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16410" windowHeight="7430" tabRatio="599" activeTab="1"/>
  </bookViews>
  <sheets>
    <sheet name="Sheet2" sheetId="4" r:id="rId1"/>
    <sheet name="Sheet1" sheetId="5" r:id="rId2"/>
    <sheet name="amazon" sheetId="1" r:id="rId3"/>
  </sheets>
  <definedNames>
    <definedName name="_xlnm._FilterDatabase" localSheetId="2" hidden="1">amazon!$A$1:$S$1466</definedName>
  </definedNames>
  <calcPr calcId="152511"/>
  <pivotCaches>
    <pivotCache cacheId="42"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2" i="1"/>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2" i="1"/>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2"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2" i="1"/>
  <c r="R2" i="1"/>
  <c r="P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2" i="1"/>
</calcChain>
</file>

<file path=xl/sharedStrings.xml><?xml version="1.0" encoding="utf-8"?>
<sst xmlns="http://schemas.openxmlformats.org/spreadsheetml/2006/main" count="7493" uniqueCount="5354">
  <si>
    <t>product_id</t>
  </si>
  <si>
    <t>product_name</t>
  </si>
  <si>
    <t>category</t>
  </si>
  <si>
    <t>discounted_price</t>
  </si>
  <si>
    <t>actual_price</t>
  </si>
  <si>
    <t>discount_percentage</t>
  </si>
  <si>
    <t>rating</t>
  </si>
  <si>
    <t>rating_count</t>
  </si>
  <si>
    <t>user_id</t>
  </si>
  <si>
    <t>review_id</t>
  </si>
  <si>
    <t>B07JW9H4J1</t>
  </si>
  <si>
    <t>Wayona Nylon Braided USB to Lightning Fast Charging and Data Sync Cable Compatible for iPhone 13, 12,11, X, 8, 7, 6, 5, iPad Air, Pro, Mini (3 FT Pack of 1, Grey)</t>
  </si>
  <si>
    <t>Computers&amp;Accessories|Accessories&amp;Peripherals|Cables&amp;Accessories|Cables|USBCables</t>
  </si>
  <si>
    <t>AG3D6O4STAQKAY2UVGEUV46KN35Q,AHMY5CWJMMK5BJRBBSNLYT3ONILA,AHCTC6ULH4XB6YHDY6PCH2R772LQ,AGYHHIERNXKA6P5T7CZLXKVPT7IQ,AG4OGOFWXJZTQ2HKYIOCOY3KXF2Q,AENGU523SXMOS7JPDTW52PNNVWGQ,AEQJHCVTNINBS4FKTBGQRQTGTE5Q,AFC3FFC5PKFF5PMA52S3VCHOZ5FQ</t>
  </si>
  <si>
    <t>R3HXWT0LRP0NMF,R2AJM3LFTLZHFO,R6AQJGUP6P86,R1KD19VHEDV0OR,R3C02RMYQMK6FC,R39GQRVBUZBWGY,R2K9EDOE15QIRJ,R3OI7YT648TL8I</t>
  </si>
  <si>
    <t>B098NS6PVG</t>
  </si>
  <si>
    <t>Ambrane Unbreakable 60W / 3A Fast Charging 1.5m Braided Type C Cable for Smartphones, Tablets, Laptops &amp; other Type C devices, PD Technology, 480Mbps Data Sync, Quick Charge 3.0 (RCT15A, Black)</t>
  </si>
  <si>
    <t>AECPFYFQVRUWC3KGNLJIOREFP5LQ,AGYYVPDD7YG7FYNBXNGXZJT525AQ,AHONIZU3ICIEHQIGQ6R2VFRSBXOQ,AFPHD2CRPDZMWMBL7WXRSVYWS5JA,AEZ346GX3HJ4O4XNRPHCNHXQURMQ,AEPSWFPNECKO34PUC7I56ITGXR6Q,AHWVEHR5DYLVFTO2KF3IZATFQSWQ,AH4QT33M55677I7ISQOAKEQWACYQ</t>
  </si>
  <si>
    <t>RGIQEG07R9HS2,R1SMWZQ86XIN8U,R2J3Y1WL29GWDE,RYGGS0M09S3KY,R17KQRUTAN5DKS,R3AAQGS6HP2QUK,R1HDNOG6TO2CCA,R3PHKXYA5AFEOU</t>
  </si>
  <si>
    <t>B096MSW6CT</t>
  </si>
  <si>
    <t>Sounce Fast Phone Charging Cable &amp; Data Sync USB Cable Compatible for iPhone 13, 12,11, X, 8, 7, 6, 5, iPad Air, Pro, Mini &amp; iOS Devices</t>
  </si>
  <si>
    <t>AGU3BBQ2V2DDAMOAKGFAWDDQ6QHA,AESFLDV2PT363T2AQLWQOWZ4N3OA,AHTPQRIMGUD4BYR5YIHBH3CCGEFQ,AEUVWXYP5LT7PZLLZENEO2NODPBQ,AHC7MPW55DOO6WNCOQVA2VHOD26A,AFDI6FRPFBTNBG7BAEB7JDJSMKDQ,AFQKCEEEKXCOHTDG4WUN3XPPHJQQ,AHKUUFNMBZIDLSSPA4FEHIO2EC7Q</t>
  </si>
  <si>
    <t>R3J3EQQ9TZI5ZJ,R3E7WBGK7ID0KV,RWU79XKQ6I1QF,R25X4TBMPY91LX,R27OK7G99VK0TR,R207CYDCHJJTCJ,R3PCU8XMU173BT,R1IMONDOWRNU5V</t>
  </si>
  <si>
    <t>B08HDJ86NZ</t>
  </si>
  <si>
    <t>boAt Deuce USB 300 2 in 1 Type-C &amp; Micro USB Stress Resistant, Tangle-Free, Sturdy Cable with 3A Fast Charging &amp; 480mbps Data Transmission, 10000+ Bends Lifespan and Extended 1.5m Length(Martian Red)</t>
  </si>
  <si>
    <t>AEWAZDZZJLQUYVOVGBEUKSLXHQ5A,AG5HTSFRRE6NL3M5SGCUQBP7YSCA,AH725ST5NW2Y4JZPKUNTIJCUK2BA,AHV3TXIFCJPMS4D5JATCEUR266MQ,AGWIGDEMFIIUAOXYY2QATNBSUGHA,AFSTSLQUV4EVEXWKBOLEFHL2H5YQ,AGAKDNBHY2FKX7I4ACRGILU7QL7A,AFNWJUWJRHCC6HN52KMG5AKZY37Q</t>
  </si>
  <si>
    <t>R3EEUZKKK9J36I,R3HJVYCLYOY554,REDECAZ7AMPQC,R1CLH2ULIVG5U3,R2DMKIBGFKBD6R,RC89B5IAJUTR5,R3B3DDON5FH8DS,R13WAEJDI5RS36</t>
  </si>
  <si>
    <t>B08CF3B7N1</t>
  </si>
  <si>
    <t>Portronics Konnect L 1.2M Fast Charging 3A 8 Pin USB Cable with Charge &amp; Sync Function for iPhone, iPad (Grey)</t>
  </si>
  <si>
    <t>AE3Q6KSUK5P75D5HFYHCRAOLODSA,AFUGIFH5ZAFXRDSZHM4QB2KPKFUQ,AFK4NJOLFSJGWLOJIUIAROJF6YVA,AFUOTYRFUXVPEBGIXVZZ7DR3CZUA,AFDLRSXKDZ6U3U3KD46SQLFGZQRA,AH5VLM66SIK7J3IRG4NY7XVOQ55A,AE3MQNNHHLUHXURL5S7IAR7JTGNQ,AFSEOFZY67MYC7UAJU264Z5NFTLA</t>
  </si>
  <si>
    <t>R1BP4L2HH9TFUP,R16PVJEXKV6QZS,R2UPDB81N66T4P,R3KK4GT934ST3I,RCFHMWUSBIJO,RDO7DACXMAJ84,R3A6MEZL3LY66Z,R1ESIEKPGAYA29</t>
  </si>
  <si>
    <t>B08Y1TFSP6</t>
  </si>
  <si>
    <t>pTron Solero TB301 3A Type-C Data and Fast Charging Cable, Made in India, 480Mbps Data Sync, Strong and Durable 1.5-Meter Nylon Braided USB Cable for Type-C Devices for Charging Adapter (Black)</t>
  </si>
  <si>
    <t>AEQ2YMXSZWEOHK2EHTNLOS56YTZQ,AGRVINWECNY7323CWFXZYYIZOFTQ,AHBAT6VLOXWGYDL57KHCNCLPXAKA,AF7NDY2H6JVYTSQOZP76GCATQ34Q,AFV7ZA733ZLME4KNLZPMPCBUNPPA,AHFAAPSY2MJ5HYOU2VQDJ7AQY4NQ,AH2WGV2PEBUTICRPBEEVKF24G5LA,AEP4MK3EKOBDKTGPJTRN5RBDIODA</t>
  </si>
  <si>
    <t>R7S8ANNSDPR40,R3CLZFLHVJU26P,RFF7U7MPQFUGR,R1MV1NKC23DWPI,R11D3U0V2XKDKF,R18MP1KLUE18PC,RWGJNVEH5ZQME,R1XN72FU6Q37IH</t>
  </si>
  <si>
    <t>B08WRWPM22</t>
  </si>
  <si>
    <t>boAt Micro USB 55 Tangle-free, Sturdy Micro USB Cable with 3A Fast Charging &amp; 480mbps Data Transmission (Black)</t>
  </si>
  <si>
    <t>AG7C6DAADCTRQJG2BRS3RIKDT52Q,AFU7BOMPVJ7Q3TTA4G67RASTGYIQ,AER5ZGIXXVYG3AWZTRZT7M2BYCEA,AHE76XQSOLGOP5ZEKTIW6KUPDWBQ,AGXTMB2XHZBEWZ2UIX7ODZ4XTU6Q,AHNM2XVU745EDPNGUOAG74PTSNRA,AH5RWQ4S72IVLZD6O75OPCFIVDXQ,AG322TYKVPLPBDXE7ABEUK5QTALQ</t>
  </si>
  <si>
    <t>R8E73K2KWJRDS,RSD0JTIIWQQL8,R64CRSTE9SLW1,R2FRTNIIUFJE1F,RWGNX3W7UOJ7W,R32TYHHODHTF5D,RQL9ZMQUTY7P2,R280XJ5VZUBOXV</t>
  </si>
  <si>
    <t>B08DDRGWTJ</t>
  </si>
  <si>
    <t>MI Usb Type-C Cable Smartphone (Black)</t>
  </si>
  <si>
    <t>AHW6E5LQ2BDYOIVLAJGDH45J5V5Q,AF74RSGCHPZITVFSZN76K6GKPICA,AHDD7ZNB47QA2JLYU53HD4ML3VNQ,AHV3ELGDSOWBYUQLXSPDCSHBQRHQ,AEJU4L3ZM2GTILSJZZSNSF6VUOIA,AFVD66VQMSHPDT3A6HBBBGKRXBZA,AELKHQXVSSG6NHXLFJLLNEFRQQUQ,AGYSMAC6V6RFJJOHG2FIRPOZ6CSQ</t>
  </si>
  <si>
    <t>R2X090D1YHACKR,R32ZCIH9AFNJ60,R3N57EVVG0EHAF,R3QWLE8JHROKC1,R2VTSDOOUTSQ5X,R3E6FZ75Q074KH,R1SYBQLTPFCW20,RYQT96J8HPIXE</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</si>
  <si>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</si>
  <si>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</si>
  <si>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</si>
  <si>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AGV3IEFANZCKECFGUM42MRH5FNOA,AEBO7NWCNXKT4AESAN443HQH35FQ,AE7GD3VRRYQEAHDR7FXJIR23INYA,AHPAW24BI5X2GCX5M2LHI72VSJJQ,AE2VXY4CFO36MDSIMPG43XHNF4GA,AHHQEKUNVETALN7DTRHUQ2WAWEKQ,AFMIFTNTUD5PIHGONWOTRMMZ5EBA,AHOJBIZVVIIFJKRREY4B6ESVA4KA</t>
  </si>
  <si>
    <t>R1LW6NWSVTVZ2H,R3VR5WFKUS15C5,R2F6GC79OYWUKQ,R3QZ19MECGWG9A,R2MPU42MYK7GPO,R33DVXFB4VYPZZ,R1SQ7OGFR4JRUR,R1S5F9QI0M1VBZ</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</si>
  <si>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</si>
  <si>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</si>
  <si>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</si>
  <si>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</si>
  <si>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AGYLPKPZHVYKKZHOTHCTYVEDAJ4A,AGTTU64JMX722LYCN3SOWLFPKPAQ,AFWD4ZTM7473CDWARHCDQKK73MTA,AEXCQM3FDLX3YL3UJWWUIAIUJT4A,AHUKYUWRUVRTB3IQGISXWTSPAWLQ,AFWW4UEXAJH7EAB5LTMKMSGLUN2Q,AFM5JL37WY7G6MLQUI4WAXUJME7Q,AFECO24WYFOU2KL7C3DMHTEHRU7Q</t>
  </si>
  <si>
    <t>R11MQS7WD9C3I0,R2AKH69XQY8BY4,R8GBOLYUN5UP6,R1AYVO4R25KJTA,R1HT6XM787V7FV,R339XJL1GMKHA3,R175VFSB2A32HG,R35T9LXYBSP09G</t>
  </si>
  <si>
    <t>B0789LZTCJ</t>
  </si>
  <si>
    <t>boAt Rugged v3 Extra Tough Unbreakable Braided Micro USB Cable 1.5 Meter (Black)</t>
  </si>
  <si>
    <t>B07KSMBL2H</t>
  </si>
  <si>
    <t>AmazonBasics Flexible Premium HDMI Cable (Black, 4K@60Hz, 18Gbps), 3-Foot</t>
  </si>
  <si>
    <t>Electronics|HomeTheater,TV&amp;Video|Accessories|Cables|HDMICables</t>
  </si>
  <si>
    <t>AEYJ5I6JZZPOJB6MGWRQOHRQLPSQ,AFY5TVFOMVHGBPBTIJODYDQRZM5Q,AE3O6366WGEQAANKJ76QETTUQQTQ,AEQIJCPWSBCDKUO5VROXXHWX3PPA,AGVIAQK2HQ47P7UVXHW2NBAEU7YQ,AE3D5CJ2GDUP5SQ3AAYMVAGDTX7A,AH77IQRYD54XCRMCO7XEAIAYCLPA,AEA2HQHMFG3ZGJFOLLJQ65WKIZUQ</t>
  </si>
  <si>
    <t>R1FKOKZ3HHKJBZ,R2WNMZI1EXTA0H,RCA1M3W4RIXUR,R3BKCLL6D7ZLIX,REVSR0ILY3547,R15W5KMQB95IV5,R10PB68FRUHT5V,R3TLCE9JSBU3UP</t>
  </si>
  <si>
    <t>B085DTN6R2</t>
  </si>
  <si>
    <t>Portronics Konnect CL 20W POR-1067 Type-C to 8 Pin USB 1.2M Cable with Power Delivery &amp; 3A Quick Charge Support, Nylon Braided for All Type-C and 8 Pin Devices, Green</t>
  </si>
  <si>
    <t>AGUAYQHARAKR2VZTRP276KAGETKQ,AFKTST2773VUOKUHE7FCR6QCAURQ,AEGLHOQOWUUUQEDV6EWXTSHIUE7A,AEHQYGI5L4FFALBMC5XMT5KXSZCA,AHJFXFGDAXEHIG2ZLUWVMZ3LWPBA,AEP4CW3UI7AJ7XM7PAAKVCB6U3ZA,AHIWCPCQ2Z4HWEM7V4HGTLVZQM6Q,AHT4JDEYWRIQGCA2WAQJ6E2POHCQ</t>
  </si>
  <si>
    <t>R1QETDIPRCX4S0,RARQYQ8POOFA9,R952F931MCOR5,R3LLDHV3WXED9C,R282YHZ5A4GMY4,R34W3B1C7RP98Q,R1467F9VL3DLSY,R3KLQRR1UM44JG</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</si>
  <si>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</si>
  <si>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</si>
  <si>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</si>
  <si>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R20XIOU25HEX80,R2X55FA2EEUEYM,R393Z224NBTDLN,R3Q4ZCHWSAQD5B,R1AE3A4NSVM9SC,R2U1YAAZE07I1V,R36NVL58WQ7D64,R1E7GPZ569TBIZ</t>
  </si>
  <si>
    <t>B083342NKJ</t>
  </si>
  <si>
    <t>MI Braided USB Type-C Cable for Charging Adapter (Red)</t>
  </si>
  <si>
    <t>AGSGSRTEZBQY64WO2HKQTV7TWFSA,AEYD5HVYAJ23CR6PTWOOIKUOIDHA,AFRMNW6TDHDZBP2UHF2K3MEAEYUA,AHICHCW6EC3BNV2IDAEAJPBG4HZQ,AGWFKE7RNP6EVC4JFLFSL76EEVVQ,AGEOQQHGNELZNEUKJAJUA7NTPBLA,AFS3QBSOMCE2FAZFUYZ3NBFQDLMQ,AGJYG6ZWCWD74WNE6Y37XZ2VUSMA</t>
  </si>
  <si>
    <t>R2JPQNKCOE10UK,RQI80JG2WZXNF,R2LYZ4CUWPMUJN,R1ZBD2ZB2ZYEWX,R2ITEDC9KOCY3N,R1115HIQP3BKKJ,R31OMS6DNMI7M,R2DCFXQMUNO93L</t>
  </si>
  <si>
    <t>B0B6F7LX4C</t>
  </si>
  <si>
    <t>MI 80 cm (32 inches) 5A Series HD Ready Smart Android LED TV L32M7-5AIN (Black)</t>
  </si>
  <si>
    <t>Electronics|HomeTheater,TV&amp;Video|Televisions|SmartTelevisions</t>
  </si>
  <si>
    <t>AHEVOQADJSSRX7DS325HSFLMP7VQ,AG7XYZRCSKX6G2OLO7DVZWIZ3PUQ,AE2THTCCQLBIUSWPF4CPXC6GGP7Q,AHUJZOV34DFEN55QQ5XOYKVKHV6Q,AELX4DI77ZHURZTDLYFU7XMP7R6Q,AE2ODWBBOBD2SITDDIEJ644OSRFQ,AFLW4WXYQ3G6HU5LBQORDDZO3FOQ,AGGRC2P6M43GDEWCAHGYAILCSKTQ</t>
  </si>
  <si>
    <t>R13UTIA6KOF6QV,R2UGDZSGFF01K7,RHHIZ45VYU5X6,R14N9HBE5EIUY0,R2WMW096T9Y0OU,R1SHIIE6M72825,R22P6BE9DBME4F,R2TEINENXTIHT2</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</si>
  <si>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</si>
  <si>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</si>
  <si>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</si>
  <si>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</si>
  <si>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AFB5KJR4Q5FICAHBOPDPUTB3O7QQ,AHW3QBHDOUMXODZ4EAMHD5JMDIDQ,AGXRGH7DLS3RVFS5KWU4PGR3H3GQ,AFLIHOX2HH7S2OJAD63UAHKMY34Q,AEHBE4U3HD6G2TMSHKE7TNZYOWCA,AFHKIURZM4R62UEXTOCZLI2FPQ6A,AEW6K4E5A4RUWRFFUDINQE5WWBSQ,AG4LMDCRAAKD4U2FZ6B6N75KTHXA</t>
  </si>
  <si>
    <t>R2BP8Y5OJXKJLF,R218813TNRHNSY,R3VIKEVJ5DBF5G,R2PQNCTR8TQCT4,R3FI11UEJC9ZOJ,R3ULCCZZHBNLA4,RELIQ4H7CYX2Q,R3ALQNTJN4ER9N</t>
  </si>
  <si>
    <t>B08DPLCM6T</t>
  </si>
  <si>
    <t>LG 80 cm (32 inches) HD Ready Smart LED TV 32LM563BPTC (Dark Iron Gray)</t>
  </si>
  <si>
    <t>AHBNKB74LGTYUOKPAJBSKNFV45CA,AFIECTV45ADX5YPTE2VU6ORRHTGQ,AFDUJI7KG7VMZF4JGJHV4DBCA4OA,AEUWKSX5ZL7DWOOYVDOWJKBHOVXA,AHEJW5MYVFOQBEXD6BIUBB3PJBPQ,AEM2Y22BKLFYL5BK7SC56Q75ODOQ,AHWDVB4OO4S3YS5RYQZIDBNV6BUQ,AFCEDQXVCB4LUUBWXRJS6KRU62FQ</t>
  </si>
  <si>
    <t>R2PNR69G0BQG2F,R31A0WWDEYMKEW,R2C4XEWFLVU7JV,RYWES5AT5FQO6,R1PGWAY5TEWLT4,R32542OPR0QC4I,R2JDJEVZ2G7EEK,R36EHHPAQNSSOF</t>
  </si>
  <si>
    <t>B09C6HXFC1</t>
  </si>
  <si>
    <t>Duracell USB Lightning Apple Certified (Mfi) Braided Sync &amp; Charge Cable For Iphone, Ipad And Ipod. Fast Charging Lightning Cable, 3.9 Feet (1.2M) - Black</t>
  </si>
  <si>
    <t>AFNYIBWKJLJQKY4BGK77ZOTVMORA,AFCTNNMP2LZLY5466YJ5AY3JE5ZA,AG3XBWOAL65DJSBHJ7LQ2K54HJKQ,AF2ZFMLJS4UBCGZO4FMJTEPP6MHA,AFBZMRHC4GXUU7KNAK4OBKORDF6Q,AHSIQL276K7X2UP72QOOOWNVRSXA,AF3D6X5NQWOBOEVVH2Y37N55AKZQ,AFWOTSQXCQJLZ653Y7ACEZADKGYQ</t>
  </si>
  <si>
    <t>R12D1BZF9MU8TN,R32MNCWO5LGFCG,RZU3UK8OZKD6X,R3BSTKR3JUW6GY,R1ARVYPXS4XPB7,R1V6GDYE2IBX8O,R28EG2PXZTJL90,R2SQNU7OIOOLHT</t>
  </si>
  <si>
    <t>B085194JFL</t>
  </si>
  <si>
    <t>tizum HDMI to VGA Adapter Cable 1080P for Projector, Computer, Laptop, TV, Projectors &amp; TV</t>
  </si>
  <si>
    <t>AEO5FHWNOSFBT554DKQAG4ICBGFQ,AGIQ5Y7Q4MKZ542KKVFZLAIZV6GQ,AFD53TWXXCPJAYQJ7REZPW34AKKQ,AHBMHE56M3IAD7Z4KXUKREAZX3WQ,AFR4YULNFZZC5DJOWH2KNFAOM6BQ,AEP5UMK4KDMGZGBHBLZDB2R37OMA,AHLKQWAPXICPCSCIPIF6C6FOENOQ,AHTBS46SCEBGWK4SUH3FOQEORR3Q</t>
  </si>
  <si>
    <t>R1GYK05NN6747O,R1J21BZ29NGQF9,R16JCHEILBYOMW,R2WVVS88M7SH18,R2MQ3VB8ZTUS48,RBJPTKHYQ7G7U,R37PKO5FUPJW35,R38R2YC2J2BMWR</t>
  </si>
  <si>
    <t>B09F6S8BT6</t>
  </si>
  <si>
    <t>Samsung 80 cm (32 Inches) Wondertainment Series HD Ready LED Smart TV UA32T4340BKXXL (Glossy Black)</t>
  </si>
  <si>
    <t>AHEVO4Q5NM4YXMG2HDDXC5XMBGRQ,AFZPH7ZAWX5VDY3HOBNYRDGIDBVA,AFURD6VVHRG4HZ36KXGXYUTVUDLA,AHJF5BZJNDLXJXSW74ZPLHGO7GUA,AFUS52CHEA75E2YGQ6SYGP3PKBGA,AGS3YC22FW2PCSH3I7ODDXETZ6BA,AGGI2H2AGOIX6IBDJRWULYUP5DPQ,AG4TU4LCQXF2XTLMMGMFTNWL3OOA</t>
  </si>
  <si>
    <t>R1SN0D4DFBKAZI,R1SX5L77L2CD6V,R1NAZ6M4QBUJMK,R25I5FXOJA76KS,R32V7DQLDSKJ99,R8QWY8HXI120P,R2OZPGGMUCLSC1,R1G4SA1P865EIS</t>
  </si>
  <si>
    <t>B09NHVCHS9</t>
  </si>
  <si>
    <t>Flix Micro Usb Cable For Smartphone (Black)</t>
  </si>
  <si>
    <t>AHIKJUDTVJ4T6DV6IUGFYZ5LXMPA,AE55KTFVNXYFD5FPYWP2OUPEYNPQ,AEBWA5I4QFCA3P3OBEPMELBGN4GQ,AHMGAC6QM62UXNEOCZIHLHSXPP2Q,AFHROSCGIXUPV3FYQ7H5QOD46Q7Q,AEAMIR3CMSA32IDEINSJKHRNANTA,AF355FTXYAKFH5NYPRTE7SL3WO3Q,AG5DWPD54QGSLWJ6QUFERLPNAX4Q</t>
  </si>
  <si>
    <t>R3F4T5TRYPTMIG,R3DQIEC603E7AY,R1O4Z15FD40PV5,RDVX50PD4CTFE,R3H6WKG0TA5CGU,R3Q3L1KP5QWPV3,RU0LU2PAIIME,R20FTANBPFA653</t>
  </si>
  <si>
    <t>B0B1YVCJ2Y</t>
  </si>
  <si>
    <t>Acer 80 cm (32 inches) I Series HD Ready Android Smart LED TV AR32AR2841HDFL (Black)</t>
  </si>
  <si>
    <t>AFSMISGEYDYIP3Z42UTQU4AKOYZQ,AF5ILQY4KFDTO5XHHBJ42W5DXCZQ,AFBK3X6D3AHEHSYYXPL4L6JEMSLQ,AFNB6YVNGE6IT3AWQVSIG2TJ5L3Q,AGGKMIGXUM3JRNVY7HZ3JHPJ7WTQ,AFMECPERM2GI2XQJSBWEPZKODISQ,AETPKXNOTUEX5GH7WL7XQHDR5M7Q,AERFCJ6BOMVO5YW5XM5Z2ESOIK3A</t>
  </si>
  <si>
    <t>R1EBS3566VCSCG,R24MB66WRPSN2A,R25UU2M1B9BO5X,R1NXW7PGVND2LE,R3OSBPH7X9AQUK,R2I8RVEPDM0IMQ,R5RES2LABIW7Q,R3A3IRV8ZWP1U9</t>
  </si>
  <si>
    <t>B01M4GGIVU</t>
  </si>
  <si>
    <t>Tizum High Speed HDMI Cable with Ethernet | Supports 3D 4K | for All HDMI Devices Laptop Computer Gaming Console TV Set Top Box (1.5 Meter/ 5 Feet)</t>
  </si>
  <si>
    <t>AGVUE2NFN2MQEOQ4PR525B2ZI5PQ,AFO4M4BQ2WS7A3LPKJY45B5C7DYQ,AG6CREU25N6P2H7RCHNIU6GGJ5BA,AHFITGJEF76CXALJZLYP6OIC4EOA,AG54MN24SX3EMMON4AMBUNL74K3Q,AF3GETWWBGMLASY2KKNNBS2VO6DQ,AHEIPXMFMVWHNPLGUXUIV5XNP2SA,AFWQRBBVJWYTYUFQHUJE63S6VXJQ</t>
  </si>
  <si>
    <t>R2DIHMHOPYEASB,R24RHE9B30YXWQ,R3DYXQZQA6PPHM,R2458DMQ9C2Z4F,R36C67830VNHAA,R2GE3ZI47UVVO,R1XMBPKJ1QP1Q9,R1L6PX82T6UT6P</t>
  </si>
  <si>
    <t>B08B42LWKN</t>
  </si>
  <si>
    <t>OnePlus 80 cm (32 inches) Y Series HD Ready LED Smart Android TV 32Y1 (Black)</t>
  </si>
  <si>
    <t>AFUT7ANZTZYGLXU65EQ2D5OP6UMA,AGT7YYJVUC6ZHRKQHVUQZMDNLXEA,AE7OMK3IQJR2U2JZE2HQ4BKSPA6A,AGCRCU432TIF4J2EL7GBEWOIULGQ,AERQBL3BISJQVHO3RLOOA4HKZX5A,AHIWNZ2HBQAHVE4OWODM6WH4PMOQ,AH2347WTE3DZ3TIZUB5LCLZPAYEQ,AHIH3QL5XONYJWEXF7VKLFHZBDJA</t>
  </si>
  <si>
    <t>R3COVVOP2R7Z28,R2T6WHEO2ONNDD,RUFFV2QR43OCM,R2LK4WPIHJ7WDA,R6IPR9FHZ5BOT,R3DU4LFGTAIEMN,RVHHM5FW31JN1,R1QA870NJWIODF</t>
  </si>
  <si>
    <t>B094JNXNPV</t>
  </si>
  <si>
    <t>Ambrane Unbreakable 3 in 1 Fast Charging Braided Multipurpose Cable for Speaker with 2.1 A Speed - 1.25 meter, Black</t>
  </si>
  <si>
    <t>AFYR53OTBUX2RNAKUZHUJ4RFJJNQ,AHR735YWWYFTQI5VGEEYP3DZPB6Q,AEO5NTPVZBDP7EHO2NOJ3Q6QPN3A,AF7S5C6MJ7XPJ26E3U3Z5TIWHRMA,AGY65IJP7XREWO3GUDT46474CYKA,AE2E632GMYL5U2ESNXOX5UT5D34A,AFHE44JRHYO42EGIWNM2GC75ZIJA,AEMJJHRL3DAOOLBWHIDSFW56MJWQ</t>
  </si>
  <si>
    <t>R249YCZVKYR5XD,R1GHL3EYAQ4ZMT,R1M0NVGZXK8NGO,R3O3MTC9L2VAJ5,RS2B5ERC0SV1O,RY1GC09VYZQT8,R29MVX7H69YMY5,R2M6TTXAWRQT5G</t>
  </si>
  <si>
    <t>B09W5XR9RT</t>
  </si>
  <si>
    <t>Duracell USB C To Lightning Apple Certified (Mfi) Braided Sync &amp; Charge Cable For Iphone, Ipad And Ipod. Fast Charging Lightning Cable, 3.9 Feet (1.2M) - Black</t>
  </si>
  <si>
    <t>AHZWJCVEIEI76H2VGMUSN5D735IQ,AH2DFUHFTG4CKQFVGZSB4JHXSAWA,AGYTSAUTXMOPROERNJPXNEB2XWNQ,AF5JWNCDVWTXOFCICR6IYNOEQENQ,AEEFM3W6RGC2KDYG5B6N7VQXR4QA,AGRT55DXEGF2EOL63HOKKKBB2KFA,AF6R7AMFHIWTMNFF6WPGFDOF7Z5A,AEGXNM3XGAHJGUJ7MIFPE7QFMJHA</t>
  </si>
  <si>
    <t>R1Y30KU04V3QF4,RK3DSUGKIZT8Z,R3BIG7J6V2JZTU,R1QI1HTJPGLS5O,R3SETXTOZ47CM4,R10SL1Q7F6CHBK,R1CBYX6RCGU739,R3PGNXSPA35NB3</t>
  </si>
  <si>
    <t>B077Z65HSD</t>
  </si>
  <si>
    <t>boAt A400 USB Type-C to USB-A 2.0 Male Data Cable, 2 Meter (Black)</t>
  </si>
  <si>
    <t>AFA332YHUPB6I7KMME7SOFX5RKQQ,AH3LHRL5P4YAVOQQCH72G2PJFXSA,AGUUHLF34AIEIOE5KULXXVWKBCMA,AHWY6IG3PXBBJMLVFMHHKM25BVCQ,AEOKB3ECJUM6UQOBFKMEMQVVHL4A,AEYA6LQE25O2P6C7XV62XM3YV2EQ,AHMKSLALVS62JUHSHAI3FUXWDYYA,AFZIZOK5KDBOB5QCHUQRR2ZWUYKA</t>
  </si>
  <si>
    <t>R1G4I5FLAHM16P,R1DXRMVWV2OVE8,R2BJFG3I9TAZ2P,R35RERUQG5AERU,RQVMA35UH4D2P,R2WKO9Y6VGUOOP,R1NECHJ8DC9INS,RDDDU5N0JHZS7</t>
  </si>
  <si>
    <t>B00NH11PEY</t>
  </si>
  <si>
    <t>AmazonBasics USB 2.0 - A-Male to A-Female Extension Cable for Personal Computer, Printer (Black, 9.8 Feet/3 Meters)</t>
  </si>
  <si>
    <t>AGBX233C7B7D7YZEL7ZLFWMQKFDQ,AFKSU4D3IE4KNDBVVBEA3AHDD2YQ,AHJK4PVBRGDX4N5LYA4EKHULJOPQ,AFW6NV5N3FUXV3CNUACPSYC5AB3Q,AGOCMOZJWGI5VHFT2RZLTQFZLKPQ,AGX3GCRGFU4IHAJZRUP655EEGSQA,AEG5JOZOUBWEAZOGQQR6YDVPTL6A,AGUQYXAUPX5VOWYZTIWXMUIGVGCQ</t>
  </si>
  <si>
    <t>R1C8MVU3EIX56Y,R10RUXC7JD5S4I,R1AFBZ5PYTHO1Z,R3GQL7YKAFJMEN,R3B6H5JPG134KN,RUG04XHXRXK95,R2Q1OYOIJI5673,RJX2WGB0X99SY</t>
  </si>
  <si>
    <t>B09CMM3VGK</t>
  </si>
  <si>
    <t>Ambrane 60W / 3A Type C Fast Charging Unbreakable 1.5m L Shaped Braided Cable, PD Technology, 480Mbps Data Transfer for Smartphones, Tablet, Laptops &amp; other type c devices (ABLC10, Black)</t>
  </si>
  <si>
    <t>AGHYCMV7RJ5D76UEZDZJPPEUGU5Q,AGKG3U55NSBTQ4QBDCGLUGSEEICA,AEK7TJPOW2SWCHCQOA7OEGXDZPCA,AH4QNGP7K2SO6FBWTS4Y274VHV6A,AH6CX2UTCOW6LXS74QK3TCQOHRIQ,AG4T75DAKCNZ6EPYPMKBGV6J54JQ,AF4GBAADHEMI3ZLPBAIZWYWN7GJA,AGOMXFNBIQBEWLN4JDC65FDPTBDQ</t>
  </si>
  <si>
    <t>R223OIZPTZ994S,RATMJ847EPDQX,RHWJXUIB7QJY4,RKKX7CGMNCZLA,RL8AFQ3JO8B1N,R152XS08W2OG38,R2RS0DMJ29X2W6,RLLQ8T7VXWR65</t>
  </si>
  <si>
    <t>B08QSC1XY8</t>
  </si>
  <si>
    <t>Zoul USB C 60W Fast Charging 3A 6ft/2M Long Type C Nylon Braided Data Cable Quick Charger Cable QC 3.0 for Samsung Galaxy M31S M30 S10 S9 S20 Plus, Note 10 9 8, A20e A40 A50 A70 (2M, Grey)</t>
  </si>
  <si>
    <t>AHMKXORT3VNMB75C3EUBYMFYELFQ,AEKJRELVNMICYPOYTKMVF52YX2WQ,AHQPBXZSJ3XZILPJVXE4BN7ZL26A,AGELSEJKLWPVNPXQ7DGK63PEQF5A,AGGBXJFPXZVOJMMB6MMQOPLCJWGA,AEWA5TH6PMRZXMFY5MHCIU2MNFHA,AHPDFQLNLMNV5X4QNH6J7IUMREAQ,AGKQKPUOEC3LQR7GHBQYAHPTU4SA</t>
  </si>
  <si>
    <t>R2S0AYWUV349HP,R35OW9CYQNAYHY,R3B3DDF1D5NULK,R3LZQDRMNS5CZO,RUGI31F4HDHOV,R24GFJRFT12S6S,R231AEG1IO02JM,RD31MI3UMAXP8</t>
  </si>
  <si>
    <t>B008FWZGSG</t>
  </si>
  <si>
    <t>Samsung Original Type C to C Cable - 3.28 Feet (1 Meter), White</t>
  </si>
  <si>
    <t>AEQWVGESA7TDGK7KZ4DAJQGYH32A,AECGAMNNIMW5QOPOBXRYQAKMQGEA,AEA5X2W76STDCKVMFZ2WP7H7QFUA,AEWMPOUFVOFZ3WMJGHLOYQ7VGUJQ,AGLVW6SUWTW35HT5AYQR4CKA5IOA,AFSU7KWDY4KGQSFFCRXJ4IPJREAQ,AHS7DI2FACP3P3FNVH7263NLW2TA,AELNHGVCLQTWAEFDH244JJZZSVAQ</t>
  </si>
  <si>
    <t>R2Z9ENI1BK4EAB,R2JTBG4GO7WPMG,R3GKCN4UH999M8,R3EGXE69JQH9AG,RCX9JVSY2ISRL,R1UVGU3RQMOG49,R2VQFSALVKRALF,R1M45F72399D3L</t>
  </si>
  <si>
    <t>B0B4HJNPV4</t>
  </si>
  <si>
    <t>pTron Solero T351 3.5Amps Fast Charging Type-C to Type-C PD Data &amp; Charging USB Cable, Made in India, 480Mbps Data Sync, Durable 1 Meter Long Cable for Type-C Smartphones, Tablets &amp; Laptops (Black)</t>
  </si>
  <si>
    <t>AF477BP57JM7Z4JD4PYB2K33R6AQ,AGTDD34Y77OB36JNYQWQDN7MHECQ,AG7POKBSWQUO4VOYD4HDWYKMMJ4Q,AFZS6H2ZFJEJHRWIJ3IYL7V6KRPA,AHCYM2ECKI2MNOIDHDG4PT6IIN6A,AECZ4IP3TBM4EUG52BZAOQV3EKIA,AH6RQDXZYKAUPNBOYC4NAZERTFOQ,AFTVETL4HGH4KRUF4NXGJUEDPBAQ</t>
  </si>
  <si>
    <t>R1Q323BB35OP30,RJ0CSQUUWFF9W,R23OB4XMH3S9QD,R1K5FQR6CYMQAV,R3QMD6JDUGQUCI,R1R5LTMWOXI38M,R241G3F07D3OBH,R1O7BQ61DXRVWW</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</si>
  <si>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</si>
  <si>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</si>
  <si>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</si>
  <si>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</si>
  <si>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AF2IRSQZKMBGX44YDNUPYRHWXOZQ,AF6VSSXOI3Y4PZCNRJ3L27NCXPYA,AHQKC4MLLVOPBTKJFDBGTXFRKLYQ,AGX5ELLH3KJJ4CY2DJJOXDSOEI6Q,AGJ23TWSY6YFMAVSEAOAUEWO4QLQ,AFOHB4M2RWSUQ3SSZWPMD2FPH6PQ,AFVHKKOI25DAQSETPL7Z5W5SIVUA,AE55WJERHR4C7SEAIWX4JJHFSZBA</t>
  </si>
  <si>
    <t>R213ILI3XNVHQ0,R1LZN1V8UCR9IU,R1EBFTZINSJ0LG,R3BKR3VZ1U81LW,R5OJ20F8H5T8U,R1FKQR9LSBVLH2,R3R8UN7IQY7EIT,R2WBDNEW6HCVSH</t>
  </si>
  <si>
    <t>B09RZS1NQT</t>
  </si>
  <si>
    <t>Sounce 65W OnePlus Dash Warp Charge Cable, 6.5A Type-C to USB C PD Data Sync Fast Charging Cable Compatible with One Plus 8T/ 9/ 9R/ 9 pro/ 9RT/ 10R/ Nord &amp; for All Type C Devices ‚Äì Red, 1 Meter</t>
  </si>
  <si>
    <t>AHUH7OYN3LAUATF5EGA575WCDI6A,AFQRX6TAM6CHKARXIXR25X4Y2K2A,AFIAYICSN46TZ373SYU2DLQH7MHQ,AE7O44O3ZCU6YCS56X4UBNSMN2DA,AG7KTA6KY5FALZELPIEMQBXP6TYA,AFW2YA3CWHADWVPZJRCSYJJ2O3YA,AGOGMKLERURWSCD4RIH53WPEVTWA,AHXAYZML25KY3YMOTME234UUGWXQ</t>
  </si>
  <si>
    <t>RW294SCHB5QTK,R24AGC1O5RVWYI,R3NT7AA2V3I2FB,R2WGLZMFMUHY4G,R34ZQBSQFAGSQB,R26YQ2I8VG8AXE,R1M1FEBTZ4UHXZ,R1QV3OMDYZ42VP</t>
  </si>
  <si>
    <t>B0B3MMYHYW</t>
  </si>
  <si>
    <t>OnePlus 126 cm (50 inches) Y Series 4K Ultra HD Smart Android LED TV 50Y1S Pro (Black)</t>
  </si>
  <si>
    <t>AGDOVGWZKEQ3M6DA2GHV6WUZT5SA,AGEUXHN7U2Q26CM6TFOTW7GZXFXQ,AHYXZVXUY3QTBP7IBFIUBSZVH2XQ,AGO4OKG6KVBAAE52Q62JBKHRDFFQ,AGOARJLTS744KQC3BTKT5KQVOJUA,AF6XISKAQXTX3Q5RUF2M2VKOJ66A,AEP6PYK2DLTD5UCMURSUNUE4IE5A,AHJSNMHQQWE6LMFRATH5LLJBQQXQ</t>
  </si>
  <si>
    <t>R2J3Q3BUHJ2S7E,R2H2ELE1DG24VY,R1U1S7X7BPSZBU,R9XVQWX40D175,REHUMWC9Q9EAG,RLEFI0WUITF14,R1M41TK6XDE47C,RUM8TBPKUE5UF</t>
  </si>
  <si>
    <t>B09C6HWG18</t>
  </si>
  <si>
    <t>Duracell Type C To Type C 5A (100W) Braided Sync &amp; Fast Charging Cable, 3.9 Feet (1.2M). USB C to C Cable, Supports PD &amp; QC 3.0 Charging, 5 GBPS Data Transmission ‚Äì Black</t>
  </si>
  <si>
    <t>AHRUMHBZ7IAQPLH4W5Y3A6HLQFVA,AGSJW5TCLJEKW4HAJAA4XRRNDAWQ,AFPK3KEV3ZSEJ7K6U6C3LERQ2E7A,AE43YOKQNGCH4SSBHBYFXDSPX6YA,AF6UDET5A7UZVF6X6PLTCNPAG2JA,AG4NQECOQ6XL3YXY2ARSILF65W6Q,AGQKQGF2M565PCZ2RPUYM7HIWH3Q,AF5PAF6QWH67HHLGCH6LBYQJPPUQ</t>
  </si>
  <si>
    <t>R32JZC43P990BL,R3H7SAJ305WZL4,R37X6NTSTYLVQA,R2D7LP2EBIX3W8,R3C7TL9CMBKBQK,R3UI3Z6GBVW39Z,R331DK9D3GC0XJ,R2G3RRE7N560V7</t>
  </si>
  <si>
    <t>B00NH11KIK</t>
  </si>
  <si>
    <t>AmazonBasics USB 2.0 Cable - A-Male to B-Male - for Personal Computer, Printer- 6 Feet (1.8 Meters), Black</t>
  </si>
  <si>
    <t>AEYHTCWWZYU3JQBU6SLNFFT3OMVQ,AENQPV63OVBZHJ7L7V37M2ADFY7Q,AH7J7BCTWAMK2REWT4AMA2V5DPUQ,AFZSC27UUKDN5VYQVMAPYZNQTULA,AHM56NVJXROPTI5WICZITI4YAZAA,AEWZZXQWEU2QSVBCT7AJQ3FXMZWA,AFBLTBDVC23HRPXW2OQ2JDV3BNNQ,AGCX23QVQFBCYCAUWQNM4YHMKMQA</t>
  </si>
  <si>
    <t>R2AE3BN2Y58N55,R6YVRITBSRECR,R232KD83Q3MVML,R23FRK2ABESQGU,R3NE24KAHO8M69,R2PZRPBF9ZAOMA,R1DC9VBYLSSEB,R2BBEAL7JZWXYR</t>
  </si>
  <si>
    <t>B09JPC82QC</t>
  </si>
  <si>
    <t>Mi 108 cm (43 inches) Full HD Android LED TV 4C | L43M6-INC (Black)</t>
  </si>
  <si>
    <t>AHB43CZ4RHLJ5S6CBOWX6MEI7J4Q,AHP24JLRZ2DTLBEX22A6DVUJDSBA,AGLKKKJCKHZ32S7MCK46JWDZ2A3A,AHXCZCBKCKFAOJJ2GOCQS3OKPQOQ,AHZ4UBDUCUMY6IGCR67LB4P5RBXA,AHCGV72I3RKXOSSUNK3SQOB677NA,AFTCOTLY72MCSV5WHMHSZ67ZZG6A,AEF55HUCR2L3DMBXVV4SGD55JKIQ</t>
  </si>
  <si>
    <t>R1VOXBV87EI37W,R1BIBCTNJPJOX3,R2RRCA47QEK9C1,R2WHV3RU3J4985,R22K5MQ8Z8N6L2,R3TQACIQUXT2WO,R2YKPF09C6G76,R1E6GYG29CA7RM</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</si>
  <si>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</si>
  <si>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</si>
  <si>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</si>
  <si>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</si>
  <si>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AEM356PVXFHAXWV56KDO75FS5WPA,AHVTFTBEBRRJCG72ZG7ABDNQSAOA,AHFTFGF2YB5ZEUB3NC3KOBGZBG5Q,AEI36WUCG27UYFAGDF7HX74VEGIA,AGW3NGXVSGUB34Q5V6ACANURQMGQ,AEIMBDWSM42YEDEE6476WUXFZJHQ,AHM5MCT3ZO5Q2MBYZUDB6UI5AXLA,AFTPXYKUNENYJVDOC55L2CJXPXFQ</t>
  </si>
  <si>
    <t>RSNHWPVLK9SAQ,R2RKKAN3GRHI0G,R1FVWKC3ORTKKX,RTWMPZGIX9EDV,R3TRCC0769D12A,R2NJK9AW0NVU1C,R3M97OC4YJNBQT,R2IUPWWR3XMJ3D</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</si>
  <si>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</si>
  <si>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</si>
  <si>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</si>
  <si>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</si>
  <si>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AE47XF2766XJOEOI42DVP2HMB4YQ,AH6JPV326WGUKC2J4EGVP3IN6ZLA,AF4X3QT4KW3DV2HUMQVSOJDISOOQ,AG46FAHE6KV3OQCLJYKRDZWNNYGQ,AFG6OH7UYU5ZITX4NE2KQR3DX5SA,AFCZMUBZNRVRW2EJJKK5PN2YQZVQ,AHDMHAUOY75NWLNOF3X4UPNKXFSQ,AHWCWBYXHX4QO7ZOFUYIUFTTAJIQ</t>
  </si>
  <si>
    <t>RWSHFGBE1WU3I,R1VBNTH3HSMVMB,RTATA9H2ELJ81,R1B0APD6HVOT8V,R99TNL1C7XQ5O,R37RT17N8YUWT4,R1WG1ARVL9YH61,R2UFM5PKO62Z5R</t>
  </si>
  <si>
    <t>B002PD61Y4</t>
  </si>
  <si>
    <t>D-Link DWA-131 300 Mbps Wireless Nano USB Adapter (Black)</t>
  </si>
  <si>
    <t>AGA2PZGWMQIRA46VYOTICFE7KCBA,AHI2QJ4CLTCQWACDIC2LDFJPDAPA,AEXAFY7V2ZRZI2GD2J6KDOWBZUBQ,AHAEBXTXQDY355AGFMFX3Z2VAAUQ,AETRIARSUFSMNG5LFJZMW6CBJMMQ,AEHQQTEDMSXRGSBDDEIH3JF4AOMQ,AGMG74N6WQGI376W7GEJJ4XD3ARQ,AG7QMBEFFY2LJJKKEVWMJU2BMNRQ</t>
  </si>
  <si>
    <t>R2EJIN3N3L3XKI,R2JMJ8QNG66LV4,R3B46JNPC2T4E7,R3HHJCTEJ7J9CS,R2LOAPI3SK4RCX,R1MLGZDQDKIVIF,R10KVN4LSVD459,R3BO9D050WHWVX</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</si>
  <si>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</si>
  <si>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</si>
  <si>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</si>
  <si>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</si>
  <si>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</si>
  <si>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AH5G2FWQ6AJBXK2IDCA22BNQTT2A,AEEV73PQDYYMSQSW46LQMZ526YVQ,AHWB25RGISH5XJ2YQCR4J6FDBPOQ,AE2PYPC3OF2HEF4NCE63FBFFFOMQ,AHYUM6XUA4K6V4QEAPT5MLQQIDPA,AG6U2ZW7UGA562DK4W6NVANEMKDA,AFALQ6JKOEKVRVI3BZ2G5PJ63HQQ,AGAXJLX3K3I7WQKQA4Q4NT2IJ2WQ</t>
  </si>
  <si>
    <t>RVEWH0LAEO3NH,R3E42NTD6HXN1Q,R3IC0VLPIDBPTY,R1F0O9EAQGRSQS,R2B02VD2RPE2SE,RO2E58ZA8YH7E,R10AUMHF2MJRRU,R1BBQYI4QO69ID</t>
  </si>
  <si>
    <t>B07232M876</t>
  </si>
  <si>
    <t>Amazonbasics Micro Usb Fast Charging Cable For Android Smartphone,Personal Computer,Printer With Gold Plated Connectors (6 Feet, Black)</t>
  </si>
  <si>
    <t>AF7IXQKBUL6NEIQG4R53LMJJUGXQ,AFODI4XXHXHBFFUHK7N5LVKWEXTQ,AGNONTMQDE5KLLDEEB57Z3C5WAEA,AFW6NV5N3FUXV3CNUACPSYC5AB3Q,AEW6KBDGJEWIOQKAW3FP74GMV6TA,AEGT7WPGXXMSH5J3LZLL6CPJ7QMQ,AEKCUG7WMX6KMP6VFBWI3ICW5CBQ,AF2544C4RGIBQX7Y4JMKMSMXMRRQ</t>
  </si>
  <si>
    <t>R22EUJ1B1AM0OU,R2K89RVGN8N9MO,R177X9L6ND6OA7,R2YU5RDRT44DE6,R1K5FLRLAUZLKF,R1HAZS2PLM3RRQ,R3EX1BCG3VPANF,R1C72DNWTJGUI2</t>
  </si>
  <si>
    <t>B07P681N66</t>
  </si>
  <si>
    <t>TP-Link AC600 600 Mbps WiFi Wireless Network USB Adapter for Desktop PC with 2.4GHz/5GHz High Gain Dual Band 5dBi Antenna Wi-Fi, Supports Windows 11/10/8.1/8/7/XP, Mac OS 10.15 and earlier (Archer T2U Plus)</t>
  </si>
  <si>
    <t>AHDFR3PDKEBV72HXRL3RJJLS3YYA,AHYUZ2BLKNN6UJLFYWCXCEFZTOVQ,AHBST4ZJ5665DV2TCR4W4J2OI3DA,AGHPOFCHZ73Q2Q2IFTCJLUSEL2NQ,AHOMYGLSLJLCOT7Z24PZSVJY3LJQ,AESJE2EZD7S7WOYBN7RE7ZF3J2MA,AF23GXF525XSMXPJBEHP4SPKOZNQ,AFX5NHAAOUKKENAT6GWNKY3X5YTQ</t>
  </si>
  <si>
    <t>R2GUL8IL005EGF,R3NZCVYJBN0CPD,RHUJOS46Q51UG,R1ZW4PQHUECROJ,R7F86XL2S6MY,R1JRRVOFWQAC4C,R2WZHK2E301YV,R10J01VHCKFB42</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</si>
  <si>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</si>
  <si>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</si>
  <si>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</si>
  <si>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</si>
  <si>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AFWJSD4AVIM6DC3YA63G2QPENQSQ,AGKSW3FNH3REYN3OKPKJN4KWXLMQ,AEI7HJU4RFV6NR5WSRDQV5ZSRYSA,AGFN3SLEECW6DYL2CVGLIHJCVVHA,AGY7ZX7WDDSGAZJBPPS3MCIL7U7A,AEX422U2J6S45PAKDJIFJB7WNVLQ,AEHU6ETDR7HVQOGLKITDETHZEO7A,AE7VL5JTR7ZZ67UPBM6KP2NYEOYQ</t>
  </si>
  <si>
    <t>R1Q0PEVL6X8WZJ,RW0MMI9AUXK5J,R2F3ACPBFRCFSK,R2SB3XYC8XHNUQ,R5L8G10EKZ9ZR,R3W2X53D3BLIBR,R29J3JSPZYQYCM,R35I0ZZH2J58P7</t>
  </si>
  <si>
    <t>B07MKFNHKG</t>
  </si>
  <si>
    <t>VW 80 cm (32 inches) Frameless Series HD Ready LED TV VW32A (Black)</t>
  </si>
  <si>
    <t>Electronics|HomeTheater,TV&amp;Video|Televisions|StandardTelevisions</t>
  </si>
  <si>
    <t>AFIU4APGHOFMXEOVMSQMYKMZ46QQ,AEOFYPCJJQYCKISUR6EC66IZH23Q,AFZSMXS2MILXOSTT2ZEJDE3W7TLQ,AFREYXJZFUSZT7YHDJ4JOF67O6VQ,AGMQDZGGSEBXX4KBJOBAGIFI36OA,AHJ7INNUX3KZSEZRJKFMRJAX7TZA,AGYTCTSUZJJZTK2XVADTQI5MYUFQ,AFZHLQMILG47ZESR5TLNB5QK66HQ</t>
  </si>
  <si>
    <t>RFZ1X95QMXWFZ,R1P8SL54VCWSMQ,RSWY4LT0L7TCL,R2GEJ1MJF28QVM,R2K5NT5XE6LM6T,R26BYG85S4SSVY,R3HB3IY6922TUM,R3A3CEQUX9QMFE</t>
  </si>
  <si>
    <t>B0BFWGBX61</t>
  </si>
  <si>
    <t>Ambrane Unbreakable 3A Fast Charging Braided Type C Cable    1.5 Meter (RCT15, Blue) Supports QC 2.0/3.0 Charging</t>
  </si>
  <si>
    <t>AF36YUJUEUU3SA42PFAULM2F5RYA,AESE26BMILSD6E4AVO3YM76G4UPA,AFFB6IUQ46CEIYZ2U7OAYVKAL5RQ,AGHGLXUVEHN4NFA3CCYIUFWBIC4A,AELBYFRFAGLMXQQJKVDUWO7QX2VQ,AHF4A3ZGP7G6JLXAAJ77O2QDJSEQ,AEGZCGGDNS4ZRNPG3CDULRVB5Z5A,AE4YGDAAZX7ZDDGP4BTONW72CMIA</t>
  </si>
  <si>
    <t>RQAF3Q7KCEGHP,R3CBLDFSRTKKYA,R3PZ3ENFIS7IJG,R2ACW4FTIVQJ77,R3K8YFINS1P9XN,R16G76XSWF9WTZ,R3O8ZTH4RRO02J,RXCDPPX5ZV2WX</t>
  </si>
  <si>
    <t>B01N90RZ4M</t>
  </si>
  <si>
    <t>Tata Sky Universal Remote</t>
  </si>
  <si>
    <t>AEOM4KLP4SKKVSOCAMP7ORLGPGUA,AE4VKQV43AJEZDWE4WVJWFDY6RVA,AGAUULKME2K6WYOHPLL5XT5XLQGA,AFP5TMKVX6PTNYNMLHFCVDXCTN4A,AGNYTWD4ORSSUWNGICU3TRNRMRIA,AGQCT5HPQJXUN2FVZNCBSEQIYDPQ,AHWMHRT7TOMXLYI3XYM4K4OY3NEQ,AEXIFRBO4546MRMJHYKE2AH26VCQ</t>
  </si>
  <si>
    <t>RJ19CW7WCSFUI,R3W3PK017U6SIG,RJB32KHP5D5O3,R3POHJCTG2XX71,R1EKLLUH4KRRS9,R2S00YTPGW362,R24N5IPVE7LGCM,R2ZOR8P02Z5J8F</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</si>
  <si>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</si>
  <si>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</si>
  <si>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</si>
  <si>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</si>
  <si>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</si>
  <si>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</si>
  <si>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AGH3POHLPXABF3I4ASSGTRXAUPPA,AEHVZHMJQYG456XUPYSWK7PWAJAA,AFBPPGDHU5S2IR5WEPYWGR4ABK4Q,AGEYWCB2JWQR7C3RF2SEK26PTK2A,AGWXGUALH6VESAYTZGWBZBUDTWFA,AHCG74BCEDINDMRYYF2QPYY3OHJQ,AHHGEASO3BOC2ET23MDU64DKQ5OQ,AF7TKY6E2EO7NSSPHFYFGE4FJDOA</t>
  </si>
  <si>
    <t>R25WW5K08CGVXV,R1229K72SC8VW6,R3G7X6LSJFGFXP,R19IPICAE9A24Q,R1J0JL7TOG1YNE,R37NLAA34276Y9,R13G1K0IPVB3EA,R188FGJWORTDSC</t>
  </si>
  <si>
    <t>B08CDKQ8T6</t>
  </si>
  <si>
    <t>Portronics Konnect L 1.2Mtr, Fast Charging 3A Micro USB Cable with Charge &amp; Sync Function (Grey)</t>
  </si>
  <si>
    <t>AFDCSF36NJYXASQOJCQWFQTN7SDQ,AGHRDOQP7F74DK6KEXSY2NLLKZVQ,AF7HUEJWED3ZUCLTT2MNQDL5BQOA,AH62QNZEYJYC6LNXAJ4BXL6JZZEQ,AFMQH2YLIY5ST5VNIUADLQYIUNAA,AF5TLUDL3JKYZS74QEAMDMPXC3ZQ,AF57UETI4YHWNPSAOF2OVMNVV2JQ,AHNI4LKKPLQLDFCWJZ24SX4BGT7Q</t>
  </si>
  <si>
    <t>R2ACU430AWSQ15,RZFPMZJQG4VEF,R2P7VTDLLMDOA3,R1B9M17A3N27E2,R4LNZP9RCX3H3,R3TL5BYHCMQSB3,R1B2BRD05LJZX4,R2WQKUAV6WUQ06</t>
  </si>
  <si>
    <t>B07B275VN9</t>
  </si>
  <si>
    <t>Airtel DigitalTV DTH Television, Setup Box Remote Compatible for SD and HD Recording (Black)</t>
  </si>
  <si>
    <t>AED54H4JXQGZT6GANH6PJN4SNU7Q,AF652OHBGHAEER2HLOH45T6E65CQ,AFJLA3VGFKFSX3VC6UC4ZAYVR4DQ,AFGQN6RWDATMEVHEO5POPH6VYFRQ,AENYOOBQJZGYT4GNQRR3YEKI7KAQ,AHKZN2KHHR7CQWCGJDX26C5TBHXQ,AHMJ5EEDULQII3FGSNR7PSHQABVA,AEA4764BEJKLL5UEYQ75K6TRRD3A</t>
  </si>
  <si>
    <t>R3MXMT6V18JJ1P,R1BQE9L2M5L12J,R369X3BEG4QPC4,R1ZBU0U8R5KBQD,R1A0NYJ6MOX3U3,R3RYEYCYNV47BZ,R28TZ1RZWX14PP,RNGN2ZRL685Z5</t>
  </si>
  <si>
    <t>B0B15CPR37</t>
  </si>
  <si>
    <t>Samsung 108 cm (43 inches) Crystal 4K Neo Series Ultra HD Smart LED TV UA43AUE65AKXXL (Black)</t>
  </si>
  <si>
    <t>AHDIDVECFGA6OQRNUBPUO6366UGQ,AFSII6HTAHTHGXERUNDOISNWZUNQ,AF64ON4HPPVD43H6PK3CHPTTYSSQ,AELNBR4H6235Y7NVYNCGNABDIDFQ,AF35OXRSRJ335IGMNW5FYCJDLHOA,AE3CFONNMANNC5QPYIAXV67EUYUQ,AHCWRQHRUAVMTMUH5NYNB3P4NWEA,AGKZVBLHK472MSGAAUABFRZL7SYQ</t>
  </si>
  <si>
    <t>R3RUBB6REUGTT,R281851EB9L5G6,R4ATJJVUY9JO6,R18455FQDOCS3H,RLZ80A5MC1F5G,R2DYRNTDPPD8A5,R3IFT4P8VHQGL3,R1DSJOGV3DFZK2</t>
  </si>
  <si>
    <t>B0994GFWBH</t>
  </si>
  <si>
    <t>Lapster 1.5 mtr USB 2.0 Type A Male to USB A Male Cable for computer and laptop</t>
  </si>
  <si>
    <t>AF42EMTPEJAL4LNEPPX77TN77UHA,AHBMZRY43T2GTYDVNFMUVASIBTPA,AECCRE6ZTCPFGPVWDNY3IYYHCMOQ,AHOURK4XKLPPC4VHEDJ25NP64NPQ,AFC5K7RQQYKFB5PV47KAX2CHVIIQ,AHEVOBT5PFXMIS5A7GAXRG52XARQ,AHNOMOD65QU6QKFP3AMH5QPGQO6A,AGN2VH6RTYG5CM3YVH34VGYJFO4A</t>
  </si>
  <si>
    <t>RZJR37WFGXR9B,R39X6O18GM16TM,R18ZQ09EKVWZ9R,R3NHUC9S00KIR8,R30ZSNYE78E0O2,R2LVRBREQ4EFDM,R1UJ8BCYXWICT8,R34RH86MGL4HFB</t>
  </si>
  <si>
    <t>B01GGKZ0V6</t>
  </si>
  <si>
    <t>AmazonBasics USB Type-C to USB Type-C 2.0 Cable - 3 Feet Laptop (0.9 Meters) - White</t>
  </si>
  <si>
    <t>AEITVIFC7WZAEQDIVWPB4KUGKLRQ,AHQVFZCGAMMHEBBOY4SXBSRF3ZDQ,AECB6RAIS3NCSRCNMUWNZAQARNMA,AE43KS43Y6L62UBGG6K64AD5OISA,AGCBWB4YSTCDFAERTYIJ52KVW6EQ,AGPWASWUND4PQYWAP6ICZEPQCWZA,AFHT4L657CBTBKZ2UZEYQBAROXNA,AFQEZSS2I5IGAKZY3Y3CGDZLCJIA</t>
  </si>
  <si>
    <t>R37S13YALMRPGK,R2OU2YTGFEMJHE,R25SDG11W8EAU9,R2W38EQOY97N87,R2U8MOGE4JDKBF,R2CN3CX7SGEWDK,RX74XLMFH35PD,R1B861YJE8YL2B</t>
  </si>
  <si>
    <t>B09F9YQQ7B</t>
  </si>
  <si>
    <t>Redmi 80 cm (32 inches) Android 11 Series HD Ready Smart LED TV | L32M6-RA/L32M7-RA (Black)</t>
  </si>
  <si>
    <t>AG6WSLLXZY52HSQUY5PRCXTCYQYQ,AHGJ2DNFP3OJWO73XW2R7TDXI7WA,AGIC6PASSVB4T3KTZHK6ADD23GCA,AH4TEK5IQCC2BSF2KSQNKQEXAPLA,AFJIYRZTBOJBOWYQ5RNA36DBBXOA,AGCRWRS4RJYVGVKINV3VAR4CGDWA,AEGPWBXEAWPF6XRT7EZJOYJQA6DQ,AF5BU6DZ446HN4DTCO7W7AWXBJBA</t>
  </si>
  <si>
    <t>R3CR9H6ABJ4Q4O,R2S5VBYYN51ELA,R1U0718A15KBBU,R9YRKNJ667H1E,RAWMG4UI4CZD3,R877Y6K5MW32G,RC458V57ETXDN,R2VOHT3T6361C5</t>
  </si>
  <si>
    <t>B014I8SX4Y</t>
  </si>
  <si>
    <t>Amazon Basics High-Speed HDMI Cable, 6 Feet (2-Pack),Black</t>
  </si>
  <si>
    <t>B09Q8HMKZX</t>
  </si>
  <si>
    <t>Portronics Konnect L 20W PD Quick Charge Type-C to 8-Pin USB Mobile Charging Cable, 1.2M, Tangle Resistant, Fast Data Sync(Grey)</t>
  </si>
  <si>
    <t>AF6SKHWKK53BMAI6UVJA5FJMLK3A,AHIWSTMUSIYZAZQAMOLMPJHR7NMA,AHYDC5KBSNP2LD5ZV5SXO3CQSCDQ,AGACLGW4IBQOHLA6UJBIUNGVBRMQ,AGFX4BFHOC6FXDFPD2O24RCD32NQ,AGMXX5UGO3VXFAN2HOVYOWQYTRYA,AGNGZAPY5HMB7OOQAXQ3MH5OLVSA,AHR4VQLVSWORK3A35U3QA6IOEEBA</t>
  </si>
  <si>
    <t>R1LG3XV2XYCQQB,RPVNHPEU1HG9F,R1MD4LW015PP00,R5RCZRA2XSJVU,R1TPVT7TXNNW2,R1GYI0Y69RU13,R3S5U7BJ1KTKAU,R3F02OAHFU646V</t>
  </si>
  <si>
    <t>B0B9XN9S3W</t>
  </si>
  <si>
    <t>Acer 80 cm (32 inches) N Series HD Ready TV AR32NSV53HD (Black)</t>
  </si>
  <si>
    <t>AFXQSBDW6232K22UMJWF5PMYX5RQ,AG4IENR3HNMEINBTJS3PET6VQY3Q,AEYIYXI67FZ3H57OBTA2BGZBGTHQ,AFUSP4NL7DIIS7CADTLDHGFLNOMQ,AEJG6XAZFMVQ7NRKCXG3ZCC3DIVA,AFIS3N547NISE4TGX3YU6F4X2AGQ,AGIJM2HE6GKI3I75OJ7PODHPP67Q,AGNXWXFWLOYZAYJ5PRIM2NB57E4A</t>
  </si>
  <si>
    <t>R3FTW5HNPCX66C,RM7IFDV9KNC2O,RK9JKA9U9LZ49,R15UN38LGPS71W,RCBVF30PUU6UT,R1I75CYBWWYB2G,R2Z5R4CWX4B3KB,RX4O8WQ6VY2AS</t>
  </si>
  <si>
    <t>B07966M8XH</t>
  </si>
  <si>
    <t>Model-P4 6 Way Swivel Tilt Wall Mount 32-55-inch Full Motion Cantilever for LED,LCD and Plasma TV's</t>
  </si>
  <si>
    <t>Electronics|HomeTheater,TV&amp;Video|Accessories|TVMounts,Stands&amp;Turntables|TVWall&amp;CeilingMounts</t>
  </si>
  <si>
    <t>AGZU6C2XL3X2B4NEWLQJDSJ75QGA,AHY62YAUHMMGFKSBGCECVGKXY2UQ,AEMGDIDXCHHDMTAJHRNXBUWISFQQ,AHQNYNRXESALGWMUFS6ITFGOVGMQ,AH7GOHZT6M5G6ELWPDTVZVKRZ7ZA,AEHIRIOGHJKVTFYHFZVQ322CMZMA,AFUU5Q42TD7WLXRGKOBMRGUZWRFQ,AFUV6WMMWSY6UM3P6ATQ6SME3H7A</t>
  </si>
  <si>
    <t>R9GNL4OF49DH6,R2I0MJPJI6FOIE,R732VQVZLKUGL,R3L55JQKYQUMNC,R2MN9LXLLTNJ58,RY71WCYL05RXL,RPFUVX3Z31TRO,RO7LRFL67Z505</t>
  </si>
  <si>
    <t>B01GGKYKQM</t>
  </si>
  <si>
    <t>Amazon Basics USB Type-C to USB-A 2.0 Male Fast Charging Cable for Laptop - 3 Feet (0.9 Meters), Black</t>
  </si>
  <si>
    <t>AHVZCQP5SYIVGZJK4LRP55ZXWETA,AF6YDBL3KYIK3LBKKDIHUMOLKN4Q,AHKL2U5BIK4ZODWORRJ5RWNLL2TQ,AFKZHMXRXMRTVZLMHATTD53AVKRA,AGFTWXF3QWIHMPN7SMTSHB6HNJ7Q,AE4G376L73UNPWICYOSYO2KNXYJA,AHGFA5MNVOFDMIL3322YZ6IOA5VA,AGUR3CFYVZUMDJQIESKOIQOGV7AA</t>
  </si>
  <si>
    <t>R1BC08IFG4REKS,R1FJKIHIO54SOW,R3JR48W2CI480,R3JH7SHSXDT1GT,R35QWAY83WL8H6,R25N2U90N2A5AS,R19AK3DT3JOE82,R210WJI15JCSRE</t>
  </si>
  <si>
    <t>B0B86CDHL1</t>
  </si>
  <si>
    <t>oraimo 65W Type C to C Fast Charging Cable USB C to USB C Cable High Speed Syncing, Nylon Braided 1M length with LED Indicator Compatible For Laptop, Macbook, Samsung Galaxy S22 S20 S10 S20Fe S21 S21 Ultra A70 A51 A71 A50S M31 M51 M31S M53 5G</t>
  </si>
  <si>
    <t>AEOIHOJD3O5MYSVWZOBDUJGYWZGQ,AF6LAYTAGSTBKL2QUF3WFB6OMCPQ,AHKXH7KSF7CPJCJMHB6B35VPTETA,AFELQLNWTS4QJNCCA4ZDTWHVORJQ,AGGE54AKRMX2XMQWQQTSUOPL7CHA,AG7ZAJNX4XZ5LTA4NLWBHTCX2V5A,AGYSVNZMQT5LOVKHSCYDE7OAPKVA,AHAI6EM7F7W3GV3SUIDSKWTBJOSA</t>
  </si>
  <si>
    <t>RDFETF8YFDP96,R3604ERFM30Q4D,R1CB3GDRVBHAIG,R29H4558OA57RW,R2C4V03DG7EDWE,R20CNK6VJGER17,RXZLH38FGBU9K,R3E6TE6HH92GC3</t>
  </si>
  <si>
    <t>B0B5ZF3NRK</t>
  </si>
  <si>
    <t>CEDO 65W OnePlus Dash Warp Charge Cable, USB A to Type C Data Sync Fast Charging Cable Compatible with One Plus 3 /3T /5 /5T /6 /6T /7 /7T /7 pro &amp; for All Type C Devices - 1 Meter, Red</t>
  </si>
  <si>
    <t>AGE6O2NLNA3NUGORPU4SDK2S23QQ,AEXZDEFVFQ3LW6DKHRGXLPWF63DQ,AHU4FNYTFWSGG5TMN53LED2U7X2Q,AEH463ZLT7U67XS3DWK2Y27GLVWQ,AGOXDFXDUHGRNK5JD2YNYIZ72AEQ,AEDLXBJM6UISEM4SXR6YUIY4KNCQ,AGHUNVKMP4YTSSYUDMEX3JJJ5I3Q,AH5IBUYCUMQE3ZLKBJ3PLWNMXDIQ</t>
  </si>
  <si>
    <t>R27HJ954EMEOQK,R2EPGPZGPWXR4I,R1KUXERHI948E7,R1YRGKI6652QR,R3DCUTJ6CQCASZ,R11TECZ2LD0OKP,R276HYHWQ5B09O,R2HOVRWP63K3OL</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</si>
  <si>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</si>
  <si>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</si>
  <si>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</si>
  <si>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</si>
  <si>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AEGZSNGSJJAEMJ3RRNVZTKUILOHA,AGX46OTZ7C4VDXH4UA7ZAZIZUMYQ,AEDLLY6JXNCVYIW227SBCPVYHNUA,AGTJ44UNO6K5X567YLQPYGN3TV4Q,AFYCBABBI2GCQRSCKIRHPLQNO72A,AG55XGEMTFKS7BXQTNFKHFTMMW5A,AGQYGAK76B74HUWOOUOFTXH2LAZA,AHFHIY2KE5PQIJ6H7PKV6N7OLIZA</t>
  </si>
  <si>
    <t>R2VUNGNI96EEJ7,R2JGNI2T5LVFRQ,R9ISXRV6DA0OY,RZFW11UFTCBVH,R1WGHB13Q2OLYA,R11ETJ640KDIRW,R2IA54QBAYAGND,R23Y3AD6E6GE9N</t>
  </si>
  <si>
    <t>B09RWZRCP1</t>
  </si>
  <si>
    <t>boAt Type C A750 Stress Resistant, Tangle-free, Sturdy Flat Cable with 6.5A Fast Charging &amp; 480Mbps Data Transmission, 10000+ Bends Lifespan and Extended 1.5m Length(Rebellious Black)</t>
  </si>
  <si>
    <t>AFJVYK4FXVGRSTSLGVUE5JGB2NVA,AEVJIJSEUXPBRKOQ2PB4JNBUTFRA,AGRLDCPA7VJZZTV4GUIODVQ3DTHA,AEUDATTJUCKFQ5ETVLUU57ZZ3XXQ,AEGR6ZYWXPEZWM7JUEBWQHAOPS2A,AEETOHX32FYDRI6SIAW7L76Q2NHQ,AELSOXQRZBOFSSY4HJUR4Y7ASQBA,AFJ6ALITTDOSUNPSFLRGDVIAEWBQ</t>
  </si>
  <si>
    <t>RMEKYV7XWTWKV,R1PYVXH6MGUQLU,R3FUT08S34HBHW,R2X57Q7030Q9DG,REPXGC5R2LG85,R399JBQZ8JKDKC,R1N2RQSGT02EZJ,R1NGVE16U4ZUIR</t>
  </si>
  <si>
    <t>B09CMP1SC8</t>
  </si>
  <si>
    <t>Ambrane 2 in 1 Type-C &amp; Micro USB Cable with 60W / 3A Fast Charging, 480 mbps High Data, PD Technology &amp; Quick Charge 3.0, Compatible with All Type-C &amp; Micro USB Devices (ABDC-10, Black)</t>
  </si>
  <si>
    <t>AHH2TIJJ2IGD5H3DJO3FROUHRRSQ,AF37X7ZH7JPA6H5Q64NV6QFIBCYA,AFKT7LV4XE6XJ2VTHCBHPQECW2RQ,AE7GGDNBOHD2JQ2X5JPD666SAQOQ,AENNAVVG4GBJKDQKJXQUEKQKTXGQ,AFPSO7EYQBYVEJGD4TAT7YFCM6UQ,AFV5W5BR6PKGHPIG3J6TNFK7BSXQ,AHILALAA7Q6SQRTFJVLT75P37FXQ</t>
  </si>
  <si>
    <t>R37D7HJR4MR520,RPXR67LNCQALE,R1K9WE1GDB2PP0,R34PZ2AX727RPD,R2HALNEM14EW7P,R3D6EV6X38WU4Q,R2NCR8UX28VRH4,R3PTXRLR7MPN25</t>
  </si>
  <si>
    <t>B09YLXYP7Y</t>
  </si>
  <si>
    <t>Ambrane 60W / 3A Fast Charging Output Cable with Type-C to USB for Mobile, Neckband, True Wireless Earphone Charging, 480mbps Data Sync Speed, 1m Length (ACT - AZ10, Black)</t>
  </si>
  <si>
    <t>AGU76WKSU62DUNTPCMTC4FCUNRTQ,AEOVR6JEQTAC77BXE5AJMWJGG5PA,AFIFHW5QMFMTWXNZ2JORBMINL3CQ,AG36G3XPHERLKRDG7XYQ2IWJWPIQ,AFEOAY5PB4XEYIOL6DY5WJBOYSKQ,AF2EHSXFZWWS2YEN22DV2ZCJDZZA,AGUFRJ5TPSUUBZBNRWHDRJV4VMQA,AGYEIMSVEDOLA2OV3DIOGX2IMCBA</t>
  </si>
  <si>
    <t>R8QBCR9MM1LGY,R3VN8XDH215N7I,R341EQRY87EZP,R3HHTVIHY2U1FO,RNA87JCGRTQJU,RZ12R7OYYP0KX,R2GZZ3WYE0JJYA,RHE3HXKSONROE</t>
  </si>
  <si>
    <t>B09ZPM4C2C</t>
  </si>
  <si>
    <t>TCL 80 cm (32 inches) HD Ready Certified Android Smart LED TV 32S5205 (Black)</t>
  </si>
  <si>
    <t>AFRONQAZPYZARLWLDQM2VXS7ZTIQ,AGA5INGXTDEODK7X55L4WXF6DJNQ,AHTI2CPD7SANQV7GK4FHIKCWJ7VA,AFUYGZVKVTGAEIOV2UCYF5JPXSCA,AHFVYKQ2L4PSG4EKGA4GLQKQT2NA,AENTXYVP4NNTWTHTYFRTOOY2MEAA,AGJS36PNW27URDEUJGCT2OLR3Z6A,AFG6LFTPXXKNHXVGXPDM6P3CCAHA</t>
  </si>
  <si>
    <t>R95AYORS91NWX,R345JC4508EPTU,R20E3IUW7O236Z,R2QP52L8FNG8EN,RS73FA8EPYION,R134725GEKQE0F,RSQ14DVNFLV3C,R2OSJ4YOGUTXNR</t>
  </si>
  <si>
    <t>B0B2DJDCPX</t>
  </si>
  <si>
    <t>SWAPKART Fast Charging Cable and Data Sync USB Cable Compatible for iPhone 6/6S/7/7+/8/8+/10/11, 12, 13 Pro max iPad Air/Mini, iPod and iOS Devices (White)</t>
  </si>
  <si>
    <t>AEBHZQJ4R2TZ57GOCSTMIP53F4JQ,AHSESHUAGEFQ62M3KYV3EK5K77FQ,AFB3MTOE4VW2XO6RTJGIWJYH5OBQ,AF7CJCAKRIAY4BVN77BTSZYXXIZA,AHW6UBYJXSPOMQVGP74VQ74BO55Q,AGIAEJN4RPI6Z5ABV733VJMBUZLA,AHUELVJPFM3FEIMF2DE7OTNQD5VQ,AHPVTM2FDYB3YW3MXB523JWJTLQA</t>
  </si>
  <si>
    <t>R2LX1M52C4KNJA,R2BXIXVBJUUUEC,R19EYLO6N0AKLG,R2PGJZAQVR5XQE,R20A9E5E100YPR,RTSX75DFGY3VC,R1WGYKGMT7EHPY,R1ZXKR6UFH5VNW</t>
  </si>
  <si>
    <t>B0BCZCQTJX</t>
  </si>
  <si>
    <t>Firestick Remote</t>
  </si>
  <si>
    <t>AEC5PUIW4OSIDDQED7WLXG2S7TOQ,AGVXOHPJT64ZRYKHIDKVJSJGK6CQ,AFQHWSQ7JR7VCM4SWXXIOB4V3VDA,AFXWZKJCBIHCQFOR2RFYUE7UQDSA,AGD7VGYGPRKMQY3XXC4U3XIDF5CQ,AH23AKG5YNJYJ4Y6OYI5H6UBQMLQ,AGKNJPIVMVEHKL6ZFBAQ3CTFZ2KQ,AFR7B35PQ2DLHGMFBSCRIUUVLRWQ</t>
  </si>
  <si>
    <t>R35LMI5GBW0RX3,R35IGWMP7EV49V,R3KQ92E1PGHL45,RZU6RWH3LJNWV,R2KYY1GC45E5SL,R3M55L4CWCO99H,R3W4I9B0JTZJH4,R30ELP5YFHQ2F3</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</si>
  <si>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</si>
  <si>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</si>
  <si>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</si>
  <si>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</si>
  <si>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</si>
  <si>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</si>
  <si>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AFZBEV4BOWGRSEH2PK7D65ZW66PA,AFXQ3YGENWMRX36NXEBSR2ROPG5Q,AHD5PGE5RBBE2T3G427T32V7OROA,AELM6ILLTWBSXJXOKMNA2GM3DTKQ,AFXYY4Z4QM34XOLVVYKZSNZGBBBA,AFHZLQ2Q3GSCQCWMF4N66DXXVJCQ,AF62LB4BMTMNZXCHTSXSEKCXZFLQ,AE5KLF5JEOL4PMUGKERILYLPDSNA</t>
  </si>
  <si>
    <t>R3MHRRK05RD01A,R14A3U8XTK1D7X,R1F10MFQBXZA8W,RAT511FHTC8Q4,R11FM1DRG1FNOI,R1RZDRQI3RD780,RJS87YIWGG7GF,R2JI1L2FTMA3ZW</t>
  </si>
  <si>
    <t>B0974H97TJ</t>
  </si>
  <si>
    <t>boAt A 350 Type C Cable for Smartphone, Charging Adapter (1.5m, Carbon Black)</t>
  </si>
  <si>
    <t>AHDJJLKORMH72SSEBWOVAKE66EHA,AHEONKS6KOZ4SIOZNOLYFGQBXU4A,AEUPILALWUFFD34CNWRYX4PFQKSA,AEKWBYGLEXUNRAJKVPO6HMF52W7A,AETM4APJU6TQILR5HKP3CSPYQL5A,AFOGCVLE7W7ZM5OW3XW7JXCNSIVA,AFLFHQMJXDKP4FNRZVNDLBCI7ULA,AGLH5KPYCT4MGPQ34MNWKLR6NXEA</t>
  </si>
  <si>
    <t>R23CC5VDSVR49B,R1AWZE3731748T,R388KOR9TWPX5H,R2PLH1UHYDQWFA,R1B7Q58I1P83OY,R1C13PY8A3WUC5,RTEAGC48PIYAU,R2E0N8Q0ZQM9N9</t>
  </si>
  <si>
    <t>B07GVGTSLN</t>
  </si>
  <si>
    <t>Wayona Usb Type C Fast Charger Cable Fast Charging Usb C Cable/Cord Compatible For Samsung Galaxy S10E S10 S9 S8 Plus S10+,Note 10 Note 9 Note 8,S20,M31S,M40,Realme X3,Pixel 2 Xl (3 Ft Pack Of 1,Grey)</t>
  </si>
  <si>
    <t>AEXK37TSBFHSP2TYE63YPKETWQ7Q,AEKMVX2VDNNX4ZFXI67SGKMJGZAQ,AFEIIEKX6JEHS3CPGCSIYLGCNKFA,AFDYUQAM7Y56P4R5CREI5OBPHSLA,AGEPZSRFODWZ4XUTXO2HNWLJIMJA,AH25HG24NISHLQPFOZA77WS5CUFQ,AFZ7US7H622UBLYL4ZX2XEHT7FHQ,AFDDH5QGUJ2NHJZBIAPEQVUIQCKA</t>
  </si>
  <si>
    <t>R10365HEDURWI9,R5RP542IMC4OI,RX2HFWXTTQDTS,R2636VYPMOZV9,RW2Z2YM3K8UV5,RVNGA0FEAXYHI,R2K7MABWMAQE26,R33YS4PO3JWU23</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</si>
  <si>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</si>
  <si>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</si>
  <si>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</si>
  <si>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</si>
  <si>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</si>
  <si>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</si>
  <si>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</si>
  <si>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</si>
  <si>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AHFENRYJG4LPXDTUGEMG335VICSQ,AGSV37DJ5QTUYOXFJNPD4W7GXVFA,AGDEVIAYABTMIJLTYWTUS5M5VBTA,AFKDGUQ5TMGT3PXBDHAWPRE5CACQ,AHWENSYYF2QDH3EX4REMVGBEMMLQ,AGJOGZAGBMX7PBCUAILD2YIM5MAA,AF5EHUH4GWB7JZ3PZ53Z2DOYK5WQ,AHHT4VWMFYSASNW6RH2Q65C6YNDA</t>
  </si>
  <si>
    <t>R14ZOPYFHOYYRQ,R1GQH74NUCJZZ7,R1BNWIYBRSI1Z6,R347KU67LE6JEH,RMGA8IGV2WQDX,R2782FIPC5T4KM,R220M468LVHIE1,RA1PNAU355MLG</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</si>
  <si>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</si>
  <si>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</si>
  <si>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</si>
  <si>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</si>
  <si>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AGMJ6TDLOVZIR5ZU65TLJFSLG2BQ,AGPK7U5SHXBYBXEWBTRCIAZSB6LQ,AHXYETFF4XMSAI4VAHP24XL5SSTA,AGMUJCTMBNQBOGHL6UPSSF4KSNUA,AGEUQD256CS42A6PDKDB75VZRADA,AHGA46UDDADBRAB5FOHX6XY2DBVQ,AHUVYZMQ6PWI54UXP7SLLS4ZU46A,AHVS66CFEP5AXDC35N4ME4SU4X5Q</t>
  </si>
  <si>
    <t>R3AZDEK3MQA3RA,RXF3HCCBWV0VB,R6CVYFDUXBS36,R1QMN1WQJIWAB7,R2MOVGGWRV4ZPE,R2Z00XYFTN4T2Y,R294UWCBOTKD8H,R3NPDCAH895UHB</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</si>
  <si>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</si>
  <si>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</si>
  <si>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</si>
  <si>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</si>
  <si>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</si>
  <si>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</si>
  <si>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AEC4ANXPPWN4RV5YG4JXEVPUXTHA,AGDQOOPS6XJBBWHH34E4NJJUCN6Q,AE7QAFZ3XNWF3O4BK4WIGFB3JGIQ,AFVQ5YGAAENELAHUFPH2MAVYIWTQ,AHTWP7R2AL6U4QIX73CNJ7Y7BBDQ,AEHQERYQKTKY5OMTF5KOWEIVCSQA,AGHYPI3NVH2LTDBF4N7QXV5CQEVA,AHCA5SEFUQQWPNVIGU2QCAWNMDKA</t>
  </si>
  <si>
    <t>R3ET6IRJTU70BS,R3589B83QJ7IR8,R19UEB6ST57UVR,RG7D4BZAWAW7I,R32C8DOWXVBIQP,R14MFGZY1ZD0M6,RD2T9Z6AG9GBY,ROTSX1QO0ZBS6</t>
  </si>
  <si>
    <t>B09T3KB6JZ</t>
  </si>
  <si>
    <t>TCL 100 cm (40 inches) Full HD Certified Android R Smart LED TV 40S6505 (Black)</t>
  </si>
  <si>
    <t>AGACKHUULXIV2SLNKKA6GWQOP7JQ,AHX6DQRYIJWTTXZ22B35O624OAYQ,AEH6JRDO3GFF5AKVH7SZUP2UPNZA,AH4UFMXJR52M6C4NX7QU4XASBENQ,AFVGMSHRL5NQJERZVEKY4JTQ26VQ,AEQH7UPNWWVMWQAZ2TKCXLZNLVLA,AF2IITAFGAYGRB5HXE2INA4YXL5Q,AEXRM3SMHD5HJC5BMNDNQSEMGLYA</t>
  </si>
  <si>
    <t>R2GC03W48T3IJR,R3EL2OA6MMM893,R1GV21LOE1079G,R3RT49SO6YCNDO,R31P7Y321UTDK1,R16ZGZCQ1H0ED3,R217N2SRNQMWHJ,R1H7N6CO2XOFSO</t>
  </si>
  <si>
    <t>B093QCY6YJ</t>
  </si>
  <si>
    <t>ZEBRONICS ZEB-USB150WF1 WiFi USB Mini Adapter Supports 150 Mbps Wireless Data, Comes with Advanced Security WPA/WPA2 encryption Standards</t>
  </si>
  <si>
    <t>AFOYOG3YKIOLPTLR3RZNRGUHHEAQ,AENFRNJLSQPJICHCPKWOMUBY6RZQ,AGFJSRWCBODKCJT6UZRNZJGS7REA,AGEJSKUSIVTSJWJU7VP34MUN2TAQ,AG4MIJFPUX7ACHTA37OTFR2POWAQ,AGKBVK7XMXHCSEHT2ENTPCTVRBIA,AGGNPDA4Y5XGITWNNOOODFOYXUDA,AEUAAKEA5FFOZ66HNIUQI3OJQDQA</t>
  </si>
  <si>
    <t>R32XZQTB1BP0J8,R2NHRHTL743ZMA,R10FKRAEORI9L,REVEDLADDDB1V,R36GKVZB8QEVRH,R2GVIPC51M5OO6,R353OSCK8VF5E3,R30ADKRID5GLDX</t>
  </si>
  <si>
    <t>B093ZNQZ2Y</t>
  </si>
  <si>
    <t>LOHAYA Remote Compatible for Mi Smart LED TV 4A Remote Control (32"/43") [ Compatible for Mi Tv Remote Control ] [ Compatible for Mi Smart LED Tv Remote Control ]</t>
  </si>
  <si>
    <t>AGDR4WFX53YFXTBXAHC65MMBDERA,AFOEBFZC6LMNNTBEC22LCUGEO5QA,AGDWLF5AV4ORJG6IXPD65BSQ4WHQ,AERP2HDU5NDVDVWH2VDXZY3ITHRQ,AFLUBMW56L2YZFC7R3RZVLC7YGAA,AEVQ23BWUEEHRN4SPRKHA57N6SOQ,AGYFSXQSHFHYAB4GM2SRCFCQBFQA,AFYFP2TSUS4LLHR6CY5NJQZZIG7Q</t>
  </si>
  <si>
    <t>R1MTTFP4GWHWC8,R2A03DS956BN4T,R21TRTA1VGGCD3,R1UJJ36GMAT8P8,RLLTRV5LUMPGQ,R1A3XYRF4ESBLP,RIOC9B1740DPI,R12CWR7TITHMF8</t>
  </si>
  <si>
    <t>B08LKS3LSP</t>
  </si>
  <si>
    <t>Gilary Multi Charging Cable, 3 in 1 Nylon Braided Fast Charging Cable for iPhone Micro USB Type C Mobile Phone | Colour May Vary |</t>
  </si>
  <si>
    <t>AH5JH2QLZDYXTHIDXBBLTDHQUALA,AGY6OOO6NIXEY5CJIHB4LUUUQJLQ,AHCJ2GWM5V4XDOBLR4UU2RV4ERKA,AFBURR5C3CR7XL4WPXXV5ZEDDZPA,AFWFYPM37ORBVNKGLW4EETQML7TQ,AHFT6MCOAFZXAUNCYQYPBI7YYF4A,AHA2QGFQYDUQ57OW7ATIM3QVTIIA,AFI5YRB4PKR26ECAXNTMOWMXMEQA</t>
  </si>
  <si>
    <t>R168J8VQSY0OH5,R18LTVF8A76SR3,RVRLO0A6SRBIU,R3VH49P53CT04T,RSEQE3YO0NKC0,R3A8QATMFQYP3W,R374YBV58QVZRY,R233DLMRTKEDS4</t>
  </si>
  <si>
    <t>B00V4BGDKU</t>
  </si>
  <si>
    <t>TP-Link UE300 USB 3.0 to RJ45 Gigabit Ethernet Network Adapter - Plug and Play</t>
  </si>
  <si>
    <t>AHQC27SWWMUOTO3W7NGIG7KPX2AQ,AH3ZNJWSAOEWIBD3NFLGHZZOOMIQ,AFAFMRV4L35642NQMP3WELYPQ6ZQ,AG6GKJFYOVO2OJCRV73FBUIBAJLQ,AEWU6OTDLIVY6F2UAY2UYYQSGOPQ,AFOPBEQ5YUOBWJ7TBDFITQFZSN3Q,AETRLRK4QNNUXN3RRQ7BWMBAFXCA,AFXO2ER7GFIH4WDPPZX6LRZX3X7Q</t>
  </si>
  <si>
    <t>R30SWI8U6K7PDR,R2K3WL7JFGLDI,R2WXWZRPAKQ1GP,R29PWDI4WOF8FK,R26V2X161L8NR5,R3B4VBD2NKURWM,R3A6QVJ73S0FLJ,RSP7D739UWRFL</t>
  </si>
  <si>
    <t>B08CHKQ8D4</t>
  </si>
  <si>
    <t>Wayona Type C to Lightning MFI Certified 20W Fast charging Nylon Braided USB C Cable for iPhone 14, 14 Pro, 14 Pro Max, 14 Plus, 13, 13 Pro, 13 Pro Max, 13 Mini, 12, 12 Pro, 11, 11 Pro Max iPhone 12 Mini, X, 8 (2M, Grey)</t>
  </si>
  <si>
    <t>AFKENW6K3CFMTD3EGXQCUGK5XWWA,AHW52L6QGPO7TTN7LC3B5JVJNRDQ,AGDOSBSPQWBNRA3G4IV3YWOVIOXQ,AFOTDDBZZITX2HTAZ7HBQ3I4BZYA,AEEXKG5AG3K2ZV5EDWTS44RP245Q,AGHPERSZ5ZUKU6VDRTYPQ3IOGQUQ,AHY6R6FREC2FHKQYBVIBR3XJKPVA,AFCKW7CNBDUGWITOVBVJGAQYTW6A</t>
  </si>
  <si>
    <t>R3ROJ6AWGN2UFN,R3160KII7MBSDT,R8ZDM5P3NBJ6V,R2XYESNNUWI2DP,R1UHCZ5GEKZFZL,R2LUS6OIA1FUIY,R3TNBYI02BNXDP,R341FNER86M2NB</t>
  </si>
  <si>
    <t>B09BW334ML</t>
  </si>
  <si>
    <t>Dealfreez Case Compatible with Fire TV Stick 3rd Gen 2021 Full Wrap Silicone Remote Cover Anti-Lost with Loop (D-Black)</t>
  </si>
  <si>
    <t>AHDC2HUUNEL6GRJRX5TTOVKITONQ,AEBMIYML42WN2LWWZ4VIYP6IYPJA,AGMWSX5A6BMRWUFEIC4KPWXAJ4YQ,AGIBHP2JIWGT67DQJYQTYMAXKTQA,AE53NI5ENHBJCJOCII2GH6FLUOUA,AFI7P52BGRV2NZVRGTJLLCBGJC6Q,AHJ7V4RXBRFQB2OARDFFSNWHNIRQ,AGKCX7P476LO5R2Q3HYVXO2BCSFQ</t>
  </si>
  <si>
    <t>R3UKO8DK958TVU,RQQT9ZUZIJ2J9,R243SOUNFQGU4K,RSHK5RYDB3VH6,R2HTAIZTX7XKXG,RHB3ONZ4OL1N2,R3Q0E1AI2I2B30,RO78JI2HT6J3P</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</si>
  <si>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</si>
  <si>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</si>
  <si>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</si>
  <si>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R19CZW6DWGE2WH,R23RHEY0ZRAT67,R14H0NECRS2LAV,RETQ7C9XRV1WY,R2WX5VW2D3WO75,RK9ZW19PLNUYO,R2CPF8A0YDYQRE,R28O8X64JYO82C</t>
  </si>
  <si>
    <t>B07DL1KC3H</t>
  </si>
  <si>
    <t>Isoelite Remote Compatible for Samsung LED/LCD Remote Control Works with All Samsung LED/LCD TV Model No :- BN59-607A (Please Match The Image with Your Old Remote)</t>
  </si>
  <si>
    <t>AGHKFSJFKP7E3JJOXV3C6UPGZKQA,AFAZO5BDXQFTNM5IUP2X6F5XIIVQ,AFAZO3VRRBIL6DP5UI4B2UDILGRQ,AEBEUDL2VRUKJQ3R52K2SQR5JHJQ,AEYPXWWAKKOQEX2Z6HKEVFCYZ4EA,AHMURR4YBS77BA3QJ43PBIRDLLSA,AFAH6ZDWWYSXCWPETRIORFGRILAA,AGRSOPDTA7U5B4WO5BHUCRZI5KRQ</t>
  </si>
  <si>
    <t>R2W93BKACGQMYR,R3L9WB85IB0Y5O,R15PHQG6E08SRK,RGAGJH8NCQG57,R1I4MAFYK4CVTO,RVP0VF5HL82LG,R2P3J8JNKDB1SK,RD9IPXKRI6ZDY</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</si>
  <si>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</si>
  <si>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</si>
  <si>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</si>
  <si>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</si>
  <si>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AGKNFVSMZCSEFHPASWFBOIYKRZJA,AERBQW23ELEQZRWXWOW5EFQ2AA7Q,AE6T7WGZSJSYC6C44JF6AJLJDOCA,AFAI5BPCMNB5QLJ2T5WCKGA5U2DQ,AGFEJBFF3L7ZFO3MWAWARDIZZ4QA,AFGPABA7HWGCWXXWZV5QOIOZY77A,AHYITN5O5VRJ4GJVYGJW3W6TRM2A,AG67C3ZJMVIGQPZOJS5PISM3QF6A</t>
  </si>
  <si>
    <t>R3JCOBHM1JXUQ0,R24Q3GIRGESSP7,R3ST56H0XWNVV2,R31NFMTNJIPKMQ,R1K6D5I67P8INJ,R3HKP0S37A375D,R23BXIK2NYRZJ6,R2EP7R64E7CH21</t>
  </si>
  <si>
    <t>B09QGZFBPM</t>
  </si>
  <si>
    <t>Wayona Type C To Type C Long Fast Charging Cable Type C Charger Cord Compatible With Samsung S22 S20 S20 Fe 2022 S22 Ultra S21 Ultra A70 A51 A53 A33 A73 M51 M31 M33 M53 (Grey, 2M, 65W, 6Ft)</t>
  </si>
  <si>
    <t>AHL2CPZ63TFC3VB3RUVZVPFC2YZA,AG6X53SP2LB733ON4RXI3T7Y354A,AGR6UE4GCJKWO64UOIRUNFUGTL7A,AEIDO6I6DOUJAKJX6VR6C2PC6ETQ,AGI2Y5SCA6G6LPHLNAJOLCNAMEJQ,AFRCI27IITJW4I7XDL5GNZUQPZTQ,AHVKJVDTF5KCHA5NBPFC7QJAMHJQ,AEAOO4M764H7IQUU3CTHRMQBB4SQ</t>
  </si>
  <si>
    <t>RGNARUOE22V1A,R5KYEFZM5496A,R38R0ACYQPV9HZ,R17M1JPCDUNH21,R1H9QE5M69Z3VS,R249MO4XBSOM0Q,R2BI8BOVC79W95,R1V5XKRZ49DQK3</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</si>
  <si>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</si>
  <si>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</si>
  <si>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</si>
  <si>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</si>
  <si>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AEIFMHDK4ETHLYWSV6TUFNSJU4MQ,AE7BNHD6PZQQD7K3OKFEPFHTISSA,AHPZFIJWLON23LU5RFVBJO4BNM7Q,AEV2GXFIZ3KD7EEKOE5URJQD6IFQ,AGOKXS4TP2M6LTNG5HAEMLCKI2IA,AF5KJPHP55XSZUUXSC5OJUBJ5RVA,AF4TCPZK5Q3JFGYV4MBARJLS54PQ,AH6AGSQLLH54UPSZGMXTOGESIEBQ</t>
  </si>
  <si>
    <t>R2JXNH8KUWRZK5,R31JIXX5TZG1TQ,R2JSYRN50OK76N,R1D64K0KL2EG2Y,RJ2YNRIIONHOT,R38E1BUBY9DNVR,R2QV17ZAFB5D2E,RP16EV0JDQBKX</t>
  </si>
  <si>
    <t>B0B9XLX8VR</t>
  </si>
  <si>
    <t>VU 139 cm (55 inches) The GloLED Series 4K Smart LED Google TV 55GloLED (Grey)</t>
  </si>
  <si>
    <t>AHY6AK5LXBTGXDDXSU57ISMDW55Q,AGULFHMPCHCL32WCIP4GEGWFVZEQ,AFVZXMXYRXVM3VBDLGX45W34GQ4Q,AFT4N4FD4G7EYIOZIYP6KBRGU66A</t>
  </si>
  <si>
    <t>R2G4T57OLXDVPL,R3IQ8PWVTWENBY,RH6UHEBP622FT,R3RHA159FH0SOQ</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</si>
  <si>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</si>
  <si>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</si>
  <si>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</si>
  <si>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</si>
  <si>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AFCMYWUZMOK6KHPFLL4DTRV2KHWA,AEF55HUCR2L3DMBXVV4SGD55JKIQ,AGOYWHMRBO7PSZ7ZPV3UH243H6AA,AHJFTFOH2F6NXLGSEFSVCLQQLTZA,AG3TB7ROWWPT3OD5SN5ZVSBYZ2NA,AH5MDQC5CNEJHNNNCBFSXIDCO6RQ,AEU4DZ5TUTNBTJHIYUDYHWXTSNSQ,AEVV7FGCQH4N4HDNGHICKQHTMMRA</t>
  </si>
  <si>
    <t>RTFGWAX83AVMH,R20TA215T3VGHG,R16SIFXH9BMQT2,RKSB6RZJD7Y4B,R2455QTVQ8IHGK,R32JWEJRN39EQK,RCQRBHBTG5TBM,R1D0DZR0T2ZNBP</t>
  </si>
  <si>
    <t>B0974G5Q2Y</t>
  </si>
  <si>
    <t>boAt Laptop, Smartphone Type-c A400 Male Data Cable (Carbon Black)</t>
  </si>
  <si>
    <t>B09YL9SN9B</t>
  </si>
  <si>
    <t>LG 80 cm (32 inches) HD Ready Smart LED TV 32LQ576BPSA (Ceramic Black)</t>
  </si>
  <si>
    <t>AE4KODYP3MGRZS2JI6V7ZWVI5CHA,AEEETBDP73H6344UQ5FJSUBNR63A,AEHKKIS4WKMVCADF6Y3HMR5IRM7Q,AHQWAOSKNRUVK7GN5FZJL3UYLV2A,AFJDUYYD5BCY5PU522GYHMVIS4VQ,AFQRUDMIIMRA32Y3JBUQNWFREEUQ,AGSMSIDW4O7QLQGWYZQQMDHWGR4Q,AED3V5KQXHYOPY3IL2CUQITIZFHQ</t>
  </si>
  <si>
    <t>R2CS3O3RBOMTFP,R3H2SARN5OCYSA,R17IJUZWVYY9UP,R2BKMSGC49JIFQ,R3LM25KZJYPW7K,R3FXNMZ5WCRVBB,RQAJZR3HP1BF8,R1W0S8Y1MEZEOL</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</si>
  <si>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</si>
  <si>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</si>
  <si>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</si>
  <si>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</si>
  <si>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AG47CSNDLDSLE7BQWBCUPL4IMBZQ,AERVJSFWEB7B63J46ZBDVGL4HEPA,AH7UKBIDDPO4XM2ZIT5IFSGEAIDA,AFVUB7JIZ754R5LHBFCOBLWFL67A,AF2XIRDLVIWFTUBDJMEWJOLB76OA,AFRLBEKPIN22S4K4PBHUJ5PQPI6A,AEMQUDDYUEXPRJ2C64I33YVVSQXA,AFHNMLRH3T77DAFEJ6UUIVBTMB3A</t>
  </si>
  <si>
    <t>R175A66P22YRW5,R1UO8F94EK9479,R10MKW1UG3KEPV,R1LK4Q221ZFEZJ,RIDD37MLHUPMC,R3PMLB832O0JFF,R2MQKPT7ABOBFJ,R26NZETS68YSC5</t>
  </si>
  <si>
    <t>B09KH58JZR</t>
  </si>
  <si>
    <t>Portronics Konnect L POR-1403 Fast Charging 3A Type-C Cable 1.2 Meter with Charge &amp; Sync Function for All Type-C Devices (White)</t>
  </si>
  <si>
    <t>AGNRJFR7GTAKNDLEQNVGQMRVURVQ,AGKFJL7J7K55WKEOE2PSU5WEXEAA,AFDHJS4AKUMVMWYEP5HW33C5NQHQ,AHA46ZPX4RCAEYAPE2XW7RQES5IA,AH4LJDHSBLPNJYLQGQ53EQ6DBVZA,AFHWTIWTNOD6HUF5VGHUIVQB3VKA,AGM6RW6V2RSFD5F6ILCN44YX4Y7Q,AHIMDVA5GYWGVLVSZBG3ZFVKF5VA</t>
  </si>
  <si>
    <t>R306AVQBBWQ1YE,R2QUKWK9SVJK5Y,R1DC9LG4LVK25,R2AUE6YKA26YXZ,R390FSCLMOWBPU,R2HMOFBLHZ3014,R1U4128PGOJW3J,R1LB6DVEJPMA1Q</t>
  </si>
  <si>
    <t>B09DDCQFMT</t>
  </si>
  <si>
    <t>Electvision Remote Control Compatible with Amazon Fire tv Stick (Pairing Manual Will be Back Side Remote Control)(P)</t>
  </si>
  <si>
    <t>AFYFQI7B55R5LXO2D3JPD6FBNUCA,AEE6KWTJSN7EKGJ2TWFZCA6EGWJA,AHTJBJPYGGEWZQWQT7QJT2DPN7ZQ,AG4ZEZKMSPQD52MAAXWEB2PVXJ2Q,AGLKEDKY645GZ33OFGXHPWWFLXOA,AHOTORDSGF2IWSGTMZVAX56B77IQ,AFSEUS2I77MEWPOCPW77EOU6Y62A,AF6SQCFVW3FHWWPMLKQXFO5N2SJQ</t>
  </si>
  <si>
    <t>R2OMPDR9UR512Z,R17E6HA16QAPSB,R1WWYE6UETR0U5,RTK0O34YU9CJW,R1TLCKD66VSYHG,RVSKWY5IP3JQB,R3R6UOU1IUUI8Z,RBHGRXXSWSZY0</t>
  </si>
  <si>
    <t>B08RP2L2NL</t>
  </si>
  <si>
    <t>King Shine Multi Retractable 3.0A Fast Charger Cord, Multiple Charging Cable 4Ft/1.2m 3-in-1 USB Charge Cord Compatible with Phone/Type C/Micro USB for All Android and iOS Smartphones (Random Colour)</t>
  </si>
  <si>
    <t>AEZDBVRL3E3S2Q2C7LEY3TTQVVFA,AGASCT5TE6VHAHRFTOBANIS3CEIA,AFHGWFMHIMQWZDC7MDWA55EBUZEQ,AH5QCHOEUTDOJFO6UV2CGMZU5SUQ,AH47N5DDNXGCIUMG3NVONJ6SERZA,AF6N6OWYE2EZASDJCO4BOQD7AFIA,AFET7BHXMVHWJN5AS7AR3VHLW5ZA,AFZL3ATLXN5TG5KBUMLEY2ABSMWA</t>
  </si>
  <si>
    <t>R1B1J4358749FT,R1BF5SS2AD8WCT,R3M2ZIVIR8KIFB,R4FCBHSKL92PJ,R2XO77R7XKY30O,RS96LTGI8BWQ7,RKYSZQWYQIFBV,R284MA5RVLO6CF</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</si>
  <si>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</si>
  <si>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</si>
  <si>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</si>
  <si>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</si>
  <si>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AH4LJDHSBLPNJYLQGQ53EQ6DBVZA,AF4BWMWZI7TTQY2YTE2HTHRB3NHQ,AGG22XY7PCKPZDT6352IVLL2H34A,AGTO2SOXJTD3K6T7WPUHCT6SUMKA,AF5CIA2LXA75JJFRVWLKGOLKZIHQ,AFVHCWF76EOX4NMKE2ZUU67CEOBQ,AGUZMT2E4HNC5VF25OWLAUF6KBGA,AE3GY55N5USCMWLS2JIO7CZFS5FQ</t>
  </si>
  <si>
    <t>R15R4BV0MI9SH1,R3L67FMAFHYG6H,R1GR1N3BCB3VVZ,R1E0GBU7BQ6CSV,R28IGDF71QMQZO,R3NFH3J30CCSO9,R3VCM9XQOZO7IX,RD2MZ0Y1MQGF2</t>
  </si>
  <si>
    <t>B084MZXJNK</t>
  </si>
  <si>
    <t>Belkin Apple Certified Lightning To Type C Cable, Tough Unbreakable Braided Fast Charging For Iphone, Ipad, Air Pods, 3.3 Feet (1 Meters)    White</t>
  </si>
  <si>
    <t>AE2JTMRKTUOIVIZWS2WDGTMNTU4Q,AF4QXCB32VC2DVE7O3DGFNQVFFNQ,AGAFYHMPFGVPR3MOS4QAZLAWPW3A,AGNNWLEF6V57TKIFJM7SWHNFAIQQ,AFVIPOPKMOCVCX3CMXUJHMWDIMGA,AH6MFUU725GG4KA3XTALSTU2ILHA,AGQYTSKE2UBYARZYRBADQMX6BJPQ,AG7F66F724JZ2HIJQY7NOU5M5D2Q</t>
  </si>
  <si>
    <t>R23AXPPZ5G7J6Q,R2U7YYESQ3433I,RMUJQEHAD3JV3,R1SFABVO7E4KZO,R2DFBJB0TJUK4H,R1A0YQ72E7P6KT,R3AXDDTW3B5UGJ,R3F3ZASCS3C7S3</t>
  </si>
  <si>
    <t>B0BHZCNC4P</t>
  </si>
  <si>
    <t>Remote Control Compatible for Amazon Fire Tv Stick Remote Control [ 3rd Gen ](Not Compatible for Fire TV Edition Smart TV) from basesailor</t>
  </si>
  <si>
    <t>AHY3QEA3CVS57POB64VVMQSPHHHA,AG633F2HW3BKLPJU3JCTLLLHWBHQ,AFU64BXF4ADZXV2SSZXAAAVLB7OQ,AFXDOEANKNDY342TWIUJUYEU55IQ,AEI5OOS434KUVK3SPKYEZMBJUB5A,AERD56GM7L442X34ICEOKG44MK2A,AFH5RGXHECG6OFJEKVIAUWKFYU2Q,AHOEADKKYXTHETSA2WOA6N4MQEVA</t>
  </si>
  <si>
    <t>R2RC9IQ0X5NHFU,ROE0YIUOFNATH,R1UUDX7FZOB74Y,R3HADV1CIZ9873,R3AD7NBWNZ4BF6,R2SFOHTIKJWFAA,R1NXPLBQC25OFZ,R1SNHI5TU1ORFH</t>
  </si>
  <si>
    <t>B0B16KD737</t>
  </si>
  <si>
    <t>VW 80 cm (32 inches) Playwall Frameless Series HD Ready Android Smart LED TV VW3251 (Black)</t>
  </si>
  <si>
    <t>AHKTEC7ZVRWNAA66KB3V5REUQG6A,AFMYMI6FWPFSDK7KXBHB2D7555OA,AEZTUFS2XNNKJ5ZCNRLE5JWWI4PQ,AGVZ57S4TZDMQTXR67SMTWQOOKRA,AEJWYKZND5DTQQYR26RKWY5FWTOQ,AGBUVENL47YJ3NJFQJS2MKZC7NKA,AFI3EFAYZRL5L5TQXRQBQKWJQJTQ,AEQWP6WIVLFP2L3MSAWW3RENW3XQ</t>
  </si>
  <si>
    <t>R6H0LMQOYOUPR,RNP5KTHVIELH4,RQSOPFFP2W9UH,R28G1GQ4YWOYOX,R1ASISF519P4CO,R3VF5DEKULWSKF,RLQPU8GARVD9A,R5A7COKUGSUIQ</t>
  </si>
  <si>
    <t>B099K9ZX65</t>
  </si>
  <si>
    <t>Hisense 108 cm (43 inches) 4K Ultra HD Smart Certified Android LED TV 43A6GE (Black)</t>
  </si>
  <si>
    <t>AFP334GQV3WBH6XJIX5VITMYOH2A,AHAIKXSSOQ7R5GBPVSBR6VE72QVQ,AHTSXQI7JAQVYVVQE6DK4B2EJSPQ,AH3DODDCISNEXGUHYV4MRDQ3H36Q,AFNNLWHF3B35C5XQN3Y6T77GIJFQ,AHN73IF2MNKIJ2MEMND5ODN7XDFA,AGG44FGU5A2RZMRCILNFIV6SCYDA,AHFQGP45QKIEFKYOCYUH4DP63XGQ</t>
  </si>
  <si>
    <t>R1Z33CAT0B5EQM,R38KPAP35GXYOK,R26YGSNK20I13P,R2LRI9HDQ8EDA4,R1GGE338ZSBHFP,R195Z8O5JXM9OY,R11CX4EPU303P9,R27JZDVM9VS7Y5</t>
  </si>
  <si>
    <t>B08Y55LPBF</t>
  </si>
  <si>
    <t>Redmi 126 cm (50 inches) 4K Ultra HD Android Smart LED TV X50 | L50M6-RA (Black)</t>
  </si>
  <si>
    <t>B015OW3M1W</t>
  </si>
  <si>
    <t>AmazonBasics 6-Feet DisplayPort (not USB port) to HDMI Cable Black</t>
  </si>
  <si>
    <t>AGLZUIR2UEQJFHZ6KGUGFYPYINNQ,AERVECDPABKJA75A3HLMML7JAQMQ,AEPQHZHEBKKLM6Q7IKBZNILWVCBA,AEXRU5ZQWDY2IGNVAFOF4UJQ6JQQ,AFBB545QU2N2BJW3PGXCROIDXIIQ,AEFANDDI6JRPXAGKHLQH2TV6A53A,AEA6472BE7C24EQJU3GKJNILU27A,AE2PQX6JEE6UW7QB6SNEYP3TAXLQ</t>
  </si>
  <si>
    <t>R1O6L77S7X03S7,R2714TT5OK4DYJ,R2DVBD9OKCAEB5,R1TDHOL1G54W34,R1PL89R0J82DJV,R3JN6JLZWEUALK,R1G925OR87GNKK,R2K0I7QPBWG1D</t>
  </si>
  <si>
    <t>B01D5H8ZI8</t>
  </si>
  <si>
    <t>AmazonBasics 3 Feet High Speed HDMI Male to Female 2.0 Extension Cable</t>
  </si>
  <si>
    <t>AFJXTHVSM4WSXPKINO6S6L4OI5CA,AFCTBE5IW6HOJ2ENFG5WZZNRBVJQ,AEQ5OVCZQLS52SKPGHUA2X3GJIYQ,AFVPAVVA7NTHCLGMLLSGV56WS42Q,AH44VG4ASUF7HIFZHFM6WAI4GNQA,AFCOZOXOMZ4PVEU323VFOLNOT6YA,AF2JRH2ISLR6MYBFP37T3NWBIMHQ,AFH2YOAAGY2IP4U62G4VZ6ABXJLQ</t>
  </si>
  <si>
    <t>R9PTPIYPJWRIL,R8LD3TIJ6NJ6U,R1T72BEQOOS87D,R1WE2LG38IKMZL,R8K3FFKBEQUL8,REYYFWWGQT2H1,R2HU2LG1GPCLZ8,R2FQGWWXRQC54V</t>
  </si>
  <si>
    <t>B09X1M3DHX</t>
  </si>
  <si>
    <t>iFFALCON 80 cm (32 inches) HD Ready Smart LED TV¬†32F53 (Black)</t>
  </si>
  <si>
    <t>AF3IXM2LI57OSMIOBF55GYWRIYKA,AHDY3KBEOCPCYVEOYWZEYYPHAMUA,AFABWJZ3775SMVWMSWGYY4DDN6WQ,AF74JR6NGSLT6D6ZFPER3HOIV3KA,AHLGDWS4WYSZUEJTU2Y67QSUHV6A,AHX37NMZHULN3JJW4ULDOJ2RWYUA,AEVVZCUP5D2P4FWGD3AOPDGJJY4A,AG3NMRPAMYUG6GWM4J2RLJHFIBVQ</t>
  </si>
  <si>
    <t>R148TZG032T23O,R3NNEPKX2Y3RFA,R28AX5SR6R1EGR,R2CWMUCMP4HSPD,R1NMPVJYSJ118G,R1RPVBVR6TBTIP,RAZHKBDIIJ0NH,R248RAUMOHV8PU</t>
  </si>
  <si>
    <t>B09MM6P76N</t>
  </si>
  <si>
    <t>7SEVEN¬Æ Compatible Lg Smart Tv Remote Suitable for Any LG LED OLED LCD UHD Plasma Android Television and AKB75095303 replacement of Original Lg Tv Remote Control</t>
  </si>
  <si>
    <t>AFQW4AC4GLYGQC4MXQWMGJM2FWRA,AGLLHPCKRL6U2U6U5XXMJ4V6ANHQ,AE5S2QIJPXDUQT54XGJVGPQJOTSA,AGBA37OJDBIONSXA6OYI5TCIQSUQ,AHZNT25EKPGFYYUQOSYG7E5M7WRQ,AHDNBCY5WEIZQ2ETHEL72TPHNGVQ,AG42FZDSEYZOQV7FJMK7BTG3Z2BQ,AE3EGIT22MVVMLV2BZBQAURWSF2Q</t>
  </si>
  <si>
    <t>R13ILSZ9UIVWZM,R3U8Q4IBUKCLZV,R3350GX4GSKBOU,R22N3TMJEOR2L9,RFGESZVO4TD3R,RBWH0KVFX695F,R19SVOH9M0O5AZ,R81UJPCPDBR41</t>
  </si>
  <si>
    <t>B01D5H8LDM</t>
  </si>
  <si>
    <t>AmazonBasics 3.5mm to 2-Male RCA Adapter Cable For Tablet, Smartphone (Black, 15 feet)</t>
  </si>
  <si>
    <t>Electronics|HomeTheater,TV&amp;Video|Accessories|Cables|RCACables</t>
  </si>
  <si>
    <t>AEPML5IRZNUCCZNZDPAXESOPY6OA,AGFWXRZUB5TYEIPWSULPTK7LHSYA,AFUYCL7FL7ZSW4J7EI5DHXNR7NSQ,AEMQ4TSBHCLS2GHF4C4K3CHKM6QA,AENDL564LHLXLMAUI3U3D6KV5R5A,AEHF7TORHRTMJOSTX2KYEILWRDEQ,AFL6MZDS6GWY7546AYCY3Q5L636A,AFV56MGUGR7UTIGTA35IS5TUVXHA</t>
  </si>
  <si>
    <t>R1G81NIXTA4Q20,RZWZCWS5OSBP1,R2W1MPYI9H8S4T,R3MNP5J7S2T1YC,R9I0QZ1U8YU92,R226UNRVT8C1UE,R7A4EU8NKCTXI,R3KLYYUBC7THAD</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</si>
  <si>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</si>
  <si>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</si>
  <si>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</si>
  <si>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</si>
  <si>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</si>
  <si>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</si>
  <si>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</si>
  <si>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AFEQNJUAIGTASKXSGSUUOTDMOMDQ,AHLF25KDQCPPRDIZCBICU5XG7ECQ,AF3JF6J5KVUCB7KOGLU6Z3OE4O6A,AGMLLOV22EXPBNLF6VLGFTSABHHA,AHHHCRWKGCWA2BR7WNSBRHPS24JA,AHXCS37DGQHLE7RFQHFYPWGXZICQ,AE4W5ONOAXFJGV2L3AE72XWKSUKA,AFY34GSLURN6WLMJGFOGI5R2B6LA</t>
  </si>
  <si>
    <t>R375X8JYM7319I,RJ5U2OT67JPML,R1CENO6ESG485Z,RBKGVCEB3S8C2,R2ISR7TBORKI9B,R33BQQEDDFKSME,R2CEQPEZJ0VDR2,RX593R5637QHH</t>
  </si>
  <si>
    <t>B09X79PP8F</t>
  </si>
  <si>
    <t>MI 2-in-1 USB Type C Cable (Micro USB to Type C) 30cm for Smartphone, Headphone, Laptop (White)</t>
  </si>
  <si>
    <t>AEDMOT4JJAD7UCEFLEA76Y526CGQ,AHEXPGZ2QS4MXA5LDPULZPVLYBSA,AGZXI6YFQBL7Y6ZH4JOLRETHVDYQ,AEHFMY2XIP7P3MZV6KHQVLCFKWBQ,AGXW34DAO3AACVXOXNHT66PCBGQQ,AH2MVSVVA6YZM7U4DBKDG2XBZM5Q,AG5LI22SGAIXYZAJXUDGHUQXIKOA,AGQEYE3ZA7VXHMGDQLZM3VL7DNZQ</t>
  </si>
  <si>
    <t>R3HWZS22FT40ZO,R2AEYDZRIEO82E,R8M1T6I3PDMWQ,R2KCCRTIUFD9WT,R2M9YHXLQ6FXFA,R159MVF48WN5LH,R1OZ6VY8C0AKZB,RARR0KXLZMJXS</t>
  </si>
  <si>
    <t>B082T6GVG9</t>
  </si>
  <si>
    <t>AmazonBasics New Release ABS USB-A to Lightning Cable Cord, Fast Charging MFi Certified Charger for Apple iPhone, iPad Tablet (3-Ft, White)</t>
  </si>
  <si>
    <t>AH4BURHCF5UQFZR4VJQXBEQCTYVQ,AGSJLPK6HU2FB4HII64NQ3OYFFFA,AGG75KFRXNLCYVRAPA6D4ZBNTNSA,AFMMETRQBRCB7WX5QNQXV6J3TR5A,AHUADIC4LFJHXZK3ZUCM5GZHP7NA,AHJCBBMUJWQGUJTT477TQ75ZTYNQ,AE2SWHFUXPXFJLITBNYV5YGTI5LQ,AEL77P6YFP7P7EZVBDU63TUTGKMQ</t>
  </si>
  <si>
    <t>RLWAYTZH1YOFR,R3IOG04KDBKXTQ,R35LSY4BN61KLY,R2G97CU5VMMLET,R221NM5M3SY0PW,R112AEM8D2X3S7,R3VM7P3773KRV,R3VUA0WWCNQK33</t>
  </si>
  <si>
    <t>B0B3XY5YT4</t>
  </si>
  <si>
    <t>LG 108 cm (43 inches) 4K Ultra HD Smart LED TV 43UQ7500PSF (Ceramic Black)</t>
  </si>
  <si>
    <t>AFCWL3MX7BP2ZUDD37MEAENZDQ2A,AGGFXDLCFZMTLJJDR3ZFKEOXCFLQ,AHEBPCKZFBKQMB6FXQLRP72OG4ZQ,AF2V6W7LKARBMZQLFL44AY6KYOCA,AGGGM5HE2PLQKZV33JOD6K2TYPQQ,AG5VQTV5OVY2Q42ZQPWXTRU2PSLQ,AFZ5KWM4MSPU25YIO2CYGGSNYV6Q,AE6THY5M7QTHCQRZ6PIUENS3NY4A</t>
  </si>
  <si>
    <t>RC3ZLDRM8GA9T,RMDN4PSDM8SKK,R1YFAMDJ7P0SY3,R2WX7G1LIQSEBM,R2L4UCJ30902KF,R2MCXM8TACTRFL,R1KFS9LDEOT49N,R29FE7S1YAMO8N</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</si>
  <si>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</si>
  <si>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</si>
  <si>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</si>
  <si>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</si>
  <si>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AFO7T5DJCA34LXNLPEMNTUPHBA3Q,AEOKQXQO42VI27RS7S6H6RDJTJWQ,AGMHQJ2A77R33DA4XP3ZHYOMOTHQ</t>
  </si>
  <si>
    <t>R1482M3Z6TF62M,RX9ISCNT5KUMA,RY1MX82BJD2VD</t>
  </si>
  <si>
    <t>B071VMP1Z4</t>
  </si>
  <si>
    <t>LRIPL Compatible Sony Bravia LCD/led Remote Works with Almost All Sony led/LCD tv's</t>
  </si>
  <si>
    <t>AELO5I776X3QUOQZ7AEEFC565CYA,AEJNUCP6WR35MUUPR3D4P23EDVQQ,AGM52TVEKBJENHQAN4Q22ODCL5AA,AGQ55X6WU4XM455UMFRGQZ7RYEYA,AHMJ5HV6F5PZFFLBC4NQ7JCHYA6A,AGJRCXYSPMLOJNP22GLBKWRCYDYQ,AGSEKYY3BOZSIPCZ3LHAML2SOC4A,AFWGX2JJIVSYWDL5QHQ3TLM3IIDA</t>
  </si>
  <si>
    <t>R17PVKPPX1FJYC,R34PJA3123VAT3,R1AYZQXNSM6U7F,RAWHBOZFQG4DA,R20LZMIZSXKAM8,RK1BO9M1S8VSI,R1XYZODV57P3LI,R12NL8VVWSST6Q</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</si>
  <si>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</si>
  <si>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</si>
  <si>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</si>
  <si>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</si>
  <si>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AFAQLRAKYASFXOQP7MS6SZK4STIQ,AGGQ72HVXMSQN3ZPGCFUB47QYUVQ,AH5Q2T67DWA5P5DG3FGMWEZ2ES3Q,AHSQNNZHM5HQAGN5EY2JJAA3EWGQ,AEZ3OTGG6TXB5HGKYC3OIELYECPA,AGVBLW36Z5EAOHMLSSU23UQMTUDQ,AGHPFBXJ7QGWVIHXEUBS5Z7F52WQ,AGOWRLSBPAVLJONO6CNUFO3QABZQ</t>
  </si>
  <si>
    <t>R1PCC1YKW3I4G8,RCUHBFP4RIAI5,RXEJH230ZKTRM,RNK57EYURB9DH,R1M9VDE36VD2MJ,R3988PMMU5999P,R3W4H9QPAJXJYC,R23GFTM9C7YEJE</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</si>
  <si>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</si>
  <si>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</si>
  <si>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</si>
  <si>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</si>
  <si>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AHGHFJXREBY4F2LI3M6SFLSWC75Q,AFZWM3VVEIMWNFSTQNIUSWJ324KA,AHYHIMJX4LAYXAK6QRQ62U7GPDVA,AGX5JLHABEDQENBZXYQGHW3ICZYA,AF7QASLC5FT2C3DGXD4YW2FMZ5ZQ,AHNCIGFMABVRKLCNTAARDL6N25NA,AGLWM3KQXUEEG5QUPOMKI72IIOZQ,AEU5DHNTPNICV4DYIEYANIV36C4Q</t>
  </si>
  <si>
    <t>RSFPLEMO7DSOR,RG7SBYTNG42XA,ROR2RQZ4G72JO,R12GZJTCB7VJLS,R1ZTKPOECNMEUH,RMHVA60P9USYS,R2OPSVKIKSE44G,R20KWTHWBPSFVT</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</si>
  <si>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</si>
  <si>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</si>
  <si>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</si>
  <si>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</si>
  <si>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AHXA44TFJADWFEA3DHLJWVUKZVDQ,AFTNE6LMFIWK3AULQAUWK6LP2ZIQ,AE442FMTBZA5GS5MDBKIB76GQDXQ,AECJGIPE6J5ODC5P7L6WXI4XBNYQ,AHATM4XWKOTU6FWTFVAS5TP6X2VQ,AFTFEMRWKEHE2R2QRRVOQFTETUUQ,AHUAVHWF66PF66YDJXGRXJASHYUQ,AGL76XCJ2EWY36ABPD25DHZRMQMA</t>
  </si>
  <si>
    <t>R51BP5RJHSCM8,R1FLMETFTLS1GQ,RMT5PSCPJISQD,R1NAS02DEDJ7WL,RH13U02O9OE8A,R1T820289T9SW4,R2QJOMXODW8ALB,RJE8U42OVIJFV</t>
  </si>
  <si>
    <t>B00RFWNJMC</t>
  </si>
  <si>
    <t>Airtel DigitalTV DTH Remote SD/HD/HD Recording Compatible for Television (Shining Black )</t>
  </si>
  <si>
    <t>AGD2H2SMDLQK62MH7BFWQ2INBP2A,AELIUKITTHS3MSGTSB3B3YCAUMQQ,AHPYAYHRORO3DMJ7DSUHSGSBLDBQ,AENIRZYQ7D6LIUFYMTCNZ3E7ITMA,AH5WOB4H6TNTIVWLGHXDBTVBKZ3Q,AEEDBX6NJS6TW3AY6TG3DUN4TI5A,AG7BWK54SGYY2Z2QHMB5VD2JXDJQ,AFKOJLBHQLFZ3EZYM3QQRATTZ37A</t>
  </si>
  <si>
    <t>R2RV2M8NMHN3R6,R39R9NAW42YGZ7,R1P3SC4CEA50V1,R3KY61SBMDJ6HG,R1BGEH7KGHJ9CN,RDTNEEMI8KLO0,RMYMTG7HATYTR,R39FEOFYNQ8VY</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</si>
  <si>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</si>
  <si>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</si>
  <si>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</si>
  <si>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R2C462047AF3K7,R1ZW56KYUKB2QU,RV9D590OVPKU7,R1PYZJZNO9WTLJ,R13082370PJO1Z,R24A2AS5G62W6G,RBIB6RYE55F7,R30XR6S4XC243Y</t>
  </si>
  <si>
    <t>B09CMQRQM6</t>
  </si>
  <si>
    <t>Ambrane Fast 100W Output Cable with Type-C to Type-C for Mobile, Laptop, Macbook &amp; Table Charging, 480mbps Data Sync Speed, Braided Cable, 1.5m Length (ABCC-100, Black-Grey)</t>
  </si>
  <si>
    <t>AFPP23GZ4AVHPQZCTP3HRAABLJLA,AHRMZ6CNNUQLTLK7V4NXSXQSUOPQ,AHYNWZDQUEHA3LHM2UGWGPEF5RZQ,AGJ4SX7KMBI7JTCLN2M2NDKHLBYQ,AHG274KYTUFW4U6M4Q3RXSY3PFLA,AGUDFIEXE7SNZX63QNMDTVSNXB3A,AGDFLPE27MVR57QZ5JFVGQXDDKSA,AG6CUGEEGHQL2ZZ3VHASUJTHLORA</t>
  </si>
  <si>
    <t>R3IUYQZ1BP7QPB,R3RCM1DK0EBGWB,R34I2C57PM5OA3,R50BAXXBZWYIE,R3FJLW84WDDV2Y,R37IQ5X53ZJC0B,R2V5FI682BEH55,R12NKL4CWR1GAZ</t>
  </si>
  <si>
    <t>B005LJQMCK</t>
  </si>
  <si>
    <t>BlueRigger Digital Optical Audio Toslink Cable (3.3 Feet / 1 Meter) With 8 Channel (7.1) Audio Support (for Home Theatre, Xbox, Playstation etc.)</t>
  </si>
  <si>
    <t>Electronics|HomeTheater,TV&amp;Video|Accessories|Cables|OpticalCables</t>
  </si>
  <si>
    <t>AG44ZU44LAA7BHECDW5VB2ZMEP2A,AGP33PWKFF63FWCVM7D7LPQHFGLQ,AGVLBEJH5PAT5HSTWGHSFXU5D5ZA,AFTC5SKWCK3WMQKPPUNHEUCBJVLA,AGICMMOTS42OFSDTZOVJ4C5P3LEA,AE3GIVX24R4R67DU2MXLX24XYCIQ,AEL5WI53X4OUCZBTBH5Z7SNT63YA,AHLCFOXSW7PKG6NWJAYZXJJBHCPQ</t>
  </si>
  <si>
    <t>R25CCWBNTJMZVE,R1NKFA299UAXBR,R3FYCFR2T0C040,R21EIT3GVFN61A,R17JA5KOPU083U,RCMJ655HJBITT,RBZWY4WBYKKI1,R29ETP784D2XVE</t>
  </si>
  <si>
    <t>B09C6H53KH</t>
  </si>
  <si>
    <t>Duracell Type-C To Micro 1.2M braided Sync &amp; Charge Cable, USB C to Micro Fast Charge Compatible for fast data transmission (Black)</t>
  </si>
  <si>
    <t>AG7TJLDLH3HOUPRBUFW6KNUEGO4A,AHTSVFP4GVBBXB6O7JU5FW3NXEJA,AEREO7C5GLYYYV6YXK7X4UCCQTJQ,AFBZOBNNEXP2HLRKXMCEFD2RNT4A,AEKKXMW4QXQMXXIHMC3AM533RJIA,AHBAU2TXR72GFAVHGD4E7OTABKDA,AHK4GT7INMZPE5QFGOPVQPQWOCHA,AHLCHZOJ35AVEE6DYVVH6XR5D2MQ</t>
  </si>
  <si>
    <t>R10G3GXLZIE38O,R806LMS8MHN8Y,R10XDKD7Z4R4WL,R1WTLGHP5CFLH,R1JU8Q6B3XA8CB,R3VN34M1FH4YAZ,R11NPIORD8W3HB,RHOJTWXKPNHNT</t>
  </si>
  <si>
    <t>B0BB3CBFBM</t>
  </si>
  <si>
    <t>VU 138 cm (55 inches) Premium Series 4K Ultra HD Smart IPS LED TV 55UT (Black)</t>
  </si>
  <si>
    <t>AEH3MURR76DG3TEX3NXIJVJTKBLA,AGGEFVVI6ZRLVEJHVX6PO5M4CWRA,AGB7DCNVNZ4VY6G33RD333OROE2A,AE5333EQIF5YVB2LAEVCWPH2U5DQ,AEAKVP53B3LBTLJOVAQZUWEF6PYQ,AGH36QL5SGTNWTOYS6O2342SONMA,AG34JWBUWQ3VHVME53EOCLAPIZ4Q,AEZWHWXROPZON2GRB234DUWXQTHQ</t>
  </si>
  <si>
    <t>RG3VFGY4HM38X,R957RND66RVWX,R1YR2TZI534FFY,R3V2ZQIOIWA0PL,R38QJJVHQYT7R3,RA3AN81AVMPTR,R3DH79YH44AXOV,R3G3ZGNRSQXXLA</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</si>
  <si>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</si>
  <si>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</si>
  <si>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</si>
  <si>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</si>
  <si>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</si>
  <si>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</si>
  <si>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</si>
  <si>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</si>
  <si>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AGG2AULXZCI6G44ST3BNAHRWDR5Q,AHR35WVPGLH745QHWRWEJ2WZTTDA,AFNSWRFEYVFT3XIQRXEBUOZKREAA,AG3H2NL3BTX4M4VD4NMTQ4VBKF6A,AFAKHOAYOIRPKEBF376DH5VOHIVQ,AEWNTX64SO54FM25O5FQFFWXIM4Q,AHLOFWN5NO7E32LEZUOVSNQE7IDQ,AEAJEELFQNAUNC3VXCKYR6RQPCJQ</t>
  </si>
  <si>
    <t>RS38MZA2FG7HF,R16MYN6NAOIILL,R2ZFTAZ2P1OHB1,R1EBMHE2BXR1ZF,R2Z9OI179SYEC3,R1QYUQNHKB4A2N,R1DEIU4ZMKS7RY,R191UM8SYHWUQ1</t>
  </si>
  <si>
    <t>B09XJ1LM7R</t>
  </si>
  <si>
    <t>7SEVEN¬Æ Compatible for Tata Sky Remote Original Set Top¬†HD Box and Suitable for SD Tata Play setup Box Remote Control</t>
  </si>
  <si>
    <t>AE242TR3GQ6TYC6W4SJ5UYYKBTYQ</t>
  </si>
  <si>
    <t>R38OAD16RVS9D4</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</si>
  <si>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</si>
  <si>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</si>
  <si>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</si>
  <si>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</si>
  <si>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</si>
  <si>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AH6QHRMENKX6PFBXHEVDIWEKJSKA,AE5VS52EYPPGCA6BVWXK2NT6NFBA,AGOYOKNFM75VNEGK3DSACVQ6CFUQ,AHGYEGAWBMQGOITR2ZFR7SFSWLGA,AE37UHWDVGTD3RZUERS6DMZ73QIA,AGYYQY3SON5Q4UBPM5NWXQSSLCIA,AG7NSYRU3ZSMSIKJT6P4YIFO6QOA,AHWKKP3N725TNVCGAS3RDM5MNAJQ</t>
  </si>
  <si>
    <t>R1IW58DJL28MGC,R217BN4TULUANU,R1AYCAKEY7OB6E,RBZIBERM0VQSN,R2ZY2SYWQPC3U9,RL3T9B6IF35TF,R3OK8B33J8NWV4,R17CVFA9I53GML</t>
  </si>
  <si>
    <t>B07VSG5SXZ</t>
  </si>
  <si>
    <t>ZEBRONICS HAA2021 HDMI version 2.1 cable with 8K @ 60Hz, 4K @ 120Hz, eARC &amp; CEC support, 3D compatible, 2 meters length, 48Gbps max and Gold-plated connectors</t>
  </si>
  <si>
    <t>AFWKYTQRPXNGB7RII7ZH7EABC7EA,AFKODCETW6PO3PQ7T2D6SFHRFB4A,AER7Q5G4K2TF5X74DYBJCEEQ3VZQ,AHWVJOF4IVRKFY6RJRSBQ2L6ZXQA,AGQNVTJBYS6YFCNDPYBR3HDTR3AA,AHKU2XWNLBBW2KOKNZIHMUNHUIXQ,AHJBBVKQXUKF5QSQASCVFPWQGSTA</t>
  </si>
  <si>
    <t>R1YDBBZUKFOLJH,RN5RKOAR1MQZ7,R6GGJIECET8VX,R1VV21T3X0IM3E,R3VTU271LEFDVB,R39DMANE2FNG24,R14HS6TRQLTVE5</t>
  </si>
  <si>
    <t>B08RWCZ6SY</t>
  </si>
  <si>
    <t>7SEVEN¬Æ Compatible for Sony Bravia LCD LED UHD OLED QLED 4K Ultra HD TV remote control with YouTube and NETFLIX Hotkeys. Universal Replacement for Original Sony Smart Android tv Remote Control</t>
  </si>
  <si>
    <t>AFUR3EWCD6OMWNI7EGYK62PDJL6Q,AFVKECCQ756MXVGQDFS3JMEKXUMQ,AGMXRWYEJX5URWOJFL6BVNS33A4Q,AHEHBCTR33JSVI4LYVXGDRE7E6UQ,AHYTRVWVQPG2TVM4E45YUD2753AA,AGDOV2OBW4Q2SW6IIJIZNVB76TXA,AFA3LPNRI5HE56NA7IV3NN4KYJ6Q,AGJX72ZLJFKML3LS6N7WXRA4RF3Q</t>
  </si>
  <si>
    <t>RX043807PIUYL,R2Y6E9RL4GT9RI,R3I4LP5SLS20FW,RG0TXUBVZEKZD,R3BZ3JNNCQY871,R1GLNKHFKXA0CK,R16MGSPZZXR9Y6,R3H37CXE15EIR1</t>
  </si>
  <si>
    <t>B07KSB1MLX</t>
  </si>
  <si>
    <t>AmazonBasics Digital Optical Coax to Analog RCA Audio Converter Adapter with Fiber Cable</t>
  </si>
  <si>
    <t>AF5XVR5OXJ67BJZGIOYFMQDQIGGQ,AGKGXJAEWW2YJUFZPBBJMTXB5JCA,AHWBGFXMQMPMLIRTEOZC23QT2FWQ,AEVYQ5XCKNYAC4L27BDFVMWT6TCQ,AFNM7CC3WVFADEY2HU4FUG2PQVSA,AG5LTALCLRJRNBK3W4P5EODKPLSA,AGUJKURU5LKSDMIBLC2AYZHJZCHA,AHPJLCH4PJJ5CD53KTXAAXRLV4ZQ</t>
  </si>
  <si>
    <t>R14Q2PBO5QNTZQ,R1V7IZD8XNZ208,R2AZWSJDR22HBI,RZZ48A786H79G,R10LP9ZFPAKSTQ,R1E0D9EUXYTD6P,R162GP63JEAKXQ,RBEZGG735KAU4</t>
  </si>
  <si>
    <t>B081FG1QYX</t>
  </si>
  <si>
    <t>Wayona Type C Cable Nylon Braided USB C QC 3.0 Fast Charging Short Power Bank Cable for Samsung Galaxy S10e/S10+/S10/S9/S9+/Note 9/S8/Note 8, LG G7 G5 G6, Moto G6 G7 (0.25M, Black)</t>
  </si>
  <si>
    <t>AH3ZH5IE4MTFB3T33O3QSGLU4BBA,AEQHHPCXUH4O5BS4VOQNDBTAAORQ,AFMIGQ3PROFIPTSPVGLBI5XEXCDA,AE2YKXGI2XFOVDHNL6FF2RQAZ55A,AFID7FPYXSKYIQ4TXVZRJLDCTNWQ,AEH3VHBR2ECN647RYG3VNMASKBWA,AEZCPNPTW4BIFN7P2QFA3ML4ZKUQ,AHJHV3JIPUMAT274GIFQKJPKXNMA</t>
  </si>
  <si>
    <t>R3CGMQSB9H564N,RG5V69YDA5TLP,R18ESJU4TI0EGY,R140SU5IGEW7FF,R1H9W7ECR79TX2,RIAQUZT21P6N1,RFIJDX0AGS6ZR,R2Q20EL3OJ81U2</t>
  </si>
  <si>
    <t>B08R69WBN7</t>
  </si>
  <si>
    <t>Pinnaclz Original Combo of 2 USB Type C Fast Charging Cable, USB C Data Cable for Charging and Data Transfer Smart Phones White 1.2 Meter Made in India (Pack of 2)</t>
  </si>
  <si>
    <t>B0B3RHX6B6</t>
  </si>
  <si>
    <t>Ambrane BCL-15 Lightning Cable for Smartphone (1.5m Black)</t>
  </si>
  <si>
    <t>AFYQPTD6YGHPLNTGAOUBK6JTRVTA,AF7NWNWMLKRURHMLHTZXO6TYO4ZQ,AGUGVM4ITHDG6NIND6XEJSQA5O2Q,AHEXJDFOBBLZVPEDL32XHOAEZ2ZA,AEERA3TDMJGDMFA2NSPWSU5DUYNA,AGPLW74W3HJTC3ICBNN3R6MIHFMA,AFH75FMWPZH6ZQFZREPWZDS7FEKA,AGXSFZZKVHNWYTRTFYE3O766ZHVQ</t>
  </si>
  <si>
    <t>R1YMUWEBTRFUJL,R33UQYGSTZZE1L,ROX9I533DCL1L,R2NSO7Q4PUDJGQ,R124UMGYOOTQZ1,R22SJ0GAI8LZDE,R34Q7V1IOZELM0,R60A0C43OOMRA</t>
  </si>
  <si>
    <t>B084N18QZY</t>
  </si>
  <si>
    <t>Belkin USB C to USB-C Fast Charging Type C Cable, 60W PD, 3.3 feet (1 meter) for Laptop, Personal Computer, Tablet, Smartphone - Black, USB-IF Certified</t>
  </si>
  <si>
    <t>AEMJJNJTRB4DQ2EMQQRJ6N2SC2XA,AFEPOALC3FJQEMM2E5SK2EEZFXGQ,AHZ735URYHBXW26225HDL7K7OB7Q,AF3USN76IP5JHXKWGCXZ4JL5FWTQ,AECUDCUUNINQYLQOYTKNXGMYWIDQ,AFN7F4VMFMSGDUDUIRMKKWLH75QQ,AEXWFIXSKJG3JJO56XGKHSMF3VAQ,AF6HB6GYUYNZ4G4FDTQIGQK76WSQ</t>
  </si>
  <si>
    <t>RUU9CCQBQ59IY,RX8T7QUKKQ55A,RK3CT1IZJNZOT,RKQN29JW7LMHS,R1IJSUBZFGYZ3J,R1YL4JGE8C96OO,RZFN7UIGV6HRX,R1KXQ01LUEJWGE</t>
  </si>
  <si>
    <t>B081NHWT6Z</t>
  </si>
  <si>
    <t>LOHAYA Television Remote Compatible with Samsung Smart LED/LCD/HD TV Remote Control [ Compatible for All Samsung Tv Remote Control ]</t>
  </si>
  <si>
    <t>AGAVEOWLSMUI7WPD3OHUVNHQ233Q,AHE2QUNIF2AZCEMTCYWKMFNEWDCQ,AGKURQGQGENCRFFBWSO32XS4ZGZQ,AHHE2EJE6HYXFVTGS6KJ37YP3K2A,AEOKRUZ72RVUNHVMWHU5SFP2NXKA,AFLMVNHSWNI2JPAMQKSOKJPAKHMA,AGUHOLJYG2HCK2BYPUP7F5VH23GQ,AH5VFMT4UVRW3RSEXEPXBDEGWBSQ</t>
  </si>
  <si>
    <t>RMWWVT8FORZQU,R1UFG84I7N9718,RBUHQYPP4PK87,RDELRZF6J9JBU,R2Z87EX8J8LDLZ,R1NQ7H9M8N8EVK,R31KHWPY0W4RI9,R1Q4TKNZ1AO3CT</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</si>
  <si>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</si>
  <si>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</si>
  <si>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</si>
  <si>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</si>
  <si>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AGSMOEVIV64A236CLW3B5JHPYQIA,AFRQJEYVSY2LOMYVJL5BXH3RP23A,AFFEO6RPTLDT5MMTV2OVV4H6PEQA,AEFJJHEDW3VJRIQANBUZTZNYCOPQ,AGZT5PONY6EVMJE2FLZV6WDQJ4FA,AHQCJNQP36RHELFJEJ67R6KZ76CQ,AGYEJRMI35FOWDV7JK76YPMMQDDQ,AH4GBZYOUGBQQ2XQQHY6WKQZTIKQ</t>
  </si>
  <si>
    <t>RHS375RK0RRAQ,R2OLOBJVH48MQN,RL1RO7M4UDHQ3,R1KWLMO9CERVVU,R388XN4X4H2PXE,RADPOOEFMJQBU,R1D5KHBDG240AT,R1EZ4UBKOJYKKC</t>
  </si>
  <si>
    <t>B0B9959XF3</t>
  </si>
  <si>
    <t>Acer 80 cm (32 inches) S Series HD Ready Android Smart LED TV AR32AR2841HDSB (Black)</t>
  </si>
  <si>
    <t>AEJGEJAGW7MDJMBVY7KB7KBKIYYQ,AEWP2ARX3R62X4MJMBO4JOPOMU7A,AHH2JUMVFGEUJXW5SFUOAIRZBVJQ,AEB5LUPJLVMRBV2DQYWOLGIC2OXQ,AEJXPNJR72TG3IKARG3ZCXGKY3UA,AFTIMMFTREPXAX7JBY4O4JOW7MSQ,AFRT52TVMDMKOXEASI2BPC7TACFA,AEDPXMYWKEF2FFU4P7JUPNRVWU3A</t>
  </si>
  <si>
    <t>R19Q6OQ19PWL5K,RXWY3WK7QVN25,R10S2P5H6YODNY,R2ILGDHXO6XX4K,R2TWCN72P6DU1Y,ROTBOX5J8LVNW,R4PXSKQEZNJGO,R2DDR8ZR4YXV8M</t>
  </si>
  <si>
    <t>B09PNR6F8Q</t>
  </si>
  <si>
    <t>realme 10W Fast Charging Micro-USB Cable (Braided, Black)</t>
  </si>
  <si>
    <t>AHPG3AAPVL7HKSID4IPJ5MDAMAJA,AFBWMQUWPLCXK5D4A35AZBEZVRNA,AH6RSKPDRXTY7FU32MGPKOFN4PAQ,AHFXY4LR6WSLCD65WDSXNI3FXMIQ,AHLZWB73EYRXKYYJMEGIUMTZ7BYQ,AGBA6KKPYVJU2TU52GK575YXMSCA,AFLFEMT6PKT5TYRSSFSGKZH76GJQ,AHEGXONYVJHACY73DVEU4O5AH4SA</t>
  </si>
  <si>
    <t>RK4CS8ATPVMJ2,R3NEW792RTB2MX,R19EPBUZLA6R67,R21UXOOY9893V9,R1AZ0421422RJO,RUKWFWPEE3FCG,R35UQJTBQPXBQ6,RAUSXWSL8XXU6</t>
  </si>
  <si>
    <t>B07M69276N</t>
  </si>
  <si>
    <t>TP-Link AC1300 USB WiFi Adapter (Archer T3U) - 2.4G/5G Dual Band Mini Wireless Network Adapter for PC Desktop, MU-MIMO Wi-Fi Dongle, USB 3.0, Supports Windows 11,10, 8.1, 8, 7, XP/Mac OS 10.15 and earlier</t>
  </si>
  <si>
    <t>AGYAPOCHJTBVSKV3GSONJ7VXL3PA,AGZOJCTR6UIB4LRZ4Y7HTXOXSKVA,AFSJHOXX5LIYZEVAMQ4SXKCYHWQA,AFUAHYLSRN2FHN55BF4DN2KIACBA,AFGPRRCCLCHA7EEQRXPRLTJPAQ7A,AGZJ7DR6QX66HBTFZ4IRO5RGM6VA,AEWYTXQFQRBUHADGAXC4CPPNDBYQ,AEGCMA54O4ML7L2XAVP4BCKXBHLQ</t>
  </si>
  <si>
    <t>R3WPIQCSIWIMK,R1ANFA2SPBTDL,R2P816U6PY0U3Y,R28AU62UTEENY,R2YH785B1MQJI2,R2LM3S536I6Z7M,R1FCXDQ5IID48F,R3FTMVP0OKIYMY</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</si>
  <si>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</si>
  <si>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</si>
  <si>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</si>
  <si>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</si>
  <si>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</si>
  <si>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</si>
  <si>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AFVNMGQ2XHQL55BFESLIHGPCW6LA,AFRUZM3EU3T6M7HFW6MUXQKJBZCQ,AHJB3PWCLPLMFBNCOPP5AM3TSXOQ,AEXFWMXY2NPLRI3QKEROSZZJWUAA,AHSN2AJ6A7NQLUJMH7YBD6WG7L5Q,AHKEHV7YSGK2ZCMEUQYS6LJNURKA,AGLZGGJLEO2WGEMX4KZCFNEJX64A,AHTHJF5RGJRHAKXOHA6Q2ZFKXOWA</t>
  </si>
  <si>
    <t>R1LNA5SHXIW7IM,RGCS38FNYUI9H,R2WOUJZTB4QW94,R3RWH85AAMCDDX,R3GRJEKOICA3B1,RST6G0XZXY8O3,R24V8P9TKOO83N,R1AT2O4Q8I5DEY</t>
  </si>
  <si>
    <t>B0BP7XLX48</t>
  </si>
  <si>
    <t>Syncwire LTG to USB Cable for Fast Charging Compatible with Phone 5/ 5C/ 5S/ 6/ 6S/ 7/8/ X/XR/XS Max/ 11/12/ 13 Series and Pad Air/Mini, Pod &amp; Other Devices (1.1 Meter, White)</t>
  </si>
  <si>
    <t>AF7EOXYL5K36BDP6PXF6K2TL5TPA,AEN7NV2P5WNHM7EXCWWWES43N3PQ,AFFCNMMFC5VPKDGX5FGNODAS6Z6Q,AFQJM63Q7OMAP62BP3TB4YQEZAXA,AGN5DA5YJ2ZNRT47PCFQTDEDEHNQ</t>
  </si>
  <si>
    <t>R1L2JNO4Y3BHYF,R2346F22YLZ9IG,R3A4GAQTCPE5U7,R2ATN54F3RWETQ,RGINUSORDHO9N</t>
  </si>
  <si>
    <t>B09LHXNZLR</t>
  </si>
  <si>
    <t>Skadioo WiFi Adapter for pc | Car Accessories, WiFi Dongle for pc | USB WiFi Adapter for pc | Wi-Fi Receiver 2.4GHz, 802.11b/g/n UNano Size WiFi Dongle Compatible Adapter,WiFi dongle for pc</t>
  </si>
  <si>
    <t>AG2Q7FISK54KBSPHF7CNNGZ3GLNA,AFFYX3FR3SF4JOIN7FIPEVVTIRMQ,AFUBGC56G63INVGIAA2OOMZDRLTQ,AEQWGO62V6K2GSMRMFGRW35NBTQA,AF7USQ27RIKU5ABXWZG2WFECW7JQ,AGZT5FACORYIGQP6G2H2CS6HEMTQ,AFUQWSUM2FGNLHU45YUKN3QAEFHQ,AHVGMS3MGWLQZG2IR34ENSS4UX4Q</t>
  </si>
  <si>
    <t>R3U57AW0L6O5C6,R3FCLH5G7XVDU4,R39PNKDT86WK5V,RINNKP59LVQ2F,R2NMOPMWX8DV8,R2ZFSEQ2HU3CY1,RHS9HYJMJGCAN,R1SN2CUL4M8ZMG</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</si>
  <si>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</si>
  <si>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</si>
  <si>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</si>
  <si>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</si>
  <si>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</si>
  <si>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</si>
  <si>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</si>
  <si>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</si>
  <si>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AHSDVZ3ZSHUMFGDLVVGATDIWKHTA,AEYTPTAYCRD42I77UZFV7KVD4GGA,AHSUJTBY4LOJ4QCAXODSHFIFYEHA,AHGI6HOOKQ4KIORVS3SSRROYIXLQ,AHPDJNXQO6ET2TFU5L52BHLTRY4Q,AEXCDW6DBTQ42FQZZ5O4MUVOCWZQ,AFY3G76SQQTSCLM7WVE3JWFEP5DA,AGDK7O4R637II4QUCKENDONJGV4Q</t>
  </si>
  <si>
    <t>R19HSC60H637CV,RAJ9NOUFV1DOY,R3UVDDIPCFBZMK,R1LQLK7CAVMIWT,R122YI86MCVKBA,R2Y4A89LGC1W8,R48118BKXJTKZ,R83MIUSADRAJZ</t>
  </si>
  <si>
    <t>B09L8DT7D6</t>
  </si>
  <si>
    <t>Sony TV - Remote Compatible for Sony LED Remote Control Works with Sony LED TV by Trend Trail Speed tech &amp; Remote hi Remote &amp; REO India only</t>
  </si>
  <si>
    <t>AHMHM5EFODDANIMBHGM2T74BEJHA,AFRL737KHHDPUBLDGKMHQPVCG3SA,AG4E4F2EYMDWT5COA2MPYFF3DY2A,AEACBJY3IOIQP26VSSYJH4IGFDXQ,AFHE3U3LPV6QO6GVKLGXRFCH3YLQ,AH33YNJUF6TNUB2CJTLGAJX4G6DQ,AFQ5SND6JJSAXPAIZSEROSRORP4A,AEFXOSV5LSFQVAI3FYKVECIQ2YKA</t>
  </si>
  <si>
    <t>R2KTG5VU8MVNEC,R3RN7ISB50U4FU,R2X5AXRM450ZG6,R2GQRTFL155XI7,R1EUIL016YP3DX,R10OJHKOU9XFU1,RYLINO7NGDMUI,RINUCCBLHOP73</t>
  </si>
  <si>
    <t>B00GE55L22</t>
  </si>
  <si>
    <t>Storite USB 3.0 Cable A to Micro B high Speed Upto 5 Gbps Data Transfer Cable for Portable External Hard Drive - (20cm), Black</t>
  </si>
  <si>
    <t>AFHDJKCENRGUUZD2EYH6VDCJO5SA,AGHWZ6VIDNDWZOTO6YROX62J5CGA,AGFR664PXRCRSQRQDL24BDLOAQSA,AF34O4J6KAXDARBDMH2WQ3K6RVNA,AG6MBOHY6DAS5HA35XTBSFMJZKPA,AHX27HPT4SMOSCOOEJKZYKUIWN2A,AHP5XVXHFNOISFJBZ3NQX75EC5QA,AERIT7L44J4U5ZOSUK2JOSJF67PQ</t>
  </si>
  <si>
    <t>R1Y4ORK41SINB2,R1DEEK0SEY9KIW,R775RLGKXA7Q2,R1TH605MW6JF29,R2YDUZ60H7T4FV,R1R5N0IDIGA9IS,R363W0SG39I6Q6,R3B5WOO3V8JJ4F</t>
  </si>
  <si>
    <t>B0162K34H2</t>
  </si>
  <si>
    <t>boAt LTG 500 Apple MFI Certified for iPhone, iPad and iPod 2Mtr Data Cable(Space Grey)</t>
  </si>
  <si>
    <t>AHPAC3MT3XXV27WWU7U5AN7RLCXQ,AEC5BUE7IZ7BJDWQBTHSZ5NTBMRA,AFBJVGLPQD4P3VWFKPHEYOYSU3SA,AHNNGQDCQ6UGEBUXIL35RRKQKZZA,AF43XSTGWBWDM3ZV7RRKWMAHPVCQ,AH5JWG7PISZWAT76DY5Y76KRU2OA,AEATXOF4DX2VJQQBD2OLGA6WD2NA,AE4YTBWL7JODU6DEWIW2PTUQ5XPQ</t>
  </si>
  <si>
    <t>R239FYUEOVD16B,R1LTT7I3WIEJOM,R1RVGK0UX9CXVV,RRKJ8FMQW12HS,R23NICBEXCSAO3,R1UQW9R4RDH3P8,RNWY4IN06HR5S,R7BSCX0SA1OQ9</t>
  </si>
  <si>
    <t>B0B8SRZ5SV</t>
  </si>
  <si>
    <t>AmazonBasics USB C to Lightning Aluminum with Nylon Braided MFi Certified Charging Cable (Grey, 1.2 meter)</t>
  </si>
  <si>
    <t>B07CWNJLPC</t>
  </si>
  <si>
    <t>AmazonBasics Double Braided Nylon USB Type-C to Type-C 2.0 Cable Smartphone (Dark Grey, 3 feet)</t>
  </si>
  <si>
    <t>AGPOYBESW4JLTMELJLGMLV4JKJEA,AGJ2XZ2PPFHMYQ54KPSUGDLHTOIA,AEPLOFVKFHPQH4DFHKQXGKWL24NQ,AEXK3LPRGQWVMCIQZGHHJUBHHAZA,AG3J2PDHKL63SV6RT5SZKPHEJM7A,AHNO42W4KBB6YAKX3VZKVCLI67DQ,AEGCEHUVRPOYDRJHI4UJVB2XY6FA,AEQ5ZXLEZFYS2Q7GBBW6IDJTH5GQ</t>
  </si>
  <si>
    <t>R2BUNT9GM6PUP1,R2Q5VBGDJQHT1E,R1CICFI88LJ1JV,RVYACTR72CHW1,R2XM5RGIHDDR05,RJZUZ9HFCXQSD,R16G8AJOJIMF8H,R10M9KZFIDFMAD</t>
  </si>
  <si>
    <t>B00NH12R1O</t>
  </si>
  <si>
    <t>Amazon Basics USB 3.0 Cable - A Male to Micro B - 6 Feet (1.8 Meters), Black</t>
  </si>
  <si>
    <t>AEWPCJ6MCXV32JXQHYGODOOEIJNA,AGFSVYPXDMWJWF53N4TWY3SNOA2A,AGAI5NULVI4W3QO5HBFOWS5S6TDQ,AGLP2ACOBJSBZ276KMDD733NQQFA,AFERMHRNZA7G7HIN2RS6LAQHZOWQ,AGLZSXEKXHXVIG5UQTP4ZSZ7GLTA,AGZIS7T3EPMSPXWTCFAMAOA5Z6UQ,AER4JCC2IQBXMZOIVCLZCAKLPBTA</t>
  </si>
  <si>
    <t>R2155066OFZ3WE,R3W47CO2GVMAVC,R1MZ1L3RMRV8LO,R3NWHW7PI02GUJ,RNYLV1SZDEPLA,RAXNC3YTW25AS,R3UJT1TH1470HU,R10W1YYH1W8HQ1</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</si>
  <si>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</si>
  <si>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</si>
  <si>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</si>
  <si>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</si>
  <si>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</si>
  <si>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</si>
  <si>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AEG3HYLEKKRSE4WITBF2CB2GIAXQ,AHCMDZCOEHHFNRRHB5JWYUHB4EPQ,AFSJH35U6ND5BYT4CMS3YEXD2SCA,AET7HLYPQNGDUWJNLVPO5KYDMZ4A,AHWVKM3B5KFR7XAANZJTEZB775RA,AHIFXLEEJ4LZAFB52LVWNFMQXH4A,AHA6IGKITMTWNGMDKC5TWWYEONMA,AHALAMTLZTXNZSY6G53NYJFEHLZA</t>
  </si>
  <si>
    <t>RXZP61J92DA6M,RUXK9STZWSV93,R34PAL55K2YM9U,R1LZ27Y25RX1VL,R2C4N2ZWWBBNEY,RKBS5BN6STD7C,R3FDJRYC776MZR,R1DT640UVVDQCJ</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</si>
  <si>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</si>
  <si>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</si>
  <si>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</si>
  <si>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</si>
  <si>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</si>
  <si>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</si>
  <si>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AHDZE7UM6PQPAOJPJJ57QUHGGTAA,AGMGMQ6LB27Y52XFBO7LZIGDTRQQ,AHDGOGFRCP4B5THQ5VKLPGAAJE3A,AG7BFEWBPUBPVFTK47EIJDAYUBNQ,AHFXFKDFNJJ3YLNGE4XLHZQ7SSFA,AEWSD3QCFYD5ADR56HDWBWULBNQQ,AFPLVSCWQRLSJS7O5TQZGYIKR22A,AFZMFOHRXE5LIYRCW2W22ECGWLKA</t>
  </si>
  <si>
    <t>R35VPRJY5B5Z2G,R2YMIH3T7VWAY1,R3UEQM867K8BUH,R239G66Z5L5FC8,R1FP5V2LZY38TZ,REDXMJ8ACPK8Z,R3B40N9BGXNDWH,R37SJ49QGGACBN</t>
  </si>
  <si>
    <t>B0B15GSPQW</t>
  </si>
  <si>
    <t>Samsung 138 cm (55 inches) Crystal 4K Neo Series Ultra HD Smart LED TV UA55AUE65AKXXL (Black)</t>
  </si>
  <si>
    <t>B08GJNM9N7</t>
  </si>
  <si>
    <t>LOHAYA Television Remote Compatible for VU LED LCD HD Tv Remote Control Model No :- EN2B27V</t>
  </si>
  <si>
    <t>AHGPOB3Q2BTBR2WJNJCFAYF4XXLQ,AF6JPKFNHA43DUMRZJQVHXDCADLQ,AHYUXACLEPZESEULAWJJLHKCI3YA,AG3RZKI3Q6Y7BRBJE2NFACMPX4AA,AFPCVKEEIWUDAMLHTSLDAJU2M7UA,AHDZ5QFLMIQPV5OENYTUVIYT5W5A,AHW5KSBYWPGUVRIXU5JQFMT4RVXQ,AGVCA4HKBU7PAZKLJRLLCKK3ZXBQ</t>
  </si>
  <si>
    <t>R3C1N7WDNPKXMU,R13QZ3G3Z2NKZW,RYCABKJLDMHG2,R2AMKG0A1IR98W,R1GIHFG8L6RSW2,R3I3FTSTI3YBTA,RJTM1AE1IP9JL,R3G3MJTILP63AK</t>
  </si>
  <si>
    <t>B09C6FML9B</t>
  </si>
  <si>
    <t>Duracell Micro USB 3A Braided Sync &amp; Fast Charging Cable, 3.9 Feet (1.2M). Supports QC 2.0/3.0 Charging, High Speed Data Transmission - Black</t>
  </si>
  <si>
    <t>AGQTTQWEOQLPO3PV6XEDCWZHVFNQ,AGYFG44KAEEQOVYBQRJHPVD32R2A,AGOPG26AJCZ7HH3S6SHL5EYLB2NQ,AFNTWPGFTBDG3Z4KM62YI5AGUEDQ,AF4FBOU77LUPQUR7IBGUCBHELUIA,AEOBRM4MERVEHV4O76DQMSU5CQKA,AEBBA2BEZHS7VHTVPTM33SUFOPLQ,AFU3RKW2HRVHNL6PFIZ7Q3ZYUSOA</t>
  </si>
  <si>
    <t>R3H60TG402OZD8,R2CJE6HW5IT8NP,R15OCQTCIZTAM2,R189FSK478PCLU,R3CG5XECVMORBQ,RGT4RR0V5DWT3,R20NRWZ90XNLVG,R28JW2A6JPGERW</t>
  </si>
  <si>
    <t>B0B65MJ45G</t>
  </si>
  <si>
    <t>Zebronics CU3100V Fast charging Type C cable with QC 18W support, 3A max capacity, 1 meter braided cable, Data transfer and Superior durability (Braided Black + White)</t>
  </si>
  <si>
    <t>AFQGGBH7UOPRRK6A4FS6UAHBBR6Q,AHUVPTZIP7GEDM62EIXKJOHXKX7Q,AELXEM4FYSUTAX3MW4N3MMWTA7HQ,AE3JXOT37VQRM3R7KJNLXD35X66Q,AEAXPZESQ6V7SHMWRZTWKF5BVINQ,AHBPQ3SLIIQJFBOG4LVVCOM57WNQ,AEQZHKTTW33WQUHSOP7XXLFKLHUQ,AFXM3NOWH4PAUM3GPYNYHNDSM2RQ</t>
  </si>
  <si>
    <t>R2NO4JULWOQQ5N,R1RJ8AHYBK38PD,R3PU1G9HCGIUHP,R15GKRKHWQUWZ2,R39UZTTR3JREOM,R2BQX0C2NBBJEX,R24WP5GTU5ZFG5,R18BPTXYIORQ2D</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</si>
  <si>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</si>
  <si>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</si>
  <si>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</si>
  <si>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</si>
  <si>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</si>
  <si>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</si>
  <si>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AHWC76VEMF5NNLUBQCANCBHLBRNQ,AEYYU3KIHUOI2TXTTMFGIGSO7Q6A,AGHDAMFVW6VIKXBXTJQO532AMIDQ,AEMWRPIH6QNSF63L73AYAG4BO74Q,AHF7VQLRU5JXP6RK73TKZND6LRXQ,AE4CY6H2MUWSFJ66OVTV6RBJCC3Q,AEZ3L5FPOTNXXQQKXUFH4PMJMXSA,AE7R6PIVOLTXM6HWGKPKBI7NBIVQ</t>
  </si>
  <si>
    <t>R1CYG59TJESUGN,R2PIWJZ3LJ0NBY,R17UGMBKG3DWY5,R3QBLT1NI01FGR,RE3G53JY62RU4,R1AOJATXAKRAZG,R20GD0WE2KXSVM,R20VE3E3KEIW0K</t>
  </si>
  <si>
    <t>B08XMG618K</t>
  </si>
  <si>
    <t>Time Office Scanner Replacement Cable for Startek FM220U (Type C) Ivory</t>
  </si>
  <si>
    <t>AEGJWEAXJNRH3OLXI7JE3VRTSNWA,AHYS2KFHX6V5IVVSTAAB4RXD4IHQ,AFTQUQ7MFBNNKFZM644MI322OPQA,AFQCR3ST6ASAGNFKVVXIJTEFH3DQ,AHKS4SN5RP5OHNOUF257Y6Z4QLLQ,AFVI6OGPXJR6553ANNV5WFPS5JWQ,AGNRPHZY2FNQOGUMEZG4RZJK5OZQ,AGA6O6L2CPTO7XPKKLPVCJMMKMAQ</t>
  </si>
  <si>
    <t>R1XOLM25PDOJSP,R2WR96LDJRZQXL,R371DWJKXPJFFL,R12YIJ3OV5GIBY,R8U2QMRFNCD7Y,R3E7OKC86ZL6QN,R1W0BCUHO313HC,R1F825IH6SWCFF</t>
  </si>
  <si>
    <t>B0BCKWZ884</t>
  </si>
  <si>
    <t>Caldipree Silicone Case Cover Compatible for 2022 Samsung Smart TV Remote QLED TV BN68-13897A TM2280E (2022-BLACK)</t>
  </si>
  <si>
    <t>AGSP27IDVRXVVRJOLLTCIXFFIOTQ,AEKRTMFO55F2OPZOVRLGDC54LXGA,AF6ZHIURUWRGFOT5DIXQKXESA4BQ,AGLG6I5ESBM5JREGA7MXG77ODXHA,AHESEQ2NNWRCDBHDPB2CWTOLLZQQ,AHOZ3E25NUK65RTQ2KLYE74PTZ7Q,AEO55TYWLKVPVTNYRZZ7DNGZFSQQ,AHMGNDFAZFEDLG2QQBUI6Y5CN6GA</t>
  </si>
  <si>
    <t>RMC18YA95OV3J,R1Q2CQ1NAM4TCN,R82P639AU9R6Z,R2D6A4CJSX81YP,RXZJVNNH9UTO7,R2YQLYQBK2TJXI,R14QI012PHPXKI,R7F0OBTD3SPH3</t>
  </si>
  <si>
    <t>B00GGGOYEK</t>
  </si>
  <si>
    <t>Storite USB 2.0 A to Mini 5 pin B Cable for External HDDS/Camera/Card Readers 35cm</t>
  </si>
  <si>
    <t>AFHX6LN2EGRSLCIKZERTK236KJWA,AGM6VKOVQWLVZW5NXUZ2SW6UHGJA,AGZLCVRZYQW3ADFS7GYJVKYQFE5Q,AEA2DZ4UBGO6GPVDVGEAIAQ2AMRA,AGE6XPOPKNMLZ7ZXBNTS4FQKJVWQ,AHASGLBOKKQJ22ZXE62YX7TBJMLA,AE54UCU6AOZMSSLTEX4RTUZXTI6Q,AE7GKHRXG35GBMJJDCQ2ALF4UQRA</t>
  </si>
  <si>
    <t>R7CW64V48YJHE,R185CPLU005RPS,R2R70NKW75DZAS,R35JH5KY58ZD3J,R2FP9LR97EC5QQ,R1O1AW1X4YELU8,R2SQF9ZS59MZZ3,R12CEDLFCKZMHZ</t>
  </si>
  <si>
    <t>B07ZR4S1G4</t>
  </si>
  <si>
    <t>Universal Remote Control for All Sony TV for All LCD LED and Bravia TVs Remote</t>
  </si>
  <si>
    <t>AE22Y3KIS7SE6LI3HE2VS6WWPU4Q,AHWEYO2IJ5I5GDWZAHJK6NGYHFMA,AGYURQ3476BNT4D2O46THXEUY3SA,AFPMBSBIEX45OQ6UCQWPDG55GWLQ,AGWJU3WUQBDQYPSYAJSR3AKBLCOA,AEOVUNFCIFV223O536GVW5JHZKOA</t>
  </si>
  <si>
    <t>RN7RYZ9MBIC42,R2N4UBCVLGVVTW,R2E80AM1QM7WZ3,R2R0FUSHO159UF,R1XLVF86V89I0C,RZUSCY8LR0F4K</t>
  </si>
  <si>
    <t>B09C635BMM</t>
  </si>
  <si>
    <t>Cotbolt Silicone Case Cover Compatible for Samsung BN59-01312A QLED 8K 4K Smart TV Remote Shockproof Protective Remote Cover (Black)</t>
  </si>
  <si>
    <t>AHPHVDOD3W672U45KKZQIJZTHLGQ,AGPYJRR7TI32QGUNYSFCA6T4OPMA,AHD3DG7REA3RLWBAR7RRD4FBJWZQ,AFZE7KG2W5XOGLTWA2J4CSAHNXWA,AHCAEA2HVGPCU36JGCIE45OQVG2Q,AH7F2AQYA3MVSXKJW3SJUG2UVLHA,AEUW2HNBJ3RXYHK2OXKXJ2Y3MCZQ,AEB2ODYYKIX6P2T3SP7PADBNKGPQ</t>
  </si>
  <si>
    <t>R1PO9JZJI1SP0V,RFURJKL6POOC5,RBHSTO6P5WKLZ,R1TAJ9HUYXKRQY,RQ1YIKCGI9IPB,R3CP5PO9W7VMQK,R23KLGKME9RK9T,R29BRGAUN8KQJN</t>
  </si>
  <si>
    <t>B00GG59HU2</t>
  </si>
  <si>
    <t>BlueRigger High Speed HDMI Cable with Ethernet - Supports 3D, 4K 60Hz and Audio Return - Latest Version (3 Feet / 0.9 Meter)</t>
  </si>
  <si>
    <t>AH3JUIQYDAPZIELYMMCLQIF66NDA,AGM6VKOVQWLVZW5NXUZ2SW6UHGJA,AFLPBF5SMLJA7SIGVIGSREWQQWIQ,AH2S5LLQQULHAD7BHBZ7XSEOEA6Q,AFPTOFOQ3XNIJPY6PP6YDXKKRC7A,AG7VVM3KQOOLBILDBXWV7KTPIMHQ,AENDSRXBY6PDISBBPQBO4QFMPOHA,AGI22WQ2X6RMINFMZWLRXXUNW6JQ</t>
  </si>
  <si>
    <t>RJQS7P8SU8IWQ,R1UGY1AUWR3H1S,REGWIUI7EJ0IS,RIOXEFPBH3GVJ,RUMYIU0ZZG3K,RGCN4QA7Y5QFL,R3KVIR3Y8WBEXP,R3R7EC2HWX3X1Z</t>
  </si>
  <si>
    <t>B00RGLI0ZS</t>
  </si>
  <si>
    <t>Amkette 30 Pin to USB Charging &amp; Data Sync Cable for iPhone 3G/3GS/4/4s/iPad 1/2/3, iPod Nano 5th/6th Gen and iPod Touch 3rd/4th Gen -1.5m (Black)</t>
  </si>
  <si>
    <t>AFEJFJOFJO4XQTAUFXZALFURTCUQ,AFAXUU47RN762WSSN4WATCSYAJ4A,AGLOERHFT2VT7MSRJVX7AR4YJKEQ,AG43C22P52ROYFXBHCND6X3QI4PA,AGIC5NIRGP4DCEB4RYQEK5S3IGRA,AE4WAZZ4DGMPHC2IFXOPULQIT6ZA,AH4NTJSGZJU46T6V3HLTRFW27U4A,AEDYRTC4664YWM5FEQVQB3IVCAMA</t>
  </si>
  <si>
    <t>R19ER862292N5Q,R21RA48Q90YTS4,R1XDQKBJ04AVJP,R2IZBKO6011QXE,R1D7K5GBWOXM3R,ROWQXDKTB82ZR,R18XNHDAT5U193,R1QOW7Y2I3X8LQ</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</si>
  <si>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</si>
  <si>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</si>
  <si>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</si>
  <si>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R32DF3HCO27053,R11DLOHUC77VHV,R36X1KA9QU05FD,R2HEFVEAZ8AIWT,RR0KMPBLVAMVA,RPYDN6B28I73B,RK6SO6RSVNLFQ,R3HP7I1OD5DNW4</t>
  </si>
  <si>
    <t>B07HZ2QCGR</t>
  </si>
  <si>
    <t>POPIO Type C Dash Charging USB Data Cable for OnePlus Devices</t>
  </si>
  <si>
    <t>AFY3XWUSTQABIV5OERXNLAPIZBTA,AFDIP7UX2AVN7Q42UVSPWBZDSKJQ,AF2UJQYDINULS75GB476GZ3F5HKA,AFBYRGPVHQDBRHAQHZYD5JCR2VMQ,AF5MN6PWXNKK5XXQPOD3TDRDO2YQ,AHEKP6OARUMDVOTRLNM73MQ2LYSA,AEV34N6R33BELH7SXLEZFWBCMJ3Q,AE4YIOCA5OVDV3GCCYFIJZ3XEKCA</t>
  </si>
  <si>
    <t>R3RLXT74FJNH0M,R2DKEWKEV812QE,RV83FJKABN7I9,R907U5NEBJ1YF,R2AYNKOODU7SLG,R7214V7D90EN3,R3CHENLYCMAW08,R2KP7SQ4MX7F48</t>
  </si>
  <si>
    <t>B095244Q22</t>
  </si>
  <si>
    <t>MYVN LTG to USB for¬†Fast Charging &amp; Data Sync USB Cable Compatible for iPhone 5/5s/6/6S/7/7+/8/8+/10/11, iPad Air/Mini, iPod and iOS Devices (1 M)</t>
  </si>
  <si>
    <t>AF42E36WI766TJEIU3A43B5SKHDA,AFTX5FBSNUBV4KDAAFCLPYVIT7PA,AEQ6GH2IHN2VPIDQTT5LUKGH6GXA,AG3Q4BJZXEPHGTX4QEJZGHQJIDMQ,AFPKII5ZDNUD3OIMHD5FUTKBOGNQ,AFBGSJVXAQRB4AOEX6CFHBBQEVXQ,AHLRNSGTZ5G2HBYEKPABQST4A3NA,AF7X57ZWMMENYXKPBWBXQVLFZ46Q</t>
  </si>
  <si>
    <t>RJ4G2WPEDZFK9,R26UEGFQE0CAHX,RS9X8J9FRZLXD,R3LX92PW7T1NM4,RE584E1HHMEB6,RKHB971WSLXO5,R2DQH059GA5LFM,R35JVF8Z4K6TFP</t>
  </si>
  <si>
    <t>B08CKW1KH9</t>
  </si>
  <si>
    <t>Tata Sky Universal Remote Compatible for SD/HD</t>
  </si>
  <si>
    <t>AF3XUWT2436N7RHNRA7RNALJB74Q,AEOI5IZQ52FK6IT2FCZNE5LUCBNA,AFHQK5EVOXJQOV6ND7A7RESRSZXQ,AERDX5Z6F4SNHSYXM6Q3RKZHNHRQ,AGLTJEIA65FMSJC555OYU5ZMNOLA,AHRW74XAWDCJR7LLTQZTX6NNTY6A,AHNLND23LRRQQ5HTBQGEKYKUYDJA,AE3WB4ZVEGCMAZMHPCPLCQNKKQHQ</t>
  </si>
  <si>
    <t>R23VU14H85GINN,RD8Y8FJWLK3XY,RU5K3FZ0CXHM7,R17Q98YONHJWHJ,R3TFFDWEHT3NTP,R2OSACKU5SYG47,RWWWFTZ9CN3TK,R10A14SK3WPO23</t>
  </si>
  <si>
    <t>B0BLV1GNLN</t>
  </si>
  <si>
    <t>WZATCO Pixel | Portable LED Projector | Native 720p with Full HD 1080P Support | 2000 Lumens (200 ANSI) | 176" Large Screen | Projector for Home and Outdoor | Compatible with TV Stick, PC, PS4</t>
  </si>
  <si>
    <t>AGOYJRXFFVVGZDJTZV474WDLAPUA,AFU33Y7EUIZTFCE3QHWISRFUAG2Q,AE6DRYSJVPHBCSHCTRNULSU2D4CA,AHSRHKUU5AZ5ONNHBV3XIT6SOI7Q,AGDJSUUWIZJCPVADFXORM7A6KD6Q,AFTIB5G46ORBIMWQMKAWPGRTLR2Q,AFYDOUCV4JCJESNQ57MXOVGSJ5PQ,AHK23XTCQSYWXJS2PHSGZP7TDHOA</t>
  </si>
  <si>
    <t>R37T34KL73SH6C,R3AUYKWLDXI3RJ,R3T0E4YGGLI4VL,R1J0Q9G0ZOG6PA,R2S29MR12K8IO9,R6M5JQDR2XO6E,R3I5Y7XOJAZIPZ,R3PLZEPY4BHWX</t>
  </si>
  <si>
    <t>B08RHPDNVV</t>
  </si>
  <si>
    <t>7SEVEN¬Æ Compatible Tata Sky Remote Control Replacement of Original dth SD HD tata Play Set top Box Remote - IR Learning Universal Remote for Any Brand TV - Pairing Must</t>
  </si>
  <si>
    <t>AGUQMWXN662DIDUVJPAO45CEY22A,AGIXLV5PXZOAER6EAYOT5A4CTKYQ,AEG4O3NA4UH2NADX7S54C6AROJVA,AGRTZW7IHUHHMDKJXOAW5EMVUGTQ,AGVN72RV5N6W42CET3JY7ZP7JFXQ,AFNZXOTYIRHPYZ3MYZ7BJC6XA23A,AGSBUA7UPDYWRK4QEA22TGZKGKWA,AFOCJSOFFOYRGY57ZBRKPOXKISXQ</t>
  </si>
  <si>
    <t>R1NJ3CZKH3NT4T,R2OBDZG9GNKOYX,RHU5ZL65TEJAD,RY1WB55L5EA2V,RQ93EWXEO7QN8,R3CDY2Z4FRV14A,RZ5IVVOT5LORO,R3OMWY6WL6XFF1</t>
  </si>
  <si>
    <t>B00NH13Q8W</t>
  </si>
  <si>
    <t>AmazonBasics USB 2.0 Extension Cable for Personal Computer, Printer, 2-Pack - A-Male to A-Female - 3.3 Feet (1 Meter, Black)</t>
  </si>
  <si>
    <t>B0B8SSZ76F</t>
  </si>
  <si>
    <t>Amazon Basics USB C to Lightning TPE MFi Certified Charging Cable (White, 1.2 meter)</t>
  </si>
  <si>
    <t>AHXJZSVEOLZI5RBMJNOHPVSA2DNA,AGM3M7VSW4O2MBOMCFV7EQAY5ZLA,AFLTI23AJOP4G45H4KOUBGB64JZQ,AH2GTLVFFJBTLSGZ2CBTOK7C4NAQ,AFJ5KPIQGTPRDIYT4PGZCUN63SHQ,AGFGCIGENNJTFHE6ROZW3R43AI7A,AELDTBTLLQ2OITCG4BQTQWCJ2Z2A,AEBAKTSBJSTQP4QYDTXHO7LZDWTA</t>
  </si>
  <si>
    <t>R1HU969QEMB97J,RJ2PP06G0YUWC,RUS257RE8HM73,R1ZY5HA6LYGSK9,R3CP1YVTRBNS5T,R1X5N0V34Q3ZMA,R45K5XEROLCRK,R37BJY9SQYRX82</t>
  </si>
  <si>
    <t>B0841KQR1Z</t>
  </si>
  <si>
    <t>Crypo‚Ñ¢ Universal Remote Compatible with Tata Sky Universal HD &amp; SD Set top Box (Also Works with All TV)</t>
  </si>
  <si>
    <t>AGZNXVDF65JCLJDZWWFVCR6TRSZA,AF352RMPRSK6QENB33BZNV3DYI6A,AHXA4FZGPZGXWBJRFZ4V43RPP56A,AHYZHOPWDYWIXWQIZM36GLF34W2Q,AHOGJU7VZMKMUZTXCJXFVGQL4DNQ,AEE5R6QGK7NZBOBH65HH26TGX2XQ,AFUJVPG2FRVCOEAGRTVZIMGXVQXQ,AHEZEZY3JCBBOL45BEUNUPNLKNGQ</t>
  </si>
  <si>
    <t>R1H0YNK5FI6IM9,RRVOLO108F914,R18D45T6ZYK9SS,R9IGOHDBCYFME,R5MA8UQ3PF9SN,RXY4DQWAVYWF6,R3M7PQLBYULEGY,R3PI3E0VLZY2C3</t>
  </si>
  <si>
    <t>B0B467CCB9</t>
  </si>
  <si>
    <t>Karbonn 80 cm (32 Inches) Millennium Series HD Ready LED TV KJW32NSHDF (Phantom Black) with Bezel-Less Design</t>
  </si>
  <si>
    <t>AG54KGAZMF7BPHMMR7QDFEV2U5UA,AGHHUYG4PCLACIML5VUOGDIFX2HA,AEGJTZ4QRK6UHU3EGUOFPFKVATWQ,AE3CEODJYJIUKTIQXGNWKTY5OH2A,AHAQNYD2MHN2DRPBGNIMCFSFVEVQ,AGVWKWY3A3XF527UOPOYXAI7HD5A,AGE5XDFN2XQVXGTDAWUYFKASXVXQ,AHNBZ52QCESB2BGL4VTHG2ULVKGQ</t>
  </si>
  <si>
    <t>R1CENZ33411CCP,R1GSPMTXEMBLHP,RNICXWCGHEGNR,RXG29ZHDAZJ1Q,RO5SV6PIRUVQH,R2OCF75VV6W3GT,R1LCV30N6RKEEM,R1GQGOJ2RHOS26</t>
  </si>
  <si>
    <t>B095JQVC7N</t>
  </si>
  <si>
    <t>OnePlus 138.7 cm (55 inches) U Series 4K LED Smart Android TV 55U1S (Black)</t>
  </si>
  <si>
    <t>AG3QTVXT2ODRVKOQJJRDV5KA2F2A,AGEYM57JOHPNX77ZYVSXPTX4FVNA,AHH557DUFIPFPRKDZ3K76U2DJ35Q,AE5WEK33Q53BHDQAPWRPVEN5OPZA,AGFDV2VE2PFK2W7FQZXLEPHK2BAA,AFOOUANHTKWSTZRG3HSE3TR7L5CQ,AEV7X32J6CUVHXXRZJ7EI7XSXYVA,AG7MREPON3XAAGY4WT4YGA7DZWCA</t>
  </si>
  <si>
    <t>R2PF9QV9JEQO9K,R2NEN86P63G4ES,R302B7X6H0GIC0,R3H9O8F9LUY5N9,R1RGSA8QU78640,R2B3DRF8V2A9QI,R1KF9HPUVJTM0I,R3OCQ19TZWHSN5</t>
  </si>
  <si>
    <t>B08PPHFXG3</t>
  </si>
  <si>
    <t>Posh 1.5 Meter High Speed Gold Plated HDMI Male to Female Extension Cable (Black)</t>
  </si>
  <si>
    <t>AFGN6I3CNM2SKJXVEEVVXF2DPB5A,AFTMO6CVOY66R3ZORYEHYHDDHL3A,AFQ7YB2KKQJBIXOR2MDT73LJC7AA,AEZVWJFOSHCPWTVTIC7FYUU3YRVQ,AFOPZ6WMCGGEECOXSDATEOFTCUWA,AGYWWYHWWVCHRHGGPXCY2L5IDBRA,AFAZ2MPQWPMDM2OHEIKV7I5JA63A,AHVDHPDYTIGZ2AHWP3IYEBWBNTTA</t>
  </si>
  <si>
    <t>R3H7ECG65NHSIZ,R33XIKQ7ZXFK0M,R14YWOUBGKOP9M,R3QI3EV1PDEDJT,RYRUD4M0M77U6,R32JNJANRO8KLT,RAJ3HLMLW5246,R3AOKWB5DJUZIT</t>
  </si>
  <si>
    <t>B06XR9PR5X</t>
  </si>
  <si>
    <t>Amazon Basics HDMI Coupler,Black</t>
  </si>
  <si>
    <t>Electronics|HomeAudio|Accessories|Adapters</t>
  </si>
  <si>
    <t>AESNQRQGPFRFF3MIKZ6HWY3Z5XPQ,AGPYTMWCOQQUTOWXLIEPZVT3YR6A,AEQNAZMC4QPYMUSM5WKGQ722M3PA,AHWVJOF4IVRKFY6RJRSBQ2L6ZXQA,AE243IWFZJ3BB6E6WMUG52DHWJVA,AGFHZ6AJSZS22WXJ7NGOB6KVSZKQ,AE2VJTZLXNBNDNLTOJERY75Z3UFA,AF5AP7DKNQGWL6YX2IWXG7S3CKXQ</t>
  </si>
  <si>
    <t>R1PU0LE5YRKY3Y,R2L5EHOA77MWQP,R1GOM8MCTLY767,R2DNNWQ9ROEWKT,RCZ2A2MM0MX3N,R33P4PO6NUBWHY,R2NWBZA1YTJSG5,R3HWZSNDCB8EQM</t>
  </si>
  <si>
    <t>B09JSW16QD</t>
  </si>
  <si>
    <t>boAt LTG 550v3 Lightning Apple MFi Certified Cable with Spaceship Grade Aluminium Housing,Stress Resistance, Rapid 2.4A Charging &amp; 480mbps Data Sync, 1m Length &amp; 10000+ Bends Lifespan(Mercurial Black)</t>
  </si>
  <si>
    <t>AFCGAYGFQB27SUPPS7RARVDFJXVA,AE5Y3XGYJUA7M7JL53MYYBZLXFOA,AED3IJZWBNFRKJVPEX6E7S3J4YCQ,AER7TBTQXSCQP5Z5CWHLOLZZEBNA,AHEGZQDNFSYHYT754XCVROBSADWA,AGN2H42UCVV76T4BIVMIETTUUDHQ,AHE3IWQYPMMY5ZHPSQVBZ4C4KAIA,AFCG3C7XO3W6AMP7AMVY7543HCBA</t>
  </si>
  <si>
    <t>R2BSJW1NHF0ZF2,R3CAZGSJ16RU2X,R222GCN4UA2IL5,R29YB9SHNRANAH,R1CLB7L1MCFLZ5,R1JYZM5JZE1ZCZ,R2VODN64HRU6XL,R15PFT9ZSOZ1T5</t>
  </si>
  <si>
    <t>B07JH1CBGW</t>
  </si>
  <si>
    <t>Wayona Nylon Braided Usb Syncing And Charging Cable Sync And Charging Cable For Iphone, Ipad (3 Ft, Black) - Pack Of 2</t>
  </si>
  <si>
    <t>B09127FZCK</t>
  </si>
  <si>
    <t>Astigo Compatible Remote for Airtel Digital Set Top Box (Pairing Required with TV Remote)</t>
  </si>
  <si>
    <t>AHPRJMHMROWKAHQBSB6YAMELKFDA,AEEUZBBPEPROX4BJYECX33XIBY7A,AG4DG477VEGVKYEYL3VZ2VIT5FWQ,AECB6MUP7WF3B2FO3FIYZWRPHRHQ,AF4AGIM7KGBGDENVGGMTJHGXXN6Q,AFALLWH7RZKCTWUFY6QELC2CPLMQ,AFUW2GDGVFBBFAU4FO7VS247ISKA,AFPD3I2VRSX6HD4LC3UPLAQYJTUQ</t>
  </si>
  <si>
    <t>R1SGO9WPFCHYNN,R1RRH5FRHDD5BO,RFXQZHQJTAHZ0,R3EVQJSY23T8P1,R22WRBGK72Y12Z,R1BJGSXI1QZJ1E,RY57UJXJ6PFU9,RLGRM2EQJBC20</t>
  </si>
  <si>
    <t>B083GQGT3Z</t>
  </si>
  <si>
    <t>Caprigo Heavy Duty TV Wall Mount Stand for 12 to 27 inches LED/LCD/Monitor Screen's, Full Motion Rotatable Universal TV &amp; Monitor Wall Mount Bracket with Swivel &amp; Tilt Adjustments (Single Arm - M416)</t>
  </si>
  <si>
    <t>AHKONLROYYEFMPWU5WN7NC5VZIEQ,AGACP7SH2Y22RU24IBBJZ5ZLKSBQ,AGTRZOFOV7NAURFMATSD2LXQ3ULQ,AHCRNC4ESN6FGR7MNQ6GRNIITZOQ,AHWAA4D6Y3PQJDLJHURM735G4FZA,AGLRLAEJWBUG45Z34UBULC6YPBLA,AEYFBVNWXJABK36ZPTY3MBNKB2SQ,AHMDBWJSOJMUF6TURP2BZMKXD37Q</t>
  </si>
  <si>
    <t>R2CR72CAK85YA7,R1J7T1CF1601BH,R3IGDXE5UAOW8I,R13C8HGBSHKCE1,R2Y7FN8MCS4PT,R3ERLO7QTMAD3L,R3IEBGTGGSPM9N,R37YEXEGR87GSQ</t>
  </si>
  <si>
    <t>B09Q8WQ5QJ</t>
  </si>
  <si>
    <t>Portronics Konnect L 60W PD Type C to Type C Mobile Charging Cable, 1.2M, Fast Data Sync, Tangle Resistant, TPE+Nylon Braided(Grey)</t>
  </si>
  <si>
    <t>AHX6CSQGEBRWNFP27HRO6OHTKYXQ,AEOBGCGXCAHBMUOYKGJIISS7B2HQ,AHGAPUHNPLZZD7NW74AQPOEYPJIQ,AGKTH6UCTEE5C23YTWWUHXU2RUGQ,AHT5LZB5FO2RBAS6HFZPMSB47FJA,AGSBLSMYBGR27VKHLCERTQ4SXJQQ,AHJXXJ6QZSP5VH7GEUWUNOBETADQ,AE2YKXGI2XFOVDHNL6FF2RQAZ55A</t>
  </si>
  <si>
    <t>RCXJF5CVRLCI4,R3V788MKGR7BT6,R26TE9PP1AORV7,R3B3S0D5B6B0T9,R2EO7OYSWLOBAW,R3L2IIFA8XR9G3,R3DHIYEVFB2Y64,R2G2OFHFR3409U</t>
  </si>
  <si>
    <t>B07YZG8PPY</t>
  </si>
  <si>
    <t>TATA SKY HD Connection with 1 month basic package and free installation</t>
  </si>
  <si>
    <t>Electronics|HomeTheater,TV&amp;Video|SatelliteEquipment|SatelliteReceivers</t>
  </si>
  <si>
    <t>AFYPWMPR6XXQPAOLMGPWOW6HULQA,AFQTWROEABNVTNGTKSGW64SOWYVA,AHWAXDSNOFZ3KG77JFM6PGWCMC2Q,AH7XCBJFDY3QYRK2DC3EZHKDISJQ,AER66ION6CESF3DUWEL27DWJPDRA,AGRZAB2LJP4QQYHXKK3B7UW6YF2Q,AHDNNVM6ZKF3SF25MNEYWNE3NAMA,AENDUQLHGVQMTIYFLCLSI2O2C4IQ</t>
  </si>
  <si>
    <t>R1HC3ZLVI3VC2L,RROY3V4G9AN02,R3DVFUQOK3JXZ7,R3H49JV0196DEP,RE4IGG1ZTRBVF,RFTSM34EH66WL,R3TT1JXUXT8ZR1,R5PQ3LYZAIGIZ</t>
  </si>
  <si>
    <t>B09H39KTTB</t>
  </si>
  <si>
    <t>Remote Compatible for Samsung LED/LCD Remote Control Works with Samsung LED/LCD TV by Trend Trail</t>
  </si>
  <si>
    <t>AH2ZL3XW4QRBYIRYW5ILLXDH6A5Q,AG5EFWMU7ZA7UZV5X2B6KZPV4AJQ,AFORSYTI4AZVIRIMM3FZLNVMTYWA,AESO35ZBYCHLAWHSRFTJZGS5EDVQ,AG743FAA5YAG2Y2ORETMSE4FE6KA,AEEGO3RFZPTW2WUQBMW4S3SMZDEQ,AGVIYVV3N3TOZTZRNB5W5LOM7P4A,AGZ2G6SOXDGP7M5FUNMQZHSBJVHQ</t>
  </si>
  <si>
    <t>R344C7U6JUIR8M,R1H13BW2E325NO,R1LB6DCH3CVZ4M,R1CZD6C0CHJ2A9,R1Z01G5G30GIQ3,R1VMGF3IL5KE9D,RT44HXN50X2AN,R3E4TI9911D1M6</t>
  </si>
  <si>
    <t>B08DCVRW98</t>
  </si>
  <si>
    <t>SoniVision SA-D10 SA-D100 SA-D40 Home Theater Systems Remote Compatible with Sony RM-ANU156</t>
  </si>
  <si>
    <t>AG4UNVU75Q7SYSAHMQ7XNPAM4Y2A,AES2BOVWXLI3RTOPQEKH3GCKANDQ,AHJ2PBZMYKYL5ZIS3RYNY5RQF5OA,AF3O4UMEWVEAG2555RB7QRZJ3V3Q,AEGSHUH24XRRJI6CKUBKUFVWIQCQ,AH7CBBXDYLF6D4NECP6UOHAD3DJQ,AGKUMIAJEBVE47SWGKSTRQIXQXCQ,AFSKSM4D23GMJJPYXOHYTH25FQQA</t>
  </si>
  <si>
    <t>R2U46UVD4IRLY7,RCZUJPVI3RK1S,R3LXC8533HTPVS,R34H8D7WJ570X3,R71E1FO9JA0SZ,R2EQ2SIE31EKP,R181JO933138UE,R16SAN9HROV4HS</t>
  </si>
  <si>
    <t>B0718ZN31Q</t>
  </si>
  <si>
    <t>Rts‚Ñ¢ High Speed 3D Full HD 1080p Support (10 Meters) HDMI Male to HDMI Male Cable TV Lead 1.4V for All Hdmi Devices- Black (10M - 30 FEET)</t>
  </si>
  <si>
    <t>AFFPESMMRAITVW75DEFP65LRTM4Q,AGXW55NHIVVAHXW3IGM6BG6HA6OA,AECGYTPJLGUMYHXYFCPA3P4N6E2A,AF2Y52M3AQ36TZ7VAMA5W3KB74JQ,AEXABSTGRXVIXYBPMDGZJVRMBKAQ,AFYNVJPHRZHVCMMJJQWJZEXXEO5Q,AHCJXA3UHPCHDF5PCBIWSKIWHNHQ,AH2PTACPV7AKZGU4RWG4M6WHCECQ</t>
  </si>
  <si>
    <t>R26Z0O4978YU47,R13WAXAKPL2LIZ,RSOGJ8FAFL4E5,R3NS94CP1XBFL,R2GCTRSIEHHNXA,R2JI8EH2TR7BDR,RC9CBGOS4Y0ZA,R30MFJXWFH5IPS</t>
  </si>
  <si>
    <t>B0162LYSFS</t>
  </si>
  <si>
    <t>boAt LTG 500 Apple MFI Certified for iPhone, iPad and iPod 2Mtr Data Cable(Metallic Silver)</t>
  </si>
  <si>
    <t>AFM3PEUDKST5I4ABCDADACT6UJCQ,AHIWDTUXZ2KUNE2BAZOWMZVDSS3A,AF6UHDAZK4ZALHNOJKQAZH6HISTA,AFUGI4MVDD6UIXUSOAONN3CJGO5Q,AHIVOVS2S5CODJ473W3ABVHSPSMA,AEC3N2HJPRWIDJRQNOE4CO6JCVUA,AHXODZHY6I6ZB3I5IUMGMLXCX2KQ,AEKIKDXW3S2LXR6V6BAV5LKQSYQA</t>
  </si>
  <si>
    <t>R39DB3OJGB156P,R3SS4A3ZPHNIS3,R35PA44HZ71501,R8FCL3C8MXBOU,R1KKVZ2RMAQXRO,R1RGEWDBRHHG1G,R31DZYVAC4G3AB,R2XB4D0L7GYIJM</t>
  </si>
  <si>
    <t>B07PFJ5VQD</t>
  </si>
  <si>
    <t>Agaro Blaze USBA to micro +Type C 2in1 Braided 1.2M Cable</t>
  </si>
  <si>
    <t>AGDDIKK55GNJNHHGBYXRZNFAJVSQ,AGZUZBCBSRL4HEUJ2ESEQI6UQAKA,AGJYX7VFOCTB6NM5OIX76FSPWYGQ,AGU6KMDRGVR2PUUQ63BWULHEYKJQ,AECPFYFQVRUWC3KGNLJIOREFP5LQ,AHINIWK2KZENSZSLBZWEDOZMNEBA,AHWGL6F44GK5FTVW5XKEIHQEIULA,AEBHTXXQFWE7YM6GAR63C4QEJVLA</t>
  </si>
  <si>
    <t>R2UZOF31IYEDYC,RA80Q7ZKXPY2Z,R2WAC57HUYHRL4,R2865Q514C2RZ7,R3CEPSJRDFFOBW,R312ZA2IHXIXXF,R1S0L7740D7M8W,R2D0IWLH03TPH7</t>
  </si>
  <si>
    <t>B01J8S6X2I</t>
  </si>
  <si>
    <t>AmazonBasics 6 Feet DisplayPort to DisplayPort Cable - (Not HDMI Cable) (Gold)</t>
  </si>
  <si>
    <t>Computers&amp;Accessories|Accessories&amp;Peripherals|Cables&amp;Accessories|Cables|DVICables</t>
  </si>
  <si>
    <t>AHHEVDG5NWTNJRAW4M5FIRKMFEEA,AFLX5QGGOSHYDJV3E42JXTXCRXPQ,AEX4G7GNLVALDJDAZY33RNZ6KIVQ,AFGMGHDUS2Z6ME6PD3XFJM2VKOEQ,AFBJDIUA2EUBVIRXAXLNC7ENHAIQ,AGMYS67M6E6V2W3UP2EVWZBP4WHQ,AFPLFU6EUEEXHU4SCPG6UUBS4HAA,AFAJRPO7FNQVWYXLU5RMHFVJDARQ</t>
  </si>
  <si>
    <t>R8KWWR9D7Z8ZP,R1K9VOKVDAH1FT,R3VA611ERW9TJ2,RURQQWP8I8XS4,R19O55T880XD8U,R3CHHGYZD5QMGM,RHKJASTLGEF14,R1CD68IZMR4O62</t>
  </si>
  <si>
    <t>B09MJ77786</t>
  </si>
  <si>
    <t>MI 108 cm (43 inches) 5X Series 4K Ultra HD LED Smart Android TV L43M6-ES (Grey)</t>
  </si>
  <si>
    <t>AGTBGMKWQPUZJ2GA2XPICHD2VTKQ,AF3TVTF3FVMHGLCA2QB2GTUTCUIQ,AH52X5G5PGIEWVC5D7TPBTTVJR2A,AEA6UPUVSSMVOTGA6JN7GFG2AZ7A,AEDU5UVD5ZMYRMBTNQTU7QUFLDVQ,AF4VLR2GRW5ZRKW5QXT6IB6QVLOQ,AESB32BXL4JEWHLRLUHZEDXYSDXQ,AHRYV4OPMCN7H4OTNUBIMFRBBM5A</t>
  </si>
  <si>
    <t>R19JWR6NN6DMRW,R3NNMZRL819Q5I,R27MVISBFA27B0,R26UM4M5FX7MOX,R3OS23S4DLG4RW,R6CTY16XAGKZ3,R3GTDALXXTDMU4,R1YPRPCDNAPQGM</t>
  </si>
  <si>
    <t>B09NNGHG22</t>
  </si>
  <si>
    <t>Sansui 140cm (55 inches) 4K Ultra HD Certified Android LED TV with Dolby Audio &amp; Dolby Vision JSW55ASUHD (Mystique Black)</t>
  </si>
  <si>
    <t>AEBPRGXBZGLP7GSDVHJW7MDK6TRA,AFNQ27UNGQ2XQXBA5UYOCZAHWYIQ,AFBREMXXTVMEXXEUD4TCXZEJLMKQ,AERGUI5Z2USJIF32DG23QRO7GT5A,AEADA3ZA62TZRABEJAPSEZ5T4JCA,AG7DHUWNNE5O3RNSE4OXWUFCBAAA,AHKVRD7NMI63YUVXHDNUMM424HAQ,AECO2EJCD6W3VMBXILWJE2BPJSDA</t>
  </si>
  <si>
    <t>R2XFHXT7SOGU38,R18IKG6HRO7KHV,RL2GYO9N48DA1,R1GE4SBKIMYD21,R28HO0PSXETDRY,RSOK1DI5JASHZ,R74OCT3MJO4BX,R2Z3IYVCJ69HJ</t>
  </si>
  <si>
    <t>B07V5YF4ND</t>
  </si>
  <si>
    <t>LOHAYA LCD/LED Remote Compatible for Sony Bravia Smart LCD LED UHD OLED QLED 4K Ultra HD TV Remote Control with YouTube &amp; Netflix Function [ Compatible for Sony Tv Remote Control ]</t>
  </si>
  <si>
    <t>AGNQUDW2ISLRVQVYA7AJNMFTZYAA,AEFS33TZ32ZFCNHF4HLNUCSMZQMQ,AGTGQWRENDRGXQODOLIQNYKKMO5Q,AGNUSNVD4OAUBKA6B42FMU63Y2UA,AG46GGA3GD2ZW4IRVXY2LKHWDC3A,AFACTUMKAIA2A6TQX3URLEPJ462Q,AELY7GVE32GK5NPFRFV3R3256BOA,AGWU5ZFZCOMADUNNZLTRCGXDUXSQ</t>
  </si>
  <si>
    <t>RDCJBFGUBZWFJ,R3F0Y39XWNLO8Z,R38S8FL4YF9JD0,R1MCQ2MLQ7C4DU,RMVTEJJSA64Y1,R35XHV3UC3PEXZ,R2MQ9H1NKP4BDO,R2HOVLX6WT4I6J</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</si>
  <si>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</si>
  <si>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</si>
  <si>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</si>
  <si>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</si>
  <si>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</si>
  <si>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RJX93LCK9FMRS,R14T5CARLGB2KJ,R31ADVYIHSBKCJ,RJ2RFRYTSYWQ6,R1NT2YXBX91W6Z,R1CN84T7CDAFE,RIZF30TNXEI0C,R3MOOJUBKCJ0VR</t>
  </si>
  <si>
    <t>B097ZQTDVZ</t>
  </si>
  <si>
    <t>7SEVEN¬Æ TCL Remote Control Smart TV RC802V Remote Compatible for TCL TV Remote Original 55EP680 40A325 49S6500 55P8S 55P8 50P8 65P8 40S6500 43S6500FS 49S6800FS 49S6800 49S6510FS(Without Voice Function/Google Assistant and Non-Bluetooth remote)</t>
  </si>
  <si>
    <t>AGKXFGRXVN4CMGMCT5SGOPB6BBIQ,AGNKWLEKAA53Y27KTA5XKMEB6YVQ,AED2NJ6DBAMJR3CHAEJDTLG3NN2A,AEKY5I5PYGA47OZ47KUCV7UIJTEQ,AG2GGBDNSFBCW36UG3RROPBSLVGA,AE3OOUCU4W42ZU6AUODMT6CN6BPA,AGEEX6AISIUVY6D46KUUUETMMY3A,AG6ITVLWPSPIQITY64C7R5ADA2LQ</t>
  </si>
  <si>
    <t>R16NWYD2LYHNFJ,R2Y32IVRENIANJ,R3BBJ9AXA1ZOSC,RD5EMW1UBYKX6,R3NFOY58N9GMK5,RLWBE1NALLDFQ,R3IO7HFD3TGRO1,R4NCD2RDWQWZ0</t>
  </si>
  <si>
    <t>B0B5F3YZY4</t>
  </si>
  <si>
    <t>Wayona 3in1 Nylon Braided 66W USB Fast Charging Cable with Type C, Lightening and Micro USB Port, Compatible with iPhone, iPad, Samsung Galaxy, OnePlus, Mi, Oppo, Vivo, iQOO, Xiaomi (1M, Black)</t>
  </si>
  <si>
    <t>AHKMDJ4Y4EBQDNX6WV4U6DCESQXQ,AEH2EQBAQVCXDUXSZ255V72TYKOA,AEPH2F2UEIKZG3VT3BVA5FDJIKBA,AGLSWF3XMK3CCO2WJE65T25GIGMA,AFKWGPZEQJSGXGJSTDLUMBLVGKZQ,AHAYLWHOG3ZNEYVTU6NVAYYGJ7FQ,AHXQZSTOU5JDMRAOJUCCQUW2KUBA,AECWPRYCITRCOZR5Y4FNNYESFFBQ</t>
  </si>
  <si>
    <t>RWKQG2WMXYN20,R3S53R4I0ZE364,R2VB4D1AFFZK9Y,R2GUTP55B1ZKUM,R2UNJAOWGLCURY,R2WJ1F3SRK5MZ8,R21F459NA4RRVJ,R3CR68E62EC8M3</t>
  </si>
  <si>
    <t>B09G5TSGXV</t>
  </si>
  <si>
    <t>Hi-Mobiler iPhone Charger Lightning Cable,2 Pack Apple MFi Certified USB iPhone Fast Chargering Cord,Data Sync Transfer for 13/12/11 Pro Max Xs X XR 8 7 6 5 5s iPad iPod More Model Cell Phone Cables</t>
  </si>
  <si>
    <t>AHSO2WSPV5UTH5J2K6MN5IZAIOGA,AFM26HOEORAI2OH3PKFIIZQFQHBA,AG37VQORMBEJPZS2AGUCYGIU7G5A,AG6IV4AS3MF5FG3VYPZOG3ACGNLA,AGUJDBWMYYACFUWP3CZ4GCHDS3EQ,AFOYMQ3MI52RO4MV3YTFXONUX3EQ,AEWITOSQKHBLZZOTS5WUBEGE2VOA,AHTEDPLVFC2DNGPOBWOD77MTTHVA</t>
  </si>
  <si>
    <t>R10KIZHSVBEP0U,R1DEOWB5K6A6Z2,R2GD8H370XJ574,R3L2R2YXGR6W4L,R2KKPS8UXC42G,RM2YVJE73LH91,R2IUG2Z4CXK0CC,RC6J6VCOUGA5C</t>
  </si>
  <si>
    <t>B006LW0WDQ</t>
  </si>
  <si>
    <t>Amazon Basics 16-Gauge Speaker Wire - 50 Feet</t>
  </si>
  <si>
    <t>Electronics|HomeTheater,TV&amp;Video|Accessories|Cables|SpeakerCables</t>
  </si>
  <si>
    <t>AE4DPKX5AMUCEWM4543JPWAZVA2A,AH2F6TKL4URXVF2VLVALIU3LA37A,AH4TRU2DCGNKR6IR7W2RIZ5VGILQ,AH7JD2XKCXB32VIEPM4ZMZPFOWGQ,AGUN5Y5M3I3FV5N22KYZUKPU46GA,AGUFGA3PLAEHPSQFXRBSE6LUTOIQ,AH3E36EPFQ2YJEZWSCIN3TQKYWLQ,AFXQA7YBNBU7CB6QVQ7MYYUDP3LA</t>
  </si>
  <si>
    <t>R10L0LUK0SEJPL,R2EGC3B1JJ6BTS,R35W8V6ZATZ2S,RPN411MPADDQD,RE3HSY12L9YBG,R2UXIGD46L4151,R1LJNC0Q9BR7UW,R2Z93X38SWW7IL</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</si>
  <si>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</si>
  <si>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</si>
  <si>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</si>
  <si>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</si>
  <si>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</si>
  <si>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</si>
  <si>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AHAYLVC4ZJEXYUCSYHJGH233MBWQ,AFG7V27SPMFIYXCYQQCEXQECP3DQ,AGBW7NSPVGAG32OX4IT3BKIV55IA,AFMOEH263F6BBQRI35GPLNWCQ2FA,AE5YB4LKRKHWXAQRGN6CFKCFPRBQ,AH7L5WF4S4D43VOPFKTQUEUWQ62Q,AFMT4A5BNKRGAOUI2GHZZD2I7QUA,AEDJJ4HPMNRLJMCNUIE7KOJM2UWQ</t>
  </si>
  <si>
    <t>R3FOUBGTV1VUHP,R1O6LVSV52T4PJ,REU3XX3MNVWX9,R11PYCGN6PGQL9,R1XBA7N59GDUL8,R29QNQJHONGFEU,R2N7R1NZIKS9F5,R2J48N34WBDDGZ</t>
  </si>
  <si>
    <t>B09L835C3V</t>
  </si>
  <si>
    <t>Smashtronics¬Æ - Case for Firetv Remote, Fire Stick Remote Cover Case, Silicone Cover for TV Firestick 4K/TV 2nd Gen(3rd Gen) Remote Control - Light Weight/Anti Slip/Shockproof (Black)</t>
  </si>
  <si>
    <t>AHGRRV5SETS34URXKM5JR365ZGKA,AFLOF6ZEMEH5APN3LTRVYG5SMEXQ,AH32WM3IUL4YMUFBKPY5O5QJZZHQ,AF2HQ5JLJRRWV5B6ESXAA4NBMTRQ,AHIW4JOFXH53CL6UI7TWL62YE43A,AGJFQ2QSW3V2Y6TMPLTGTACLIH7A,AFXDPNEUR4775WNNLD5LU3EOHWQQ,AGOC7CABWR57JA3HH427FHBRJIJQ</t>
  </si>
  <si>
    <t>RCI40FPILZN2J,R33GJM990WL2D,R2IZDWTSBD3OJD,R18JSUF6RUDBJK,R3IYD10K0ODOFQ,R1V2IV4QBCAWUG,R92Z4OC4KIRC5,R2HY1V6QTTUTAQ</t>
  </si>
  <si>
    <t>B098TV3L96</t>
  </si>
  <si>
    <t>Electvision Remote Control for led Smart tv Compatible with VU Smart Led (Without Voice)</t>
  </si>
  <si>
    <t>AGTDS5KNVHNHIPGTYNC4NBE7HJSA,AHKSUT5W2N3HKHXSDIRQIGXBO4WQ,AELPYXDN2TYNBVJ7PLH4VHQANCEA,AFIBKGBT5ZOFVXM6MCB6LB7C2Z7Q,AHGSRNN4YIHUG6KHMZ4CGK6KACBA,AEJMFVYN3PZ5YE6GSVTTMQPFCLIQ,AEHBIJNM7L6EIKFCVMEOHPEVFFYQ,AFCSXOI4K7R3TFLHH3BXBS25CYJQ</t>
  </si>
  <si>
    <t>R2LH0W21RI2HB3,R2NTYGKM6R1PXH,R2TR5PF6IUMOXH,R3MX15QTIQ0BXG,ROKY7UXCNAYLZ,R3JWZ3QRTVLQ14,R7MVBDVHW7FGJ,R1BGEUL7PDFQ3</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</si>
  <si>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</si>
  <si>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</si>
  <si>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</si>
  <si>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</si>
  <si>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</si>
  <si>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</si>
  <si>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</si>
  <si>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</si>
  <si>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AG3TIHPAHFYCX3XQ3TQ2OB5IAJXQ,AEEMOUFPIMWI2J6CNO5W4YVLLIGQ,AGYRJKVCDHOZSCEBLMMF6TJOABGQ,AHBZXXSXDSJOQGRFOU4HWSLI2FUQ,AGK2XZ26O6Z4X2UHLCOQIMBTU5XA,AEOPL2SDEVUZWVK3AE2MQOLZUTTA,AG3BY5SSMLL664AT5KK4UFBUCWZQ,AHEKRSI27SAKA2LRISAOQH56UFLQ</t>
  </si>
  <si>
    <t>R1TBHUMR0RV7AZ,R2BN9ZX0H3ZQV2,R2PMUD745GQT3E,RR9I6SN1YILLK,R307WJGWC40TMF,RNVPA6MFR64PA,RL9O5LBT420FW,R1JEUHJMZ3O6MW</t>
  </si>
  <si>
    <t>B09WN3SRC7</t>
  </si>
  <si>
    <t>Sony Bravia 164 cm (65 inches) 4K Ultra HD Smart LED Google TV KD-65X74K (Black)</t>
  </si>
  <si>
    <t>AF6Z2OYIXRPZJHVYN2MFKKYHPHFQ,AH5SAORYVUN5MGIBLBQIQDGAFADA,AF3OBVMLY5I6X3IFX2DKIFEYMGNA,AGWCIDBY573QQIANSOTHVUOUHBMA,AEMJGJQO5KES5VGOD3CRNVVLYHDA,AF3W6A57ELBWQAPFYDKAHJFQY2BQ,AF3QHAZ5V36AO5PE6AQGFZZSDCCQ,AFC7OZQXZZY74D3R6R3FAOLY5S3Q</t>
  </si>
  <si>
    <t>R16HCZ0W1TRSMM,R12J7UKQ0FX3O9,R8729SR7LQFUU,R1W7FVZ8OGOZN4,R39U6OQOYKSBJS,REJGTU93MWH8Y,R92QJE5NTZ9V7,R3SZH0PVUBQJ80</t>
  </si>
  <si>
    <t>B09B125CFJ</t>
  </si>
  <si>
    <t>7SEVEN¬Æ Compatible for Mi tv Remote Control Original Suitable with Smart Android 4K LED Non Voice Command Xiaomi Redmi Remote of 4A Model 32 43 55 65 inches</t>
  </si>
  <si>
    <t>AFTUS3YZBNWUVW7FV7AQ4O532UNQ,AHTIXHSMPKDD2O6YDQPWSJ7KJERQ,AE3M4GJCTIZI347G76JF67K7NODQ,AF2Q3F4YLX6JJEJLMWJCWIRITPWQ,AGDGIO3PXVUTZMX2LAAHXQD454EA,AFDF4RNUYQHNOAENQSBE736YWRUQ,AGBHRLFQXX6FBUH4ID7JWVVNODEA,AGBEFPVSELMIVCSK7GQYP27X3JNA</t>
  </si>
  <si>
    <t>R3FAPESPH3491Y,R1OD5NFQAXPGR0,RJ4G42V45QKKS,R2IZ8HZT8AOA4W,R2WDDYGKMU51DE,R12WIEV98SWMNB,R2WXBH0GEG4H1Q,R3VORTRB8TWN89</t>
  </si>
  <si>
    <t>B09RQRZW2X</t>
  </si>
  <si>
    <t>7SEVEN¬Æ Compatible Vu Smart Tv Remote Control Suitable for Original 4K Android LED Ultra HD UHD Vu Tv Remote with Non Voice Feature without google assistant</t>
  </si>
  <si>
    <t>AFYEHXFPJRMXSQKK7PTK5TRWUQUA,AHF52K4NWNVQ67FHIOFZAGPQ3PFQ,AEOXAUWOA6I56J4RAMFLXBPZH3UA,AFKQJYKMEKQZLVHSLYTHT6MO4CFQ,AFX6NQOSMDSQWMBRDX6NUHNLZEYA,AFE2SDWOCP7HW73DJMCWLFBB63KA,AEN5FDCFERXM4BUXIUA3HTMGS2YA,AFNPTDUJHTDPYEKE7LP7CDDVTKYQ</t>
  </si>
  <si>
    <t>RW9LHUMO78TE2,R2OXFV06J64YNH,R1U3JI1Q9O92SE,R2XM48FX5POEKX,RP9JIO6DPGAL,R2F1YTVX9WS0TS,R2TIBHRS9UKUU1,R2P3JI1EJ9IXM3</t>
  </si>
  <si>
    <t>B07924P3C5</t>
  </si>
  <si>
    <t>Storite High Speed Micro USB 3.0 Cable A to Micro B for External &amp; Desktop Hard Drives 45cm</t>
  </si>
  <si>
    <t>AF2544C4RGIBQX7Y4JMKMSMXMRRQ,AE2BZUBJGOBQS2A3U66VXDUV5FRQ,AFLVF7Z2KJ3LC3TT4NUUSQ7PUYGA,AHWKM26UJAUFAYFUDNVFHPLN2ULQ,AHLCTCEPHNLS7KWOQIZORDCV46IA,AGCWLCS2OXJ73TQCTOISQS3NAS2A,AHCYXS5BT4PFEK3FBTJKXPCMXOVQ,AHOAXB3G2AJIRMJ6TAISCKUHR2XQ</t>
  </si>
  <si>
    <t>R2H4GF8D9IBB7W,RVH0I89DG4CBI,R3SRF1NZK2DCS4,R3A79RNQQ3FM9L,R1QQCCPJOZKCPA,R2THU52GBFKHLS,RKL6OE1GWZ2UL,R2RP7NJVKL2D3B</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</si>
  <si>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</si>
  <si>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</si>
  <si>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</si>
  <si>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</si>
  <si>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AECWBGFECHOEYECHQGPMWRYNKHYQ,AGIWNT5SLEHW7HVLBDY6H32XJ45Q,AECOFAMXWUJ62CI4VQJU5W7NVTZA,AHFBQWP65RDAIAOAYV35FWWX2G5Q,AHCM6KUAHF5H7Q67KH4KOCVDTVQA,AFABD2LOIXHYSDVJ7SQSDEH2MXLA,AEEIGWJVASSHYBL4QVIVIRRLJHKQ,AELPNPI6Q3WXYTFZ3FYVTQCHIV5A</t>
  </si>
  <si>
    <t>R27SWYIOUU9JGH,R3CV6G8SG8GVG0,R3FH44SD2VCUCM,R24U6J35ZGRJVD,RXSYAGW0AG5GO,RNRX90QGDJCVW,R25VGDOTPHFDDQ,R3AUZEPO4WZLD3</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</si>
  <si>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</si>
  <si>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</si>
  <si>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</si>
  <si>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</si>
  <si>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AH3JHXC477GL3HYXL4XPOZS5SXRQ,AGRRZMYNQM2QIJEBJO3W773FCOLA,AE3OXM4Y3HH35IJQENWQU5RQFS7A,AFBW4KT3H6ZMT3WZRTRIDEV7K7WA,AE6MJCSRJU3RFLB23P6WJWLZ6GBQ,AE7Y2H4FKICIHTQWHKJTBPPJXTTQ,AGHNCNSJPWIRLZVEL62ATH5PNLKA,AG76ORLKGH52WYE2ATIRZOSVEZXA</t>
  </si>
  <si>
    <t>RMD97V7ZXPVBW,R334FL43ACWCPH,R1L5CFYAFEBGQY,RM3DGSI1GEJ08,R26V5SMXYSE953,R22PXYQOJSGDO8,RMV4FW2P0WYMA,R2P66UQNR7EV9H</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</si>
  <si>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</si>
  <si>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</si>
  <si>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</si>
  <si>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</si>
  <si>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</si>
  <si>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</si>
  <si>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AEFJC2FTSOL3UWEG42NAOBRG5VTA,AFLEC3GF7O2FVX6GUCGKKV3TB4OQ,AE7XMCKQKQD4EJTIJ6INOTML43WQ,AGS22KKIZJIISSOCL3BTJ75RG4HA,AFFY22A65MTFPCUSS6I7HLIGXFBQ,AEL536EYPEYQO55ILXXRUTC3UETQ,AFK6DW5LVHZG5WLY6E4ZAQC4QKYQ,AFI2FV3AXQSNQA75L3GDFBY2RZPQ</t>
  </si>
  <si>
    <t>R27FPYAT4QN865,R1YXRZNZVOXVNK,R22TFM41T4WQ02,R30MBA23XKW10R,R227WPCV784CRR,RKV5WXDU6KA7K,R3EB85UVVA528V,R2W2UXE7BVRBIH</t>
  </si>
  <si>
    <t>B01D5H90L4</t>
  </si>
  <si>
    <t>AmazonBasics - High-Speed Male to Female HDMI Extension Cable - 6 Feet</t>
  </si>
  <si>
    <t>AGLYU2PCAJAWMX2SQ7Z44TQCOB5A,AGDRICXTUNSMXWXMHQLN6OCXUMLA,AGSXMG2VUWYJ37O2V2GTTXLBETQA,AFEWCMFADY4UQITWK5LT2T7RG4UA,AGWS7IVUSEUAAU7PS2FBIPJEDX3A,AF34BSUCKPG3GK6ZXXDGJ7VMWZCQ,AF6Z372PW3REL4X6S6TJC6Y3RLIQ,AHEF5MO5EL3COCLOZA23CFG4IKVQ</t>
  </si>
  <si>
    <t>RJP1JLG2KKDYM,RBF9VE36ZHRYW,RK5XMFM6GJ9ZP,R39LNRL9C8WCMD,R13YBJ0OTSIBZ,R3SDFVG2YU1A0K,R2PZVYUJIMAYM5,R2CXLZ0YOR6NZU</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</si>
  <si>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</si>
  <si>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</si>
  <si>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</si>
  <si>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</si>
  <si>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</si>
  <si>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</si>
  <si>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AH7NTBDGAMGOFFADEVWJL3O4YQ2A,AEJUIUF6CYKRBWLSOPWPE7KMC3RA,AF45WMWXMOPN3ELUJ2H2N63JWKGA,AH6MPOEE6ICQG3RBULF7TOQVMMEA,AH7QLQDC5BMOKDDRGGWSEP3AQ6IQ,AEIXFEXXMTDJNPWUMOIEA34ZLC7Q,AEQV4U4ZGMGZOWC4RQSUQZGHYSHA,AG7DCRRGNMM7FSENOSNAQTVYBHPQ</t>
  </si>
  <si>
    <t>R1S2PH1JD9B9XB,R3UUKCS12Q0B9X,R16YH8SVJU5W61,R32XCAYQRNE0Q3,R1FQD9T17LXHLF,R17H2I7PYTIEIA,RWEPEYF95XCK9,R14CFFXT17UAJI</t>
  </si>
  <si>
    <t>B09LQQYNZQ</t>
  </si>
  <si>
    <t>Realme Smart TV Stick 4K</t>
  </si>
  <si>
    <t>Electronics|HomeAudio|MediaStreamingDevices|StreamingClients</t>
  </si>
  <si>
    <t>AGIZGHZQQHZLE5L3CHVG7RHBP32Q,AEQ6N6MXEZYWGKZZIWZW2I75WFGQ,AEFAY7OKZJMR544YASL7AUXA7ZOQ,AG2XLW3HTVW2IH3H6AVNZMR3HQYQ</t>
  </si>
  <si>
    <t>R1PBLR66RA2JLZ,R2Q6NGR94WBB6N,R2DIHIFERXYMB,R3C50JNQ3ZC6R9</t>
  </si>
  <si>
    <t>B0BC9BW512</t>
  </si>
  <si>
    <t>Acer 100 cm (40 inches) P Series Full HD Android Smart LED TV AR40AR2841FDFL (Black)</t>
  </si>
  <si>
    <t>B0B61HYR92</t>
  </si>
  <si>
    <t>Lapster usb 2.0 mantra cable, mantra mfs 100 data cable (black)</t>
  </si>
  <si>
    <t>AFHYWVMTDKYPL2TFEVYTCNHJPJZA,AFUKWUHPUS35ZCB4XOG26NR5YBXQ,AFNVGS6M3PUPVK3FR55C5AVSIR7Q,AFWQYEZ5HVIOG5VRTHLIWRYIGD6Q,AGMINKRG5YTFK5A223RNNBJ3ID2Q,AG5YTR237OL7QUWL7BV45DZRDE3A,AFL22C5ES4DZSC6N27NNFSYLU3TQ,AGKD3IUKEWT5HRQB56DORJJVJEWA</t>
  </si>
  <si>
    <t>R3ELQTJOXZNXTV,R3GJXEPLJKBJL5,R2U3H4FR5RI757,R2XK6I1NM00NTD,R7YRJ5LC06RF1,R39R4HSMGQW4PR,R1W4Z589RU74EY,RUKK2PZV0ZTGD</t>
  </si>
  <si>
    <t>B075ZTJ9XR</t>
  </si>
  <si>
    <t>AmazonBasics High-Speed Braided HDMI Cable - 3 Feet - Supports Ethernet, 3D, 4K and Audio Return (Black)</t>
  </si>
  <si>
    <t>AEWC3QIWDPNHJSLVO6MS62ERGB3Q,AGHUOIOWEX6YXURWDJ2GKP4N3EGA,AHSL36IV7KOAEVLS3T42EFK465DQ,AEVLT4QCRE27WKCLR5VR4PZBSYYA,AGQ6C3N3XSQHBM6BPN3L4GPDHMYA,AEBISQTRTH3NWC7NFQ4QOZVWLHDQ,AGHLM2F6LPX3PYPF4W6YUX52R5OQ,AF7ZGA2MQVDGPQEW5EUSVLMFVHLQ</t>
  </si>
  <si>
    <t>R3V4QKSGSKWY6Z,R2YVK4E6L5KZUB,R1CFPUFKST9QUV,RE56NENNOHLIG,R11OLU6PWXKCS1,RWTE4VJZ96QEW,R1RYKPXHJHJ9A4,R2SMCMC92K4AMF</t>
  </si>
  <si>
    <t>B0978V2CP6</t>
  </si>
  <si>
    <t>Cubetek 3 in 1 LCD Display V5.0 Bluetooth Transmitter Receiver, Bypass Audio Adapter with Aux, Optical, Dual Link Support for TV, Home Stereo, PC, Headphones, Speakers, Model: CB-BT27</t>
  </si>
  <si>
    <t>Electronics|HomeTheater,TV&amp;Video|AVReceivers&amp;Amplifiers</t>
  </si>
  <si>
    <t>AH2AV6EDMROMZAYJHVBRKP3R3MZQ,AHPYDFW6Y3FIQGD2RJPBFF5QNVRQ,AGC7YKC4IBEXTYNOEMYR2RZMAVCQ,AGV4R2OFUZRBY6VWLPLJ42EQMBNQ,AHM725LQ355H254F5MB47EVAEV6Q,AHTJBZQ46RC3BYJPDCRO7I7SNZQA,AHLJGXR7CFWP5MUJK3F4KZSE5KNA,AGLWAY4KNHP67SQG4DXGZ5PPEY5Q</t>
  </si>
  <si>
    <t>R1OK31HXJ4T85Y,R3TVRE3301FSM8,R2BU1GS5HQQY33,R201OWMIXG3WK2,R1M5GUL7S1N7EK,R39AGUAG2FMUR1,R3VX2X08SUPGXI,R1HBDBX7X0PPVY</t>
  </si>
  <si>
    <t>B09LRZYBH1</t>
  </si>
  <si>
    <t>KRISONS Thunder Speaker, Multimedia Home Theatre, Floor Standing Speaker, LED Display with Bluetooth, FM, USB, Micro SD Card, AUX Connectivity</t>
  </si>
  <si>
    <t>Electronics|HomeAudio|Speakers|TowerSpeakers</t>
  </si>
  <si>
    <t>AEE46IBP3ZPVE6S3HRLREKFHW6WQ,AHCZL4KQ7ZU4CFMWNTQIPSUARIEQ,AG5CLIZS2FGTT6QOMXOTFTVZDKOQ,AHJJEWUNINKPTB27KEAWF4S5QC2Q,AEYJBPPJPJY3GLI7RFGSRG2WMKPQ,AHVWQ47S436EPOQ7TOH4H2UFEVNQ,AFAWTNLFTSBNDJQYBPF3EIG5UJRQ,AFTVEU2XSMJEKMWGXDIR27UEWHXQ</t>
  </si>
  <si>
    <t>R1IFSFNW29TL7R,R92FUN7UWEVOW,R3S0IIYYQMXKF,RP412MHJT3TXO,R25XRX2PFVSE01,R2DAUOO2F29H20,R3477DOFU8L9AH,R344OTWVD49JUP</t>
  </si>
  <si>
    <t>B0B997FBZT</t>
  </si>
  <si>
    <t>Acer 139 cm (55 inches) H Series 4K Ultra HD Android Smart LED TV AR55AR2851UDPRO (Black)</t>
  </si>
  <si>
    <t>B098LCVYPW</t>
  </si>
  <si>
    <t>Dealfreez Case Compatible for Fire TV Stick 4K All Alexa Voice Remote Shockproof Silicone Anti-Lost Cover with Loop (C-Black)</t>
  </si>
  <si>
    <t>AF7BXYFKSFYOMLSKCZE4ZVWITELA,AFC3WW5ASWRLFETWSIFW4DUFAXEA,AG3YBDVYC4S2ROATG6F73M2GDOJA,AHSDSN3MIGD4LYSPAEYNR6CLUMSQ,AHF7FOM3HINVCDH3I3HLPB7B7N2A,AH3MKPYMOQYNRPSGQ3ZC3YFHNO3Q,AFKPV2TBH6JBO7XK3E4EMJDEEGTQ,AF4YOKQQSLTSO7QHYQUEF4KD4MIA</t>
  </si>
  <si>
    <t>R78BFK5PTL1N8,R23GLC7BOL1YAO,R36HIFX1JD7NM3,R33UMDW7NR862,R3UISEQJ70M7M4,R3K4G3XSX4HVZY,R3RYDW0O1D5PYI,R3B100WGK90YXX</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</si>
  <si>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</si>
  <si>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</si>
  <si>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</si>
  <si>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</si>
  <si>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AFLOBYPV2H5LSTBAHZWAMF3DHSBQ,AEJBLJCXEPSNHY2ZOQ3DFROYQ3TA,AEL4JOGDAJ63SDCZSTXIVEERDRUQ,AEKXW4AP5AGSAUWNXWEFINI2IMVA,AGWTBZZLBB4NGTUCNSTQON62W2AQ,AECHOPWYQWIMRB5UR6FLCY2AYKYA,AEW3UJPJQKE355K4WCWGR5CUM4GQ,AEATK7D6GACRLCZSW4SNRWKVSYZA</t>
  </si>
  <si>
    <t>R2810JGXE0FCK2,R1IUQMDNCMSXAO,R2GIICLDTZPU3N,R3NKJOJN2NXZVS,R3BZR0ONOMX597,R1HSB3HYXUOWMN,R1X8YG3O4ADXD1,R21613KQKHLS39</t>
  </si>
  <si>
    <t>B075TJHWVC</t>
  </si>
  <si>
    <t>Airtel Digital TV HD Set Top Box with 1 Month Basic Pack with Recording + Free Standard Installation</t>
  </si>
  <si>
    <t>AGWAYDRCPJOSWY4HN36O4426WURQ,AESC2XA7GTS3MWJPWIDTYCEI2IHQ,AF6FFBO27Q2ZHS3XLEOUHWYQO54A,AEAGYWE74P5OI4Z3ORHAZICQDQRQ,AEPRC35M4Z7QIXQHVEKTQFXGRF5A,AFUZEMCPQIOHL22WG2RGLYM2K5RA,AFNCOFWA5EFVOLGS76TME4OZIVVA,AHBJBV6WJVE3MCI2KEVCYKVO5QDA</t>
  </si>
  <si>
    <t>R2Q9OZ24DS780B,R2KHHVT2R38J1E,R17CBHX9U3VWC0,R2D87CR9APLU6W,R1EHAVJCYTK59O,R3JFH4CO9WJOXC,R2W50LBJSCGZ5O,RWXVF96DFZ856</t>
  </si>
  <si>
    <t>B09LV13JFB</t>
  </si>
  <si>
    <t>LOHAYA Voice Assistant Remote Compatible for Airtel Xstream Set-Top Box Remote Control with Netflix Function (Black) (Non - Voice)</t>
  </si>
  <si>
    <t>AERUC72DWRPOM2EHX3YBTBPKYV7A,AHMH6RNLYI2G65HY7POX4SHBVD3Q,AEHIVP567T6DNMLNZKGOVUENP5YA,AGEE4II4FA6IYCAZ47PLZD7XRPSQ,AFE5HMMFE5Z3EJZYWVIOHHTHDTPA</t>
  </si>
  <si>
    <t>R1P2VLNHZAHSCU,R28B2GC0X0RMKW,RQ2S0N0NGDQVY,R19KN24ZE86FRJ,R2R1RIQO9D9HNF</t>
  </si>
  <si>
    <t>B092BL5DCX</t>
  </si>
  <si>
    <t>Samsung 138 cm (55 inches) Crystal 4K Series Ultra HD Smart LED TV UA55AUE60AKLXL (Black)</t>
  </si>
  <si>
    <t>B09VH568H7</t>
  </si>
  <si>
    <t>Amazon Brand - Solimo 3A Fast Charging Tough Type C USB Data Cable¬† ‚Äì 1 Meter</t>
  </si>
  <si>
    <t>AG5P7BKN4M3JH7HW64UV4Y2QZGHA,AHDAOL3TEKGCQABAYFZPBP2ZYFFA,AESBDPT5NJJQVWGWS3PL6R2QOCMA,AHNB5VMFI3KABWXMDVQWOSYUTGFA,AHSRABDEXI6YGGABA5VV6JPKXISA,AHLR63PRHYHZRWZST4RFYKDX7HBA,AGPOF37T2T45CVYABSTSCPILMNZA,AFLXEGOLHUOVKYQTGGKQHW7ROJKQ</t>
  </si>
  <si>
    <t>RR7JLC3VD2TBS,R3PG7SPU02XR6Z,R382LEGRZSS0UN,R1TFXCJ8YR6S8Z,R37IX8UNUF7V26,R188MKEOB6CXNH,R1WY278AMA2M2L,R1B9BGU3D96MM1</t>
  </si>
  <si>
    <t>B09HQSV46W</t>
  </si>
  <si>
    <t>Mi 100 cm (40 inches) Horizon Edition Full HD Android LED TV 4A | L40M6-EI (Black)</t>
  </si>
  <si>
    <t>B08TZD7FQN</t>
  </si>
  <si>
    <t>Astigo Compatible Remote Control for Mi Smart LED 4A (43"/32")</t>
  </si>
  <si>
    <t>AGYH5QJAFM2JTPYPHRVG23I23RZQ,AHPHDXV7KUK5GISJLFK33FD7NULQ,AEETUTB5Z5Y6IVW4JTMU3MXWSGWQ,AGCBAXARAYJVHBJU33KDND5FOVFA,AHNXGGCOI6LKO2LN6FMM6FCZSHEQ,AGGRPJDBEJ3LJVAGGZBCMB2FP3AA,AFS5JAP2HQ2QBKREEO3BP6BJ2QHA,AHXH52XW3RFMDWRXJ5ET2BI4XQVA</t>
  </si>
  <si>
    <t>R3UKHBPPXQOJ7Q,R1P646TWS98DH3,R2FXWK6LTYKG4J,R3QV31R1SXLLW8,R3FJ8OR7KJB5ZP,R1665NO7B2DXWD,R1WFNBBN36KYRH,R1LTO3BLRTV1QR</t>
  </si>
  <si>
    <t>B0B21XL94T</t>
  </si>
  <si>
    <t>Toshiba 108 cm (43 inches) V Series Full HD Smart Android LED TV 43V35KP (Silver)</t>
  </si>
  <si>
    <t>AHFLHYGGLNAPDY7RTZ4NA4OFL22Q,AGXV2Y3T7XYMFK2FO267NVT45SAA,AH3JOYTPESFXSHHS4NH7Q3IUV7XA,AGDGRZRK4YI6KTKSMMU5CLNPQG5Q,AHS3SCERDRS52VXFXJPAQ4CGKGBQ,AEYK3URMJKPW7BVYYOM62ZM7VGCQ,AESHMIQQSCBU4R44OBSD2UGIZEUQ,AFUVXBNSNS67SWSMSPANIXHTHI6A</t>
  </si>
  <si>
    <t>R2XGDUS2ZEQO76,R1GYFU7950VBK7,R1XM35GH40FPTQ,R1P555HGXOI7HS,R2P1YCWVUVH14P,R1088Q72E1W0DN,R1DOYU0KALNQNK,ROYTJMQHK8TR</t>
  </si>
  <si>
    <t>B09PTT8DZF</t>
  </si>
  <si>
    <t>Lenovo USB A to Type-C Tangle-free¬†¬†Aramid fiber braided¬†1.2m cable with 4A Fast charging &amp; 480 MBPS data transmission, certified 10000+ bend lifespan, Metallic Grey</t>
  </si>
  <si>
    <t>AHVAHTQWBVQ564OYZLFO3ABDUUMQ,AEL2DJG4RDMKBB4U7T7FB2D4QL6A,AEZLG2GOZ4US63MFG3TTGRIOWQVQ,AH5FQ2OMFSPNFEWKR7XRHAQXYDNA,AHCWB47L2VDCBKURUGKDLNC3BLAA,AHSLVN2FXVPUVWTY5Y2GW5STS5ZA,AEU3NDBYUVLPYDRFVCIY6IPVUA7A,AFH4EKSLJGS4ZDREEEO5PLDGDWUA</t>
  </si>
  <si>
    <t>R3OI9NIP86EJMK,R19REKQNB6DHVK,RN8PZREKYVUCU,R7H07OI7LETQC,RFNCQH476BUID,RBRBI3TZWFXW7,R2ZR75W02IPC5C,RPUDZMSMR65WV</t>
  </si>
  <si>
    <t>B0B94JPY2N</t>
  </si>
  <si>
    <t>Amazon Brand - Solimo 65W Fast Charging Braided Type C to C Data Cable | Suitable For All Supported Mobile Phones (1 Meter, Black)</t>
  </si>
  <si>
    <t>AE7CFHY23VAJT2FI4NZKKP6GS2UQ</t>
  </si>
  <si>
    <t>RUB7U91HVZ30</t>
  </si>
  <si>
    <t>B0B3XXSB1K</t>
  </si>
  <si>
    <t>LG 139 cm (55 inches) 4K Ultra HD Smart LED TV 55UQ7500PSF (Ceramic Black)</t>
  </si>
  <si>
    <t>B08RZ12GKR</t>
  </si>
  <si>
    <t>Tata Sky Digital TV HD Setup Box Remote</t>
  </si>
  <si>
    <t>AHSXEBRVZO6MAYZRN6O6ZGT6TQIQ,AE3WP33376SA5IZT4Z5P25RW5SNA,AEP577REOPX5HAMEECZZKMOYZ3OQ,AHXFU2NP5EL5BNCYY3V2BOWDYX4Q,AEPLVXU6CECEGNG6EUUSHMERYNRA,AEQ7NM325SUT6YB62ZG376GF7O7Q,AEBV2AUCTSN3QJO4LJVJ66HVYSTQ,AHCLG7MIFKVJJEAVPYJPW2OPWWEQ</t>
  </si>
  <si>
    <t>R1T3IMKX5I23BL,R2ACT45S9ER36B,R3JVGT39A4NCLG,R2ZS039FIJFE2X,RUE1VX5KVXKYM,RJUMN5TQXB046,RKB470J0YGFZS,R30Z26FC4CVOIK</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</si>
  <si>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</si>
  <si>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</si>
  <si>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</si>
  <si>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</si>
  <si>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AHQCV7O3JOMFFMD7EGIZ2NGSU6JQ,AGTB6FEDSOBJNAVZSDSY73YUVTXQ,AFHULRP4IR7O4FQKWKI266O7VZQQ,AFKYLJ2CLPR7FIWD2MBXNIER7R3A,AFJRW562LETJUBBZYVI6VZA35WPQ,AEEMPL2VIRNJTYATMFPHFSHI4IOA,AGKQQC7ST26N5VFAHMURX3R2RAJA,AFICI6GI5DCTRS6JVCYRPATIPXSQ</t>
  </si>
  <si>
    <t>R22OHRDXFQ2O98,RSAB4HSG5ZH9H,R3FC8NLEZ4DJ8N,R1RTOHK5EM9WPX,RFVPFUT2AVH9A,R232XWKJREFG9M,RZAZ7VZRRHLFH,R1CEPOZCGKCSWH</t>
  </si>
  <si>
    <t>B08XXVXP3J</t>
  </si>
  <si>
    <t>Storite Super Speed USB 3.0 Male to Male Cable for Hard Drive Enclosures, Laptop Cooling Pad, DVD Players(60cm,Black)</t>
  </si>
  <si>
    <t>AEOHCZKNWRXT3H4Q66WMEMB672IA,AGUSIMQLSTJXNHNX4OT5KEJZO2NQ,AFLVRNJ3FWTYVR2QR7LMMAXOR2VQ,AGYNRF4LKWIYRL2EOCVDINQ62RAQ,AHUGZ3YEQ27J3KSESPRFRAKNF3LA,AGBP6M4EOJSBHZTYTH2T4BKNJ7MQ,AECZ7LYEACIXJTSOCFWLHVZLJPEA,AHOHKZ6CPYXLBXPKLZCDT7HHD6CA</t>
  </si>
  <si>
    <t>RDLKA670FVMKY,RZZB1IDY3USBP,R30B6VRIVHWOIP,R31A5RDIAY3O0R,R26RJ6WBBMVVXJ,R1PZ0SMCXPJO9C,R3QLX0DTF1C3J7,R23GQW7DPSVOA0</t>
  </si>
  <si>
    <t>B06XGWRKYT</t>
  </si>
  <si>
    <t>Kodak 80 cm (32 Inches) HD Ready LED TV Kodak 32HDX900S (Black)</t>
  </si>
  <si>
    <t>AHILWO2P2PT6EKK2HS4EALRJIQ7Q,AGBF4IFXPQPS3KTL2RET4NAYKSZA,AF3WE2A3BJW3ZK2XTUU7GTQ5P2IA,AGWS7K3SXNU4RJUBPYYEVO76HULQ,AGDSPVKPPJG2FSNEYACD45GIJ7WQ,AFSG7IWPY64B6DNMUDVXYCEK4G4A,AGABMXBJYA3LSM5LIRNXL3HMHTLA,AHBNWKWV73LMUFENL6T43ZEP2ASQ</t>
  </si>
  <si>
    <t>R20Y7L8T8S0B2V,R19O1AZBIG1F5P,R1HA5IN5GZZEKJ,R3BGLBQWLQUBW0,R2GKH9JNW12AKY,RKEC16QEHA2WT,R1A9NXDM3RASAL,R25TUXKCEEATJ0</t>
  </si>
  <si>
    <t>B07CWDX49D</t>
  </si>
  <si>
    <t>AmazonBasics Double Braided Nylon USB Type-C to Type-C 2.0 Cable, Charging Adapter, Smartphone 6 feet, Dark Grey</t>
  </si>
  <si>
    <t>B09TY4MSH3</t>
  </si>
  <si>
    <t>AHH74UTDYQPVBMM4HEEMRAU2DNMQ,AEZYVA7F52G2DCIUPCDUKGNHJ6LA,AEZTZPXHRSWDF5D35QHDQE7QJJCA,AHR6VGN4EOF4UK4ZISINZJ4EFUTA,AEPLVJ2BAVC57LGFBTZCH2YBNJMQ,AE7BIR5NP6B6UA6DSJE23BBYJGHQ,AHEJQ5MN7YJB4A3XTDSTTZID3WKQ,AEHR3J2Y6MUL5B3J5KJNJAH24JDQ</t>
  </si>
  <si>
    <t>R39CZQR3ZPJ0Q7,R1XRT2636AEQEO,R2BSV4B70RKKC8,R2JBI9XCV1RU9E,RC0ZKG91JP10X,RAO17F0JUKD13,R1YWFT51T2HFXX,R2GVGI7SXLDIW9</t>
  </si>
  <si>
    <t>B07RY2X9MP</t>
  </si>
  <si>
    <t>AmazonBasics 10.2 Gbps High-Speed 4K HDMI Cable with Braided Cord (10-Foot, Dark Grey)</t>
  </si>
  <si>
    <t>AFKKM4SXCCLJDRUQUZ6J4W7HLDYQ,AHHPWPWUPOBG2CH3CD4GHCKZP3VA,AGS3GOEZIOT6QABCS7GSKSRF6ZOA,AE2NS3LUBQ33MFLYXAFBOTZOUO5Q,AFMTLEM5MPBZOB3YBELL32ZO7W6Q,AFNCKSDO4JTIY2GAW4HZDSB5AXYQ,AHB4PR4VAIZKTQDBHC5P3IQ2B72A,AFTGBV2EOMQJUYBEV47YD4UEI24Q</t>
  </si>
  <si>
    <t>R3H4IRBX721OIC,R20KZD07FRNQKL,R1PLCFQQFJ5O5X,R15J54ID6Y9FF4,R175ZT8BC8T0GJ,R34ALRVGYAYJDY,RBKV67DDOAO0H,R34RBTS6ZN4MQ0</t>
  </si>
  <si>
    <t>B0B2C5MJN6</t>
  </si>
  <si>
    <t>Hisense 126 cm (50 inches) Bezelless Series 4K Ultra HD Smart LED Google TV 50A6H (Black)</t>
  </si>
  <si>
    <t>AFXA73X6367FW6C7AQNXOTR7BZ3A,AF5B3NOBEX5PXWD4SBDB5KE7JP5A,AET2WYQTCLGU3TB7VHZHJYJ4HMWQ,AF2LCFC5G6OATXBE73BMIXC5PNHA,AFJZOVZXLGXGULVMNOYLFI5TO4GQ,AEYQETW4Z4P4AT5KURWYCVXIV6QA,AH7AIXAIDIIIIZOPOOS4T3B7UI4A,AF537NCMNYM56KBWSILNOUOEI5CA</t>
  </si>
  <si>
    <t>R2QJLRRYLEJFIO,RC2JPYCTJRIWP,R2G6GUH2R64F4D,RRKKD7U3BYBEI,R2GMM9FNW2M5Z0,R194PI32Y48S87,R2I2156P73J3YL,R10LLYRO2Z4E2G</t>
  </si>
  <si>
    <t>B0BBMGLQDW</t>
  </si>
  <si>
    <t>Tuarso 8K HDMI 2.1 Cable 48Gbps , 1.5 Meter High-Speed Braided HDMI Cable ( 8K@60HZ„ÄÅ4K@120HZ„ÄÅ2K@240HZ ) HDMI 2.1 Cable Compatible with Monitors , Television , Laptops , Projectors , Game Consoles and more with HDMI Ports Device</t>
  </si>
  <si>
    <t>AH34W5DLRK5DLTLP73YKFLTTKWAQ,AE7KUNNQKS6JSHH7QVFPPRKCS4BQ,AEEWMW6LV5AVBCW6OTUO2TRYKY2A,AFYNKZR2T74OJU2LN2FKK7FM5BLQ,AEE3BW7DUIDZY367EH44OKNKDJDA,AEVZZKWDBY3YYS4AKWTRMY7ILF3Q,AFSFGSG745WPTJKCZ2FOAR2DMFCA,AHFYGVFMNT5FXKSBIHW7ANUJD22Q</t>
  </si>
  <si>
    <t>R1S57TIOL6E20F,RIL69DS3C4JGC,R2GWGCF8S3OWCN,R1NI7YG9KNMCX2,RIQHKLJ3CV86P,R2SQH0UGZ9II5U,R5UPOXES8HS5T,R24SCGVHQZOYOA</t>
  </si>
  <si>
    <t>B01LONQBDG</t>
  </si>
  <si>
    <t>AmazonBasics USB Type-C to Micro-B 2.0 Cable - 6 Inches (15.2 Centimeters) - White</t>
  </si>
  <si>
    <t>AH42ECAG6LPCU22T5BYN5OXQO74A,AEW6XI52IO3H37U4WJ7TT4MQUIQQ,AGGWS4PPWKSNOVP2LLYNQK2Q7NIA,AG4GACSXM3RJ2UR3NTYNNR4YSHYA,AF7MSVVI52V27OGZ3FTE62QFWNBQ,AHQTTEDMJWGPWIEVA6T6SN2VOJ2Q,AHI3ZFOPJRASPDNKTIADQFUDLCJA,AHLHAY6IT22ZQX7BOBY6TV2PHC5A</t>
  </si>
  <si>
    <t>RKU0YNFBI9H6U,R1L56U9MGEY65D,R1RTAR9ZHEKJKA,RZ9F1LMTYQSA5,RQ6JZDYGL266A,RU423VYROXUDD,R2SX0KB6M50PZU,RWXV1G9ORG22P</t>
  </si>
  <si>
    <t>B08XXF5V6G</t>
  </si>
  <si>
    <t>Kodak 139 cm (55 inches) 4K Ultra HD Smart LED TV 55CA0909 (Black)</t>
  </si>
  <si>
    <t>AESPOE5Z2FMNU577LDO7HKJCEDOA,AGMOIJFKHOE7RTSMQPHKM5AO7EPQ,AG5LV4HJ776YMIPUAONDNCHP4VKQ,AFV5EVUA4PJBMGHSXA52AUFPNYFQ,AFHFWBZJFIRZ46VUYROTK4I27C3A,AGFJLPZONY6JLPA2KQ4VNSB23XAA,AHEUTDIM7FTWKGYKMVGV5M5DK66A,AFRR3XZWCZR62FMNGFE563EFHFUA</t>
  </si>
  <si>
    <t>RITW1G6EL12AP,R28FCAPCXM5BZJ,RQW7J1KQNV90H,R2C6HW90SHJ7B,R162NDM8UBR66B,R2SNQQV2EWNINJ,RVHDQX6TUCHG0,R2NQHRYM47YRYK</t>
  </si>
  <si>
    <t>B09HK9JH4F</t>
  </si>
  <si>
    <t>B09MMD1FDN</t>
  </si>
  <si>
    <t>7SEVEN¬Æ Suitable Sony Tv Remote Original Bravia for Smart Android Television Compatible for Any Model of LCD LED OLED UHD 4K Universal Sony Remote Control</t>
  </si>
  <si>
    <t>AGTN6JPEMBFO4TWE6KBORDHUBFLQ,AFGCP3XJSMEMPBXYIAUFFT67QV5A,AGEBCI52WW5TLSTSVXEQKIUJXNNQ,AEURGK5J5MME7FDPQAWLXQ3NI7KQ,AETRLUIP2W6M5SWB7NYC3MEVREZA,AENQ5OYP5QJ52IWF3GFV6YCUUERQ,AHKUL2YWYC6CI5RC4Y4XYWDU4LKA,AGOCOZTNAN37QJEUVITGZMDAJV6Q</t>
  </si>
  <si>
    <t>R1T3FLH3DTF6HS,R2AHAAVTJIDTY,R1N42PBKDI68TK,RR91VSJ4DDBZ6,R1TPXU0SVYZPZK,R3O12UIKHXRVOG,R2QA83CPNE21C8,RY7XGBVY0116M</t>
  </si>
  <si>
    <t>B09HN7LD5L</t>
  </si>
  <si>
    <t>PROLEGEND¬Æ PL-T002 Universal TV Stand Table Top for Most 22 to 65 inch LCD Flat Screen TV, VESA up to 800 by 400mm</t>
  </si>
  <si>
    <t>AFSQ45FBSMOSSRWIPLZFD7UKF6SQ,AEXEH7MY5BLDF6JHEMFGCJFI7GAQ,AG2AMJAUILIEJBYCIPJKKPED66RA,AGGJ3PSUJFRST35YO4YJEXGNAYUA,AG54CPQ6JMC6VNF5AIYM2PF6TOKQ,AHLZ4BAUP3UWCSJILDJRFZTUIHNA,AE6WKGXVWOEVM65BYKLOK56G2UVQ,AHRSILXKLF25Q42JTRAEXSLQFKQQ</t>
  </si>
  <si>
    <t>R34S7CW9IYNOUR,RI06LTB0D8TP,R1677YPJIH6H3F,R3MT3F6SGDQJH9,R385ELCSDCDIZF,R3URBXHQ9H8DAF,R27YXZVKCB0BHO,R1925KJ9EPGG39</t>
  </si>
  <si>
    <t>B0BNDD9TN6</t>
  </si>
  <si>
    <t>WANBO X1 Pro (Upgraded) | Native 1080P Full HD | Android 9 | Projector for Home | LED Cinema | 350ANSI | 3900 lumens | WiFi Bluetooth | HDMI ARC | Dolby DTS | 4D Keystone Correction (Global Version)</t>
  </si>
  <si>
    <t>AGJUSTWREQRCTY3KJHDL6I2MZDTA,AEHIS3XIFCPQPLDPWVW2LYQDI5FA,AE4QKV65VW3ZO4ZOHL6GVNGFQ53Q,AHPJLEHK52YTIPKAN63FJGMGACEA</t>
  </si>
  <si>
    <t>R15DQIQZ16IEL9,R3OT3GHKN7033E,R3B1OFFST3XKYU,RBB31LE5QA4LE</t>
  </si>
  <si>
    <t>B0941392C8</t>
  </si>
  <si>
    <t>Lava Charging Adapter Elements D3 2A Fast Charging Speed Usb Type C Data Cable, White</t>
  </si>
  <si>
    <t>AFYOI4QB47I7I4QHNU3PF6ZZCAEA,AECSYXIFB6BFWLLNK6ZEL322DPJQ,AHKFVSIKREMFQWP77YNTYVY6ISVQ,AFVFESCSU53NQCSYPCN3XRE66MIQ,AGIILTCR7DSBPR6GQC54KSRZ6P7A,AGNPYOMLPA6EEFLNFQ6ZZCP3RGXA,AFEYG7JVPH4TT6RU4PT7JJBT5HUA,AFXP7JLR5C35B6IL2IVYWYDMNZVQ</t>
  </si>
  <si>
    <t>R1HIYUVKS08YJP,RBC057ZTXOL5Y,R24VKY63J20SM0,R16UAQV9SOCSE,R23HQTXGR1DOIL,RZFMNMJ8EIG87,R2VYVQSV2YFY0T,R2SW6YDVZ9T4O8</t>
  </si>
  <si>
    <t>B01M5967SY</t>
  </si>
  <si>
    <t>TIZUM High Speed HDMI Cable Aura -Gold Plated-High Speed Data 10.2Gbps, 3D, 4K, HD 1080P (10 Ft/ 3 M)</t>
  </si>
  <si>
    <t>B016MDK4F4</t>
  </si>
  <si>
    <t>Technotech High Speed HDMI Cable 5 Meter V1.4 - Supports Full HD 1080p (Color May Vary)</t>
  </si>
  <si>
    <t>AG6BJSKUOVW6DOSEHJ6OLIDCO5MA,AHW46EWYPFF2DEN5KWQJXNSBGF2A,AF6NCPZJVBXRJBUQIDXQTKRIYDOA,AFN75IAOL4G6LP2VICS6ZGRV34SA,AGTAB4DQVASRJVC7NHMWVEIT3SMA,AEBEAFP5OFFPDEF73JDC2QJUU6YQ,AECKQLXBHYEZN76LUT45XCGPGUHQ</t>
  </si>
  <si>
    <t>R2Q04IXOK0RA34,R2GRUN8Y7IDUPT,R1X7VRLKNOLTGJ,R351RRLG83JZDV,R18W7JDXECM6J5,RPU9M945SJ641,RTYY30I8B4PS4</t>
  </si>
  <si>
    <t>B08G43CCLC</t>
  </si>
  <si>
    <t>NK STAR 950 Mbps USB WiFi Adapter Wireless Network Receiver Dongle for Desktop Laptop, (Support- Windows XP/7/8/10 &amp; MAC OS) NOt Support to DVR and HDTV</t>
  </si>
  <si>
    <t>AFWESPH2F54JGI3PJYU2NINBVCAQ,AEL2MRRMDYHQPWWAOIPUDDKZPI5A,AGOQL3YF6UXVBS7ED52R33WT2V4A,AHIO55R3HT4HKDOPYPNIDKDONGHQ,AEJGQGJN3LJ3HSID37QXUVSEJ2JQ,AEB67NVL2DZCG3IKQOWI3752NDVA,AGCFDQLGMBIDSFCUH4A32DFOAXMA,AFWR2F4YGS3OG3JB6U64BDM3ELAQ</t>
  </si>
  <si>
    <t>R34OST6S1F8457,R6Z0QUUTZU58T,R3QNKPNSUIZP59,R3R9Y258UAOCTI,R2NB1AHZCTD44B,R1IPFAF5DDZQ57,R2WSQL1YCAREKS,RCDYRGDMI1WOA</t>
  </si>
  <si>
    <t>B0B61GCHC1</t>
  </si>
  <si>
    <t>LS LAPSTER Quality Assured USB 2.0 morpho cable, morpho device cable for Mso 1300 E3/E2/E Biometric Finger Print Scanner morpho USB cable (Black)</t>
  </si>
  <si>
    <t>AHCVVEWW2RUKPIMC63N6LXF2DQJQ,AFATPF5UULFKGVJINQIBWJEXL3ZQ,AECJOC7KZPYXOULLW43TTOMQJCPA,AGHWV3HO2KMHJ57FQWMB44DPA3CQ,AESMUJJJV2I6NQ4OMHYNLTW7H3PA,AFKUMZJL5723MB5JTWMAOVXHVXFA,AHHGYTDS6KX64NEIGKWHCG7ZNDCQ,AFH4LWW2SJ3GJZ36UGIO5CSYNQUQ</t>
  </si>
  <si>
    <t>R111DGF0O8W1N8,R1GA29NLMK5T1,R1RAVFTKKIOGQ6,R12RIAF7LEVYRN,R1TK93TBAVEFG6,R2VED6OCTD3DK8,R3K8JF3L64IV9B,R3T6IUBAYZZ3KO</t>
  </si>
  <si>
    <t>B07RX14W1Q</t>
  </si>
  <si>
    <t>Amazon Basics 10.2 Gbps High-Speed 4K HDMI Cable with Braided Cord, 1.8 Meter, Dark Grey</t>
  </si>
  <si>
    <t>AGT2U62GEVEA2CAXYALEPKOKBLAQ,AHQ5G6EGXY74B4KQMOZP3VR27OEQ,AGBM6XWLSNKT4IOFPFVWRDJLA5SA,AENSBNWSX3CB2UXZ3NFNR3PADA3Q,AFCHMGFUXDLPXOASREGJC7GTZZHQ,AGIKKX3BWXFOK7ELFIHSH2UH6NYQ,AGPIXFD7PBE4NDKHEUNQ4FBFT4LQ,AFVSDNS5AEWGUFPXMZO5ZUOYOVFQ</t>
  </si>
  <si>
    <t>R2BR9VTFE775OW,R3V8S6MZGP7QAL,R1OQW9NGBM2EHB,R2H6STN8H1XVSE,RZNEIL92FFGTT,R2JLX4OWIAT035,R354OSXK2IT8BE,R15U5TQNV1VY4A</t>
  </si>
  <si>
    <t>B09PLD9TCD</t>
  </si>
  <si>
    <t>Kodak 126 cm (50 inches) Bezel-Less Design Series 4K Ultra HD Smart Android LED TV 50UHDX7XPROBL (Black)</t>
  </si>
  <si>
    <t>AH7535IQDY5KVV2I6ASNOZJC4KAA,AHP5TFGAPXAL6K7M7LXIZUC2QMAQ,AGE4EHGVL2UE25LAURR7KYET2ZEQ,AHDAZJHREN222RBVCN5TTXZFFUKQ,AFHMLCTD3ZAK65UCZUDGPLMVRE5Q,AEHBFH46VYKCD4FWZ3AQ5GFSSILQ,AF7NGHQSFHIKMD3KTJGPRZ2SC3GA,AHX44XKUX5DHSXDUZBLZCC5SDUOQ</t>
  </si>
  <si>
    <t>R1UFECRZY2H7ZR,R2L3OQHBC45T2X,R2IX8LIBU6MKPB,R35OUWDVRQF8R5,RHRVKXM6JJBX7,R1O89JBSE4EPL4,R364RHY5PGIWWH,R1EL7KUX3CVDVU</t>
  </si>
  <si>
    <t>B0B8ZKWGKD</t>
  </si>
  <si>
    <t>ZORBES¬Æ Wall Adapter Holder for Alexa Echo Dot 4th Generation,A Space-Saving Solution with Cord Management for Your Smart Home Speakers -White (Holder Only)</t>
  </si>
  <si>
    <t>AFRFZ7MZMMLKCQJ726M5IWMCUUKA,AHAOEIGBCS2SYKYY2ICAPLIYOGPQ,AE5IZ2UOEQTGU5LA3MHBKWIGQ2GQ,AHJOQPAW3DZ6NX2UWUY2X7BXV3KQ,AFB6MZQQWWOGIDPMRFWMIS6KH2KA,AEQ3IH2E5DAMIRDUFHOTNIEWL23Q,AGQC6MGGRXLF2V7XAYSUI2D26GVQ,AHRPVGGGZJZFR2WRX3YOTB2FI7GQ</t>
  </si>
  <si>
    <t>R122PZXYO9V78,RUTL2J228W4N,R3CNU5WSZQK21Z,R11LLDBWK3KHUS,R2J3E39AIHUX3U,RZQQP8IHS7A65,R21GEGH10XV0ZL,R2Z5OEPE3ETYSP</t>
  </si>
  <si>
    <t>B09NNJ9WYM</t>
  </si>
  <si>
    <t>Sansui 80cm (32 inches) HD Ready Smart LED TV JSY32SKHD (BLACK) With Bezel-less Design</t>
  </si>
  <si>
    <t>AEGZAYS4PGUN7JSO2F4KZDPBJTPQ,AGBXHU37JYAN7SI2HJWOHRPONMUA,AHEDSBYCVNXRZQXM3RHURJ2OAVJQ,AHGFMDVEL533SHTU5ZLYSVFYBWTQ,AH7LSWBDB2U6ZL6UJUXR3SH6OVNA,AEGM6LOP4B2ZZYZJQVFSMBGEY63Q,AFT4YEF4C5XN725A4JNN3KOIBN7Q,AFWTJUGLV54OEGCP3BM3ADUOJBMA</t>
  </si>
  <si>
    <t>RBVWNT5DJQ11U,RW13JZ6UTG39E,R3OO98PE8MBQ6M,R2PDGCC6RF4YLC,R1EWNSTI0FM8DP,R12R6OUAVMTUIJ,R34JSLSU3JZOPE,R1JOBS3O6CQO4P</t>
  </si>
  <si>
    <t>B08H5L8V1L</t>
  </si>
  <si>
    <t>Synqe USB Type C Fast Charging Cable 2M Charger Cord Data Cable Compatible with Samsung Galaxy M51,Galaxy M31S, S10e S10 S9 S20 Plus, Note10 9 8,M40 A50 A70, Redmi Note 9, Moto G7, Poco F1 (2M, Grey)</t>
  </si>
  <si>
    <t>AHLV4POL25DONGJ2Z2BDVAI72QEA,AFGH45ZSJMWCXSPLJSCXHMGAACSA,AGROCLIEK7CWB7EN6KEGYI3OV6AQ,AFKDOXOXP7HNZMXU7N6CLFCUSE3Q,AG5PQBEQ6IWIZNMYDDK4K7NQKWSQ,AE7FMASDWJPQ4VPAOQ4OEI46T72Q,AHJ7NZA7ITERDVQAZREZMU6X74KA,AEEWJRWNATTBY7SQIK5QZEUELLXA</t>
  </si>
  <si>
    <t>R1QF0ET8A7E6WA,R1X9IA818SXS5X,R2L31T82MCWLFF,R2KRBAR470MHG9,RUQMRRT0FY4YJ,R1YUVBDM5U1VP,R3QNDW1DBNUYYV,R3U7MTLZA3L5CH</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</si>
  <si>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</si>
  <si>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</si>
  <si>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</si>
  <si>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</si>
  <si>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AG6CREU25N6P2H7RCHNIU6GGJ5BA,AGMMXIU64ISPDGM3NMKNJYCTUKPQ,AERWNTV3FQB42AN6DXOZ24NJGOBQ,AHN62JA33HWZG3PBDEJGF7VUVCAA,AGXYC7N7S7AW24G2FEFDFQ6YP7XQ,AH6JYGGLUQK2H3O53BGJFOUB3KIQ,AGGUXRTUUBYS4F3OJMC6ZARL2GCQ,AEMCWVMV6Y54NDS7ATPFHVTWVAXQ</t>
  </si>
  <si>
    <t>R2M315YGOB9RN3,R1NBOC4RGKIP9G,R3QJXYS4TXWZUF,R2JIHF1A7NTH40,R169VPW28GOZKX,R3DKX32F8OC3XE,R2CTTQK8YU774X,R240OADCOPMHWE</t>
  </si>
  <si>
    <t>B097JVLW3L</t>
  </si>
  <si>
    <t>Irusu Play VR Plus Virtual Reality Headset with Headphones for Gaming (Black)</t>
  </si>
  <si>
    <t>Electronics|HomeTheater,TV&amp;Video|Accessories|3DGlasses</t>
  </si>
  <si>
    <t>AF3KXMJ35ELNULRGLJMSPONWTBLQ,AF2GY2M5UI7P6K2JHL5C6NOTQ6MA,AHHPP7KV72ZCVMFDBEPBQE7KXFKA,AE36KAI4PDY27JY3SBFA62OR6TFQ,AFXXE66PDZJEYLRJFXBVKDQX5WAQ,AH374DUL3BPYKQGLTWIP5UXDB4CA,AEOF5PFDHSQRCVD4E4PHG7ZQDHXA,AGX2PGENWLBTPLJJRL6EC4QZ6UBA</t>
  </si>
  <si>
    <t>R2RS5DJTMPR9KH,R3K8N1Z38YX4QZ,R1D0W9ZGHTA55S,R1OPHG3293Q2SZ,R27TICJZP0IJZT,RU7Q1JVSNZAP7,R16Y48G8PM36BL,RB5E6IQ420JLF</t>
  </si>
  <si>
    <t>B09SB6SJB4</t>
  </si>
  <si>
    <t>Amazon Brand - Solimo Fast Charging Braided Type C Data Cable Seam, Suitable For All Supported Mobile Phones (1 Meter, Black)</t>
  </si>
  <si>
    <t>AFSOR5M3BW2YXCRDCQKOL2V65TGA,AFCE74YZAML4IHESYR224MZD4D7Q,AEN4WTJM4LZPL4GF7CQJLZDRUJBA,AFDZ5JKR7YVO5FBAT6XGIZH3P3OA,AGQ6XAIJVAAWQFJO6OA3UYVHJF2Q,AF3CZBMZFMU3N4DAM27ZJR3QVTSQ,AG36CQHXVY6RQJO3OYSVWO6MT4EA,AELYCP5LN46WKAK7WQMEJRNRXJYA</t>
  </si>
  <si>
    <t>R2P1ZOKUIQWNZH,R3FBKF9RCYD42V,R2JPDSDJBPCPVG,RWAZG6R4PYQD8,R1VWPJ2GCK1V4P,R3SM2QDMLBGDIK,RUNP3LOY40PFP,RGLXWU5W86L32</t>
  </si>
  <si>
    <t>B08NW8GHCJ</t>
  </si>
  <si>
    <t>Synqe USB C to USB C 60W Nylon Braided Fast Charging Type C to Type C Cable Compatible with Samsung Galaxy Note 20/Ultra, S20 S22 S21 S20 FE A73 A53 A33 (2M, Black)</t>
  </si>
  <si>
    <t>AFZT774FU3LOJGEW7JSAXOD24OBQ,AGSEMC5UI32EZO6GAW4KKT5OVMOQ,AH53RLKODGV2UFIZLUG6BMHDDZNA,AFJJ4SJN2GXTYC7637ZAKSONPJWQ,AFFCEWUI7XY45CEM76XENJ2RUO2A,AHFTNP5NESJTIHQKP47SJV73TNUA,AH352HMRF7DESCSOUBMHUVJQZM7A,AEVN7RMFICHOZR6CD2KNIV7LW4IQ</t>
  </si>
  <si>
    <t>RYIE3APCBZO0M,RVVUYDXJQ5FWH,R2OD8G07SP3ATQ,RV4T2P1TSYP7C,RTUH4QIEPCZI2,R176EGN5WFKYMF,R2NF8CY7JSGPIJ,R1ZHN7T42QYEMK</t>
  </si>
  <si>
    <t>B09YHLPQYT</t>
  </si>
  <si>
    <t>Shopoflux Silicone Remote Cover for Mi Smart TV and Mi TV Stick/MI Box S / 3S / MI 4X / 4A Smart LED TV (Black)</t>
  </si>
  <si>
    <t>AHNCUNHIZXTMX6V4WVDHJVC6YOHQ,AFQC7LKYCPLAO2WCV74G6AQCPYGA,AELBTZWCD3IGAZLTBXFMB74SLJBQ,AGYOEKFFNLWV5GJKLZ2OLGTI5P4A,AGEUWYJQ2D7U7S2NLLXE6UEOZRKQ,AFDIGTDJTTB72VVFZGILZDH4IROQ,AFTD5POM5OT7DLU3RP5SHEUSLFZA,AGOIORQP7QHLAXDRGTUPAA5TCJEQ</t>
  </si>
  <si>
    <t>R3JYRL1ACWZKKY,R32Q6QP914FG3A,R3IEH4PJW488UX,R37IXVPK58NJQ4,R2Y54968M42AHJ,R2SN886QABQ5AF,R2FF1108INS5GV,R390GAYBGW7786</t>
  </si>
  <si>
    <t>B08G1RW2Q3</t>
  </si>
  <si>
    <t>EYNK Extra Long Micro USB Fast Charging USB Cable | Micro USB Data Cable | Quick Fast Charging Cable | Charger Sync Cable | High Speed Transfer Android Smartphones V8 Cable (2.4 Amp, 3m,) (White)</t>
  </si>
  <si>
    <t>AFQXCIIKXSM2VN3IHACSKPZ3PEGQ,AF4ZVWWNBPL33ZOSUV4OCQBKAMMQ,AGLMV6TJSJRZ4MUKZMZ5OAXIII3A,AHJXAF4EZJDUTIRPQ5FW7ROHBBLA,AFPFJW4OK5K6DWROJOKAWSCEKLOA,AFVAWQEMKVO64IW4CBMKCU7NVWAQ,AH6L6S34BGTASSORZMSZ5DCTLU5Q,AGM6EGKUOFBXPCJTFFF2NIGJO3UQ</t>
  </si>
  <si>
    <t>RHUH1KUO9N3LB,R2OCEV9PHCLFUS,R50IDO4SB3AFN,R2QJNGU56FGL5G,R355RN0CHT6Z4Z,R1CFZQYTT6QE90,RIN87V1ZT8M2F,R14EGSF85GZV2Q</t>
  </si>
  <si>
    <t>B08YXJJW8H</t>
  </si>
  <si>
    <t>LUNAGARIYA¬Æ, Protective Case Compatible with JIO Settop Box Remote Control,PU Leather Cover Holder (Before Placing Order,Please Compare The Dimensions of The Product with Your Remote)</t>
  </si>
  <si>
    <t>AHM35ZOWV3MFJWNPDZOGEEHDWCJQ,AFWZ5Q3PHBYL3G3HO24T2Y52ZJWA,AECSY43DVEY6JFCK3RGGCNDWTPDA,AFZE7KG2W5XOGLTWA2J4CSAHNXWA,AHTBRKH2BLRY45MBURKSTKR4UF5A,AEEZYJZPB2KSAO2LICWVJHFBDZYQ,AH7AEVKNO7LX5VXZTSD4ARUUYMEA,AEHOSAW5XG4OCCNCREYA25HGLFGQ</t>
  </si>
  <si>
    <t>R2KMA1FW2QZLZX,RCE8NJ5IXR7Y0,R34OI72B1EV5GJ,R1OXPIKY99VS78,R1DOIQMYQSIX2Z,R55NBBAP45T6G,R32QZKQVJYCE4S,R26OBSY88ZCS89</t>
  </si>
  <si>
    <t>B09P8M18QM</t>
  </si>
  <si>
    <t>7SEVEN¬Æ Compatible with Fire Tv Stick Remote with Voice Command Feature Suitable for Second Generation Amazon Fire Tv Stick Remote Only - Pairing Must</t>
  </si>
  <si>
    <t>AG3J37R72LBQQ44KNHS3X3ZYQK5A,AF4DZ5N3WE57SPWX5PHKFIFPZYAQ,AESMTZYLC25VNVZDJALPOZC3RNAQ,AE56BTAM4RTX2OYG7NBKUYADHE3Q,AHHQN2SYFUS6YB7LD7UTB5FRTYGQ,AHPSG666QPH6YL6GI2LRLFEQSI4Q,AGBGJCAVRX6E476FNYSSOIYPGHPA,AFM5OTAMVBNMRREYZ2PYBYDGIOPQ</t>
  </si>
  <si>
    <t>R2D1HX7B0ZNR2Y,RC6F71GCW3ITC,R2R5PXQ6I47FLE,R377ECW39RO5EJ,R2HOVN3GT9RJUX,R123XHZAU0Z0E5,R2WKLOLAJF59CQ,R17GETTD9A405E</t>
  </si>
  <si>
    <t>B08BG4M4N7</t>
  </si>
  <si>
    <t>PRUSHTI COVER AND BAGS, Protective Case for Airtel Xstream settop Box Remote Remote Control Pouch Cover Holder PU Leather Cover Holder(only Cover for Selling Purpose)</t>
  </si>
  <si>
    <t>AEFVBBYV2B2FDYETNBPLPC5ZBS4A,AFCPUUTQS6WV74RYCXZXCPBZV4YA,AED7TRAUSBC6ZNGG5Y6OIPXINVEA,AGNTLUBEFGL4AL5SN3XMQ3RRDTNA,AFQA55ZPGBR7T7CLIKCCRHEDDDIA,AET5HI2MQ7ULIQI6M246745L3F2Q,AH4U4N56KSPWJ6TCMMGR7X6QLL6Q,AG46WHSZVVRGRYQ5PW3PSOIZQMRA</t>
  </si>
  <si>
    <t>RSAWD2O7MGQHQ,R2J3NNEKB8K98B,R2JDMID7WPBPGA,RPZQ7HTHUEAQM,RAWY8DHIK1ZUO,RKLEZ22TP2OC,R7CBANEBW241L,RRLSH7AHH6XLU</t>
  </si>
  <si>
    <t>B07VJ9ZTXS</t>
  </si>
  <si>
    <t>Aine HDMI Male to VGA Female Video Converter Adapter Cable (Black)</t>
  </si>
  <si>
    <t>AHUXDK77R5GLFKEDEMYFDNCN2OQQ,AHWMZLQOYRFQBNX5WSQO5G5ULAVA,AG222PEM6CMMGSEWBM2Y4XT3HDOA,AHGWEVW77V3AN6L52PJ7NYI5LTFQ,AFUUKNORZP5UBT6H2Y7FYLPNQRWA,AEX73DBTINDK4QCFTA6LM3TQCWXA,AGHQDGVBDMDTD5LOMLY3AHSYQGIA,AFYTDFPJTAAXZIU6LKLWRFJR2HTA</t>
  </si>
  <si>
    <t>RGV3TPWIES7KM,R3P69DNOICR8GR,RMVYCEXD67P7Y,R1IZL1YZY4XUKJ,R1PZBQBPYS1J63,R3FTVZYWY8ESQF,R3VL4SYCU5AQ1X,R1SHRXW0RRW5A8</t>
  </si>
  <si>
    <t>B084872DQY</t>
  </si>
  <si>
    <t>Mi 80 cm (32 inches) HD Ready Android Smart LED TV 4A PRO | L32M5-AL (Black)</t>
  </si>
  <si>
    <t>AG2CJB47VQE4AVBUYWE7TYPVMYHQ,AF22S3IGZ42YVFNOUDYNCLY4PPQA,AGXGNV2SG2KY4LW4NEOUHYHRYMBA,AEKFLRYWL3QNVPL7XAUSHYTELVEA,AFKK5EPGR2CMH2TV2EUSQM4END4A,AG6KUA5QTEDKKUOCTE2UCBTYFTQA,AET4Z7TNR2S4KEE6OHUGLTJQMNFA,AFULLSOLYZR7NWX4TA6GFPF2UQAQ</t>
  </si>
  <si>
    <t>R1OHBRJRE6GHDZ,R24I7EFZQG9TE6,R3G0UPCD2KN4F7,R2EH8HEJYFWVY1,R14DHLF5YST1V5,R2ATOKYHEUA0RC,R1LCM6KSBLNTZE,R2MICL6U2IDISJ</t>
  </si>
  <si>
    <t>B00GGGOYEU</t>
  </si>
  <si>
    <t>Storite USB 2.0 A to Mini 5 pin B Cable for External HDDS/Camera/Card Readers (150cm - 1.5M)</t>
  </si>
  <si>
    <t>AEXKMEVDTMU6TP5NMM6O242XCWHA,AHH7XVKA2LEWAG2VZMB624JSNDVA,AFMZTR56AXEJGRYTH4LOKDHD27BA,AF74UYGWHEFR2GCAY6QHBNBXZLJQ,AGMIGAXQAVXGZR4S2UHUNBUGQ76A,AHDVBO5VEZENUC2QNSSZSNYW4ZXQ,AHYDE266M6GFYYUA65OOK6NJSTPQ,AGLDRTUTXKGPR2GM3QZ53LGRKPIA</t>
  </si>
  <si>
    <t>R2RT36U5W9GRK6,R35V054572FNTJ,R1INLMM4RCIDYQ,R32UWFLL51XWFR,R2E6JL1IPA492E,R37EXJUBHQPY55,RU09H6AAVSB29,R21KXH46RVA6RM</t>
  </si>
  <si>
    <t>B08FD2VSD9</t>
  </si>
  <si>
    <t>TCL 108 cm (43 inches) 4K Ultra HD Certified Android Smart LED TV 43P615 (Black)</t>
  </si>
  <si>
    <t>AGJ42BXEHWTZHDEWDT6WH6PRY62A,AG2VO7W4S2AZ47V6O75TD7YVUE3A,AGT2DMEHAZSUBARHBTHUFBCJYBPA,AETJUR555HOF4TNUIRWFWKUDO72A,AFZ4C7KMK5UYX5GM55VQD4JRCWUA,AFEGEMHIRS3I5YMTIK7J6PLAAUXA,AFX2XYBWOEXU7XMUUHDSBSBS7UUQ,AH4ICLSEN7RPFV3ZNYHOPGP3CRHQ</t>
  </si>
  <si>
    <t>R369A5WFHNY685,RU7ADO0K3THNI,R2C24XAHB09570,RF6FTZ2BMK3U7,R1BKYQ1GKAGGUM,R2JI0LCLSDDWMB,R2GFGRPUJPI039,R1QBBG7QM57OF7</t>
  </si>
  <si>
    <t>B0BQRJ3C47</t>
  </si>
  <si>
    <t>REDTECH USB-C to Lightning Cable 3.3FT, [Apple MFi Certified] Lightning to Type C Fast Charging Cord Compatible with iPhone 14/13/13 pro/Max/12/11/X/XS/XR/8, Supports Power Delivery - White</t>
  </si>
  <si>
    <t>AGJC5O5H5BBXWUV7WRIEIOOR3TVQ</t>
  </si>
  <si>
    <t>RQXD5SAMMPC6L</t>
  </si>
  <si>
    <t>B095JPKPH3</t>
  </si>
  <si>
    <t>OnePlus 163.8 cm (65 inches) U Series 4K LED Smart Android TV 65U1S (Black)</t>
  </si>
  <si>
    <t>B087JWLZ2K</t>
  </si>
  <si>
    <t>AmazonBasics 108 cm (43 inches) 4K Ultra HD Smart LED Fire TV AB43U20PS (Black)</t>
  </si>
  <si>
    <t>AEY5PQYPSQDGMJCPRPSLJKFM6ELA,AHNQOEGE6ZB5DB2BZKMI3GXO2YEA</t>
  </si>
  <si>
    <t>R24M24UKIB5KN3,R9MTYU83EHJ96</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</si>
  <si>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</si>
  <si>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</si>
  <si>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</si>
  <si>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</si>
  <si>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</si>
  <si>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</si>
  <si>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AGL3JTQ3ZE2OROHL44I2WVDP2Y2A,AGQ77RQV2RP2RV3V3ILVPKJZO4PA,AFU5YK2ZGL26FL7JSOUCS4NJIA2Q,AGJCHC5GBZXUFZIJC3YHRLDBF3OA,AEAPKDGJ23GWBHSLTG3OQ4ZD72SA,AHI75BH7J42XPZ3GSVJINRNDIQGQ,AHF5BKRYGMVNIVA4ZZEYP3O4MTWQ,AHUQL2OJQVXUN6KU3XE4NNXDYWXQ</t>
  </si>
  <si>
    <t>R2ZBBYSOYN3KBL,R2DMLU5SLI59HR,R2TALY28IA40HU,R3I8OBYQHMK5AG,R2LNUR3W2TOTL,R3W1MUYN039NGZ,RH9I43YOGMCU5,R2T1VOM1S6TMET</t>
  </si>
  <si>
    <t>B0B8VQ7KDS</t>
  </si>
  <si>
    <t>Airtel Digital TV HD Set Top Box with FTA Pack | Unlimited Entertainment + Recording Feature + Free Standard Installation (6 Months Pack)</t>
  </si>
  <si>
    <t>AGQYZLWPXBTZCFFSJ7N4E5MU6FQA,AGXCSQZYYIGXCSMQD7HKL67TZBRQ,AHBSBZBVPHQ3DNFSVUEISWFKZWEQ,AFZLNTIDI2YFJVCQS4EXCTGWVWEQ,AFCDITQYYSHB5DVHMFMO6M3PV3NA,AEZDOXSJW5A65GIYXQSDYBWNVTCQ,AGJZ4GRH4YOMZSQ7JWZDVPBSW7RA,AHQSA6UQCAE7UBCWEVA4FSRIKTNA</t>
  </si>
  <si>
    <t>R1SLOPXHKI14S6,R1OXLNAD6QN3PK,R4RAOBEKJMT1E,R2DJOU9710152I,R3FXVCBQCGNPLW,R12LALSYGQEMTT,R2XY6WL3YCCBBU,R2VRNRRSOHXHYW</t>
  </si>
  <si>
    <t>B086JTMRYL</t>
  </si>
  <si>
    <t>ESR USB C to Lightning Cable, 10 ft (3 m), MFi-Certified, Braided Nylon Power Delivery Fast Charging for iPhone 14/14 Plus/14 Pro/14 Pro Max, iPhone 13/12/11/X/8 Series, Use with Type-C Chargers, Black</t>
  </si>
  <si>
    <t>AHOYUSKWQFXDLOTRT43FCSHP3WIA,AGUVNZPD7JF3AK422LRYK6R5GOJA,AGVJMKJLZZGBV7VOYJGQ2HZKELXQ,AH7RKVVU3Y2ZGA4WEW5RXKMQWDLA,AGSODW32ZSTEY4AMCL24COIXUV5A,AFK4V6NRIQGVYQCCBMQCSLRG2ZXQ,AEK45RYTIY4GBPAVTYBHIA6OGYDQ,AHVNGU6PZRRCJEDDJMZOTR5K5K4A</t>
  </si>
  <si>
    <t>R1NBVCQUPQGZSG,R1AYTJ3HGDXBPB,R1SZXE4S0X94AV,R18V2LFU0A6Z1Z,REEEYL5KDQ81L,R1648XOMK16YKC,R30X514IQ3NWX4,R3UV2ZJIR07U21</t>
  </si>
  <si>
    <t>B09RWQ7YR6</t>
  </si>
  <si>
    <t>MI 138.8 cm (55 inches) 5X Series 4K Ultra HD LED Smart Android TV L55M6-ES (Grey)</t>
  </si>
  <si>
    <t>AGTBGMKWQPUZJ2GA2XPICHD2VTKQ,AF3TVTF3FVMHGLCA2QB2GTUTCUIQ,AH52X5G5PGIEWVC5D7TPBTTVJR2A,AEA6UPUVSSMVOTGA6JN7GFG2AZ7A,AEDU5UVD5ZMYRMBTNQTU7QUFLDVQ,AF4VLR2GRW5ZRKW5QXT6IB6QVLOQ,AESB32BXL4JEWHLRLUHZEDXYSDXQ,AFYSLM4L6FC755CARUNV6FXNANLA</t>
  </si>
  <si>
    <t>R19JWR6NN6DMRW,R3NNMZRL819Q5I,R27MVISBFA27B0,R26UM4M5FX7MOX,R3OS23S4DLG4RW,R6CTY16XAGKZ3,R3GTDALXXTDMU4,RXYNQRMH2KD0E</t>
  </si>
  <si>
    <t>B00OFM6PEO</t>
  </si>
  <si>
    <t>Storite USB Extension Cable USB 3.0 Male to Female Extension Cable High Speed 5GBps Extension Cable Data Transfer for Keyboard, Mouse, Flash Drive, Hard Drive, Printer and More- 1.5M - Blue</t>
  </si>
  <si>
    <t>AGHG6WZFWKAYCOJU6QMZHYDRE54A,AFWQNHRUPQTARC3F4UKWPQF4TRSA,AHU3VEDJKG6OTDUXLAHJRKFXZYFQ,AFT4RR5NOUV3SV4DAF4EMMD3U43A,AFWFSLAC7CL5SNIGOEERFGNG74SQ,AFGYFEYGHTS5QRQ6WTYBPJUADAMA,AGSY42AHUKI5KGZBZU3SAGJBWHQQ,AEIEQNRYFSUJ4WYXO4BTUHBCC5IA</t>
  </si>
  <si>
    <t>R1NNND9Z9O7ZFX,RI4YG0LQODJ1Z,R2RJKDVMA6HJAF,R1CK70KKIQTXQY,R1MU7OXDCRE59A,R3OUTRCSE95S7U,R1H2SUFJGR1SC5,R3O0A0XNHT8365</t>
  </si>
  <si>
    <t>B0BF57RN3K</t>
  </si>
  <si>
    <t>Fire-Boltt Ninja Call Pro Plus 1.83" Smart Watch with Bluetooth Calling, AI Voice Assistance, 100 Sports Modes IP67 Rating, 240*280 Pixel High Resolution</t>
  </si>
  <si>
    <t>Electronics|WearableTechnology|SmartWatches</t>
  </si>
  <si>
    <t>AEC6UDCEAUIBIFHGQDQ4KR67GC4A,AHRKSUOZXKKDERRY3VZBVMMWX37Q,AH4F4OZIOIIBXGLL6IZIJAXSTDXA,AEGBGS574C35NMBICCMQLC5ODEKQ,AGM7ETOYBL3UFKCLZW36JM6POQ6A,AHM4G7MHKTEAZ7KQ6ADSZOTL5BEA,AHHYFEVKBVQB52YMNNKAZT6C75LA,AGZ54F47MOFAEMWXXR76OUBC75SQ</t>
  </si>
  <si>
    <t>R1PKIMKR1E8X8T,R23UV7ZBIEEZD3,RYRHNVDKS5RFY,RS1V5P4B8NSAO,R1H7L32HFCGUIR,R1Y0X6TPG7EJ3V,R3UZD33WNT4AD,R2MLZRSEQB0C49</t>
  </si>
  <si>
    <t>B0B3RRWSF6</t>
  </si>
  <si>
    <t>Fire-Boltt Phoenix Smart Watch with Bluetooth Calling 1.3",120+ Sports Modes, 240*240 PX High Res with SpO2, Heart Rate Monitoring &amp; IP67 Rating</t>
  </si>
  <si>
    <t>AHUGCKS7YANTMDYINXQG2UDTU4JQ,AGHQ2VHXMPWZV5SV25S5N3OENXSQ,AH3GZWZM5RVOFCJCXRU7QFBAJ5NQ,AGQ2RWOECSEFEQMIGE7VTXP65OKQ,AEVUBEFT2MRH2PRVW53SJEL7H42A,AENY7L4XGCQMI627A27G3NVIBJNA,AHQISETKX3OXMZ4IX3YO7YV4UZ6Q,AGESGUTIYJQOZ7PU563DHLYSPRTQ</t>
  </si>
  <si>
    <t>R34816YEM3Y2VJ,R3P1QZDIWJJYVR,R2HXC35HKL6S3E,R2CUWR6SL0MMRR,R3PWLUFNP117X0,R2PK2034NVCPNH,R2YJZKVTCUJAVZ,R27X5G6UFUKCM9</t>
  </si>
  <si>
    <t>B0B5B6PQCT</t>
  </si>
  <si>
    <t>boAt Wave Call Smart Watch, Smart Talk with Advanced Dedicated Bluetooth Calling Chip, 1.69‚Äù HD Display with 550 NITS &amp; 70% Color Gamut, 150+ Watch Faces, Multi-Sport Modes,HR,SpO2, IP68(Active Black)</t>
  </si>
  <si>
    <t>AHPYDFW6Y3FIQGD2RJPBFF5QNVRQ,AG7DTVYZDY2NWU6V2G4KSIB67TDA,AHNQJPSI4I23HHMRHCCCI7QOBK7A,AHPOQQONRLZMHYLDKYP5SQOKRIEA,AGDD5ACY3AGTMTVBQOC3DMUR6REA,AFZV4ISJSNGDUD5TU3VYMTYQ5JGA,AGKPRGZCV5XK7ZNVLQWUGRB6CVVQ,AE7DX25DQCE7MXLEASO6I3YLWHRQ</t>
  </si>
  <si>
    <t>R3EKLFGQGV02SG,R23WEMNZK46UV3,R1G2C7XV8CAM7W,R1O1T0NB6M5CU4,RY95PJLUIT03E,R2HMI9LDLJ1S2Y,R216CF66UYJR2A,R1XD0A6A2KGJZ6</t>
  </si>
  <si>
    <t>B08HV83HL3</t>
  </si>
  <si>
    <t>MI Power Bank 3i 20000mAh Lithium Polymer 18W Fast Power Delivery Charging | Input- Type C | Micro USB| Triple Output | Sandstone Black</t>
  </si>
  <si>
    <t>Electronics|Mobiles&amp;Accessories|MobileAccessories|Chargers|PowerBanks</t>
  </si>
  <si>
    <t>AG3SQH676VN5EH4NDNGVVLML6RZQ,AFOCDYODRNB2UUBOTDLWKH76GP2A,AE2EO67O5G5BPFX5QGUUBOF22LQQ,AG2W2BFO5CKP4J66NZOAEIBQODVQ,AF7GDUMJMOA6YGT4OT7X2KWFRH4A,AF4VQ3FUD2OLAGRSLKACCEMSMJCQ,AHVGJKIR6HAOI5KIYL2BC52ROWEA,AGUJFMAHKPIMDPBVFWG3LBGVLF4Q</t>
  </si>
  <si>
    <t>R31BXRU0GAOB26,R120Q9PAHZEIEM,R3MSIMI8U7QZXJ,R3MLNPNLSYH11T,R339F0FNSVUUP1,R1X6T4WG7148OB,R1Y9VHIT18ERYP,R32RBHMK1ESFTN</t>
  </si>
  <si>
    <t>B0BBN4DZBD</t>
  </si>
  <si>
    <t>Redmi A1 (Light Blue, 2GB RAM, 32GB Storage) | Segment Best AI Dual Cam | 5000mAh Battery | Leather Texture Design | Android 12</t>
  </si>
  <si>
    <t>Electronics|Mobiles&amp;Accessories|Smartphones&amp;BasicMobiles|Smartphones</t>
  </si>
  <si>
    <t>AHIBP55ZTOTM3MNBFPQKJIX4TONQ,AGU6ZC6U27UDCAPG7KM7MPQF4OYQ,AGGVIDBKVQ6APEQVNYKXEWBVKGIQ,AEQUX4IJE2NRRE65ON4AAUXNAH6Q,AE6PRC54EJZUTOB4OST65EPVDWIQ,AFN2DMTSHR5SU7A7L3JRLM6E4C5Q,AHPVBTYWVDOZ2JHLMMC3OLMZK34A,AH6I4SYUVW5GTDLCBTUE5673SHFQ</t>
  </si>
  <si>
    <t>RKU0JLLNRC05S,RIQJOO5ZR8L0X,R300Z83BCAV2UK,R130ME1NWGGCRX,R2VNU6Q8UC18QX,R287H4PDFLWV5,RITJUD5WP59UI,R3DKMHIJGPJH5H</t>
  </si>
  <si>
    <t>B0B3CPQ5PF</t>
  </si>
  <si>
    <t>OnePlus Nord 2T 5G (Jade Fog, 8GB RAM, 128GB Storage)</t>
  </si>
  <si>
    <t>AEREO7C5GLYYYV6YXK7X4UCCQTJQ,AHWISRUJUCJG6UH4FFVSPKDJS2BQ,AFIKGABHNR4JSITY4CNM6TMO54EA,AHTWYLMZUCB6QUCNPXWZ2PCKDGRQ,AGBIS5BRLLI652XO3V53YOJMZXXA,AFUT3A3MXCM4JN4XUGMFUMFDBACQ,AHNV3R7QZYE5QVEV7QEEBFO37HTA,AGSZW5C5GBRQXPA2MZ5XNZ7LCRQA</t>
  </si>
  <si>
    <t>R128LZ0DN2NZBZ,R3LFQ7EDHZ6DKM,RUSJFUV64DPWM,RHNVN7WEES6ZV,R3LHNY1FJU5Z62,RYD25TMDIWVXF,R22G4CIX0JF8CT,R3KZ4E667WBY58</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</si>
  <si>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</si>
  <si>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</si>
  <si>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</si>
  <si>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</si>
  <si>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</si>
  <si>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</si>
  <si>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</si>
  <si>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</si>
  <si>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</si>
  <si>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AG44HJB2AMIVHAGQZ2WGWONERKCA,AHL2FABQV6XAHZN547DN662X5RWA,AHJE6QFY5XEOZJJWOIOHHIDFWWFQ,AEDMSJ2CEQZID62NXPKEQLMBG2LQ,AHF7ZBKNBLCLFHGJG5KXKPI7QVCQ,AGD2S7EXXSXHBCJHTXUAV6FLXAZA,AHZRUY7MR4SVM3HFJ2SZDGHZJ56A,AHEHKOZPPOVYL75KDU52PSBYDEFQ</t>
  </si>
  <si>
    <t>R2A7MIUNOW8DOE,R2FXP703540FR1,R37E7QJET0BYE8,R1NOL0GE16P06G,R48EN3ANVWEX9,R17WYXS17TYDER,R2BMYAH01K8EG8,R23IO3LHHG39H</t>
  </si>
  <si>
    <t>B0B5LVS732</t>
  </si>
  <si>
    <t>Noise Pulse Go Buzz Smart Watch Bluetooth Calling with 1.69" Display, 550 NITS, 150+ Cloud Watch Face, SPo2, Heart Rate Tracking, 100 Sports Mode with Auto Detection, Longer Battery (Jet Black)</t>
  </si>
  <si>
    <t>AFGHRQK34D54OXQCRGX5K3XTR66Q,AHNRGHNIKN4JHV2RVCWX76B7ID6A,AGIBUP4ENAQTEYCKPWASWCUJ7YXA,AG5G6IU6RDTR24OHO3LSE24JCVEQ,AHWCNVY76F7IBUHM7EBJBMQV7KBQ,AHGYR3ZSYI6EPPK3N6SJPQIP53FA,AHT76IZRPXLMCNSF377LTR6CNIPQ,AGFHRUWQ7C3KCBL6IKJ4BC3JSZKQ</t>
  </si>
  <si>
    <t>R10I6UIAQIP9TN,R2XEWWLV1LH7KX,R3J0MEY15WI71Z,R3HJ0GBBBUGEJZ,R3TGTIJ54KHOL0,R21TUQZLYNGC0M,R1JSFOA0TD4S1A,R1KOD8YMT3FJ7I</t>
  </si>
  <si>
    <t>B09V2Q4QVQ</t>
  </si>
  <si>
    <t>Nokia 105 Single SIM, Keypad Mobile Phone with Wireless FM Radio | Charcoal</t>
  </si>
  <si>
    <t>Electronics|Mobiles&amp;Accessories|Smartphones&amp;BasicMobiles|BasicMobiles</t>
  </si>
  <si>
    <t>AE27UOZENYSWCQVQRRUQIV2ZM7VA,AGMYSLV6NNOAYES25JDTJPCZY47A,AFHS33MWRQGSS64EETZJGCBWXXXA,AHYXZVXUY3QTBP7IBFIUBSZVH2XQ,AH2SHWYEWDAK6A5Y2ZBEMZ2KIG3A,AEYMOGP2CYRKYZ7TIDNLGR5QPZ4Q,AGPGDCCXPI3EACMNJKBCNT57DVFA,AFPBMRYRSMD3PP3CBKLFF7EKOCXA</t>
  </si>
  <si>
    <t>R1BFOK13WV2QLM,R3H97FN1H50F7F,R1IY2IDRUJX5O5,R1N5UJPJ5YGBU5,R3BZ3W2KH0X1DQ,R3GPO2WYK6ABG,RCMFGYS1T27LL,R1D5OAMYO4526T</t>
  </si>
  <si>
    <t>B09V12K8NT</t>
  </si>
  <si>
    <t>boAt Wave Lite Smartwatch with 1.69" HD Display, Sleek Metal Body, HR &amp; SpO2 Level Monitor, 140+ Watch Faces, Activity Tracker, Multiple Sports Modes, IP68 &amp; 7 Days Battery Life(Active Black)</t>
  </si>
  <si>
    <t>AGPBZBEFPFL64PWRZX32JSZUHDMA,AH32ZSUDD2AINXSY42RIVL5RBCIQ,AEGEQUSFQ3L5GTTYJEM34ZLSZN5Q,AEXNZJKAL3YMVOOAUSE3BZFP4JPQ,AELMNMBT5LVUJB7C3PHTT4NTETXA,AENLU2UJ3XK6A2ORODWSHIRNY7SQ,AFZ5LXQHEOBA4QWHTTF3TQNP7XIQ,AGRWOS52HI6TPUBXFRJUH3M4Q6DQ</t>
  </si>
  <si>
    <t>R2CU03OULJTK2A,R1SHVTKMHHOREL,R16MDWVEULVTGY,R24VBI0XML9AS5,RO1WU1XMSF20C,R17U7AO7GNBOX8,R2HES1EME0OXU4,RWYRMRDBVWYUO</t>
  </si>
  <si>
    <t>B01DEWVZ2C</t>
  </si>
  <si>
    <t>JBL C100SI Wired In Ear Headphones with Mic, JBL Pure Bass Sound, One Button Multi-function Remote, Angled Buds for Comfort fit (Black)</t>
  </si>
  <si>
    <t>Electronics|Headphones,Earbuds&amp;Accessories|Headphones|In-Ear</t>
  </si>
  <si>
    <t>AFE54I72EV2YOL6POJCHHP3Q5NWA,AFKLES3QOCRLIMJWHPEJVGK4RX3Q,AFLBOY3G7HT3TAYCHSRFBXF7M2MQ,AF2NZ4L5OXBCMZZ742VSQGWU2F3A,AF6562TF5CHMMJIIAO2TQPNYVMBQ,AGO6LBIRJDSVR7FW4BD5JS4OGLZA,AHSO2XARBV6CWGPNXNBK3CJU7FBQ,AFNLIVIY3LPQ6FEX2UHW4WGNOUAA</t>
  </si>
  <si>
    <t>R2NB2K5XC70FKP,R3623Q21H3MKP6,R1XVC6NEYU3ZHV,RNFY9ZYM6195O,R3TUSIFSD4QCKJ,R22PD5EXXTFXP,R1LXC8W3AJAQ3I,R3U0OEWBKIO5Z3</t>
  </si>
  <si>
    <t>B0BMGB3CH9</t>
  </si>
  <si>
    <t>Samsung Galaxy M04 Dark Blue, 4GB RAM, 64GB Storage | Upto 8GB RAM with RAM Plus | MediaTek Helio P35 | 5000 mAh Battery</t>
  </si>
  <si>
    <t>AGOWF5LLDDKUJTPYF4WOO5RKT4JA,AGIJWXZQV3F5BX3NCSWDZVKK4RCQ,AFJH7QKP457YR2ZYLVCPSMM5SWHQ,AEUFJD6BX2IQCSBOKNA7MQFE7QKA,AHCBFTWURJCUA25OV4KMXCRKG64A,AFBJK7AC7CHF64YGGCYORLZKDJPA,AFS3FJBEMAQT6KHZEAOPUHRCVQ7A,AFCWNR2KVRYPLSRP4RNLWZVM6TSA</t>
  </si>
  <si>
    <t>R2RDC6R09NZ0TZ,R16LV4RNJLN09N,R3RKDGFWWFXK6U,R25FVBLAFKIAJU,R34P8ODO8FUBK6,RWO7FXQAVPEXH,R1Y7NG3L23T92Q,R2ESL9C3ALANVE</t>
  </si>
  <si>
    <t>B08D77XZX5</t>
  </si>
  <si>
    <t>PTron Tangentbeat in-Ear Bluetooth 5.0 Wireless Headphones with Mic, Enhanced Bass, 10mm Drivers, Clear Calls, Snug-Fit, Fast Charging, Magnetic Buds, Voice Assistant &amp; IPX4 Wireless Neckband (Black)</t>
  </si>
  <si>
    <t>AH4OX4YZN7FYK5EGLIGSPL7V5GEA,AF3P7GAMRCSCUNVGINN76GPSEFFA,AEDMNVL5UD34C7NFQD5HN32ALFZQ,AHLYJZWIMC42O7FTHBOSUFOXBTMQ,AEOT3342QESRJ6Y53VNRADPFKTXA,AGGYPM6XG63MKRNTABSKYFJZNJLQ,AFSWPIVS5VSLL7M2YWCUFUSLJWJQ,AF6JRCF4K24OBBTF456CIYJKFYRQ</t>
  </si>
  <si>
    <t>R2RBF2BGJRO7H2,R1OF0G9O7Z6VSU,R30F23SQTDLJPU,R12OJO04IKVP5R,R1EYIK2EGG3W2H,R2B5VJALJVQ8RD,R10QDJFCO17945,R23VI41K9DE8OJ</t>
  </si>
  <si>
    <t>B09XB8GFBQ</t>
  </si>
  <si>
    <t>Redmi 10A (Charcoal Black, 4GB RAM, 64GB Storage) | 2 Ghz Octa Core Helio G25 | 5000 mAh Battery | Finger Print Sensor | Upto 5GB RAM with RAM Booster</t>
  </si>
  <si>
    <t>AFIJZPIDNQJFJUO46X7TVPBDYSCQ,AHIQL236HODJPRW5A5IGB34PXVDQ,AG3JTCWKG2UKPLHVG76QRTOFWTVQ,AFZVNM6MTDG7IXBRRNT7X5OGJXUQ,AGRWWPE6U7HMEWIKZ6GAN2FY2SBA,AEDWWKMEJES5SUY5QRGMWWMM7CWA,AFR4LD7PJRZE7EJSDW3QW5GINNLQ,AGWO67H5CHGZF5AAAUAD5QQCZODQ</t>
  </si>
  <si>
    <t>R98JKKNCSM7B5,R38O9HQOE1G03B,R597Z0G89GU27,RAI7NSHUQO02D,R2W5N0Y7MJX8UC,R1LK91F22JFZ41,R139XIZFXKTMW5,R1X5NW4ANBMMRM</t>
  </si>
  <si>
    <t>B07WG8PDCW</t>
  </si>
  <si>
    <t>pTron Bullet Pro 36W PD Quick Charger, 3 Port Fast Car Charger Adapter - Compatible with All Smartphones &amp; Tablets (Black)</t>
  </si>
  <si>
    <t>Electronics|Mobiles&amp;Accessories|MobileAccessories|Chargers|AutomobileChargers</t>
  </si>
  <si>
    <t>AEIYWH2ASVIR6LTJ2JBXPQLOUYNA,AEYBIV3UZ3VQECGKV6QRO7PLR2EA,AHEAYHNW5FVLH6XD7RRKIG32OUCA,AGKIV4JCOJQGPNWBBKPXVME7T7NA,AH32CT6EKUDWLGELKZDK4TEUWZRQ,AHPRFGJEPXRPFJBR6CEZR45ICAKA,AG4ELQEFRPWHH2ADRUMUJW6XP7JQ,AEVHROK7EARG7XEZSSNEJNP6DPEQ</t>
  </si>
  <si>
    <t>R3HLDGIDF7PO8C,R2FBEQYGE0TH2P,R81L413HRWD8B,R3V903TPDK44R2,R38GLLZ84DSEWS,R1GXNHN7WJM2G7,R3RK45ISPYVM54,R125MD72MJH9VN</t>
  </si>
  <si>
    <t>B07GPXXNNG</t>
  </si>
  <si>
    <t>boAt Bassheads 100 in Ear Wired Earphones with Mic(Taffy Pink)</t>
  </si>
  <si>
    <t>AF4MVO4JNFDEPWFKZO62OAJKRIWA,AHVPAXEWPATRASBKHOBI2I3VRLGQ,AE47PRQCNT3YFSESBLAJOH6MSCFA,AGUOSXCR3PDNC2K4X7O7QNRGPAWQ,AH5L6KKTP5ZQSN6GVQB4ZGXOM2DA,AEP5OZFTG32NCC34GCOBFO24W6RA,AEQXLMRCT4ZS65M3ST5YV6AOZG7Q,AHZXKAGAJPIMZJD5XJ5QUIYR3ORA</t>
  </si>
  <si>
    <t>R2DD2M5YARW7R2,R2M9ZYNGGV1ZLN,RNWNTRNLSJWSB,R3BJBPNI2XP8HF,RI1FLXH6TFEAJ,R172WRCQLOW97V,R3721R2I1BFETF,R2DH3Z46FTCXQ8</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</si>
  <si>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</si>
  <si>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</si>
  <si>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</si>
  <si>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</si>
  <si>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</si>
  <si>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</si>
  <si>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AHHN6OTOZ24Z3BWFJHUPDGRMSVCA,AHVUKBEDM5Z6JPKOPSFAFKCB4OPA,AH66GAHYTI3BUVCPVV4IXBI2DRGQ,AGO2YRYQBY33JCVUJS66EZ2KL3MA,AFRF3MH2AZZR7AJQFT7A73H7D6LA,AEYIR4EXCJIMOQZ4VP3SR5JLBYFA,AGUIWK76DI7WDRB4G4MI43257QFQ,AHOQN5US2WQJA2BOZTYDAS7VXVQQ</t>
  </si>
  <si>
    <t>R31KHU73E9BSU4,R3L907SI2ZHXKE,RL4KVP8C4HB1V,R28U78D29I6WST,R1SWA127EAXE3Z,R2EQHF2D3V0YAL,RA8LHY0YBC8WB,R1VM09M39X39Y</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</si>
  <si>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</si>
  <si>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</si>
  <si>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</si>
  <si>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</si>
  <si>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</si>
  <si>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AGHVT7WT5L4HJE2K7U2JG2YCED2Q,AEG6NCZPUEEC3YY267IS3YMFRBWA,AGD6H2VQE4PJ7QKTSCXBXPBYS4NQ,AHNYPGI5E7UACOC4BRKLLMHZKRTQ,AF4O7QE5UR2B3SBWJHEG56MP3SCA,AGKJZO3JZK7WKO5FICXBLGIOOGRQ,AHIKIHUKNQUQQWRBFB2ZP2CMWCFA,AEKCZIJF3SIFEWEL25GZDECRFQCA</t>
  </si>
  <si>
    <t>RRCQZ1NUT86W1,R7U9X4A8OGS3I,R26604Y3P1D000,R1KQQ073FBUGOE,R2L5WWOGWCXTX9,R3S4F4U2MF1Y50,R34PV1REW30PDN,R2YMG0H31K4P6J</t>
  </si>
  <si>
    <t>B08VFF6JQ8</t>
  </si>
  <si>
    <t>Samsung 25W USB Travel Adapter for Cellular Phones - White</t>
  </si>
  <si>
    <t>Electronics|Mobiles&amp;Accessories|MobileAccessories|Chargers|WallChargers</t>
  </si>
  <si>
    <t>AH6ATQVI2YBUXDHJEADXMVOBBT2Q,AHXO4AUAOUTAX3SLS25652BOVQGA,AGFXT5AP3OGXVESL6CATDNFL3U2Q,AGIFAPAG7ZOUZL7QOBEUSHIYQHPQ,AHLDMLQTWAHHYBUVIS2J7LU4U7BA,AH3E4JX5L3FJKASHZNBWYRLK7FWA,AH4BNIVAY3WHHW7YVDRUQZBSUX3Q,AFOETT7EEXRU3TJKS7XWPRW2WMLQ</t>
  </si>
  <si>
    <t>R3GPDNKHUWXBMD,R2UV1Y16L96TQY,RI0NHWUS3HCNY,R2WM2M0Q21KL5U,RNK7Z9UWFZ55N,R1GGNZYCTLDM0X,R3T5NNNE4VO6Z5,R3GNTYXLIFVANT</t>
  </si>
  <si>
    <t>B09NVPSCQT</t>
  </si>
  <si>
    <t>Noise ColorFit Pulse Grand Smart Watch with 1.69"(4.29cm) HD Display, 60 Sports Modes, 150 Watch Faces, Fast Charge, Spo2, Stress, Sleep, Heart Rate Monitoring &amp; IP68 Waterproof (Jet Black)</t>
  </si>
  <si>
    <t>AF3JE3MHGVCOATHASUTMN3VGF3UQ,AEDSNOOD2D6SJAET2BTNBHLV2SSA,AGGTMAPT4WBWP2C62I6CGW22QNCA,AGC6NVLEXXVXAOMXP46RL2622EBA,AFMZPE7XRDTD4DOUAAMZOME6HG7A,AFOTHR4JPCQC4JXBR3WV4C6T5XHQ,AHHA3DXLSJ3LS57KWW56FPPV4OKA,AEJMCBDH3VXRL4SPYOC23J4OG6OA</t>
  </si>
  <si>
    <t>R3B5HP4PJ8JIOG,R2NS7Z2XUJL73H,R3DLYP0JW3PWDP,R3HWHOM95KCAZV,R2EVYBZOHRZ8NQ,R2U4UV55GHL0AB,R1MXAL2G4J2CB4,R2E6IQWP86JIVZ</t>
  </si>
  <si>
    <t>B09YV4RG4D</t>
  </si>
  <si>
    <t>Fire-Boltt Ninja 3 Smartwatch Full Touch 1.69 &amp; 60 Sports Modes with IP68, Sp02 Tracking, Over 100 Cloud based watch faces - Black</t>
  </si>
  <si>
    <t>AH2OARRWRYKQNYKCWGQKO3NOINQQ,AFIIBGWYNYPKBPVV3YRZPI3PYGBA,AF6HCCU2LSBC7VI7PXDP7BV234VA,AFOFD4PXG6Q4MMOSO5DL3Z6SPH3A,AFJLVCFIQOLK52GX6GEPNDVDXMLQ,AEQQH4MFXL57BHAPR5HEDWJ7IYSA,AHKFAQZRUQBRNNHBMARKC5YBCLBQ,AFU4L7YEY73K63B4VWGPBWQVAYWQ</t>
  </si>
  <si>
    <t>R2VEHBS4GTI9SH,R560D18O1BJM7,RYPXAOQI77XRF,R2T1AP2XBIAQBK,RU2RYKNTJU52I,R3D6UA9AB1KZ5D,R1YFZYNSZI9FAG,RQU8SHDXBG8NZ</t>
  </si>
  <si>
    <t>B09TWHTBKQ</t>
  </si>
  <si>
    <t>Samsung Galaxy M33 5G (Mystique Green, 8GB, 128GB Storage) | 6000mAh Battery | Upto 16GB RAM with RAM Plus | Travel Adapter to be Purchased Separately</t>
  </si>
  <si>
    <t>AHJJY3GFDJFTDTX5536IMIXVNCNQ,AEYIVONPYGGVCE7K4Y3PNQPKVHSQ</t>
  </si>
  <si>
    <t>R36UIGIQWYOKT,RISUCL5YV9EZN</t>
  </si>
  <si>
    <t>B08L5HMJVW</t>
  </si>
  <si>
    <t>SanDisk Ultra microSD UHS-I Card 32GB, 120MB/s R</t>
  </si>
  <si>
    <t>B0B4F2XCK3</t>
  </si>
  <si>
    <t>Samsung Galaxy M13 (Aqua Green, 6GB, 128GB Storage) | 6000mAh Battery | Upto 12GB RAM with RAM Plus</t>
  </si>
  <si>
    <t>AGAELRYPMTG5SADZPDYB343EASAA,AGFN4JODOM2NTFCJQOHDBQLVDJTQ,AG7EZVSAXIVGMNDLSA55K7URQCJA,AGGF75HIEMB67OU7J3RDALBSUKQQ,AHY5CI4SU6JBYPIZ5RLAGO6W3F4A,AE4KODNBVTDCZWZO4HZM4GTRERPA,AH6HFHSYOY2OHMODD7244DHG7FUQ,AHRW5JERWYAJCZO65PDKZSOEPR6Q</t>
  </si>
  <si>
    <t>R2K5OD0MEEBTDL,RS1N6TNO33BOK,R6KWBGOKI1N9Y,R30SKUMYLSXXDN,R1EOYHZWCRSV7B,R13JBDK4SAAYFT,RJOU5K9ECNW7Y,R2APPRANV6IERZ</t>
  </si>
  <si>
    <t>B0BF54972T</t>
  </si>
  <si>
    <t>B09YV4MW2T</t>
  </si>
  <si>
    <t>Fire-Boltt India's No 1 Smartwatch Brand Talk 2 Bluetooth Calling Smartwatch with Dual Button, Hands On Voice Assistance, 60 Sports Modes, in Built Mic &amp; Speaker with IP68 Rating</t>
  </si>
  <si>
    <t>AEJQT5NMTAM2ZRPQDNGLOL6NTKRQ,AHIKFQ5VP6QGYQK3GJICMV4U7ULA,AHWEF3345QLMPIGGOW6VUYJZEFDQ,AFLEQIFCKD7EUBQTHJ7T7XF4MWMQ,AHLORXFV6I3JRBNER3O6DIOVWM5A,AH445QA3XXIV6FPASBU6OBICSLYQ,AHT6SE3YNTHR76UT4QDQKBHEH5EQ,AFFKCAWOTYV7EXKMDMQ5NVRRUV5Q</t>
  </si>
  <si>
    <t>R26YAKWWPQSNL,R30L263BU0PTZP,R1A8G9G8J5Z3V5,RBTZE0Y27F7IZ,R39640821J2S6S,R75IA3ZAEBTFU,RCVN98N40B1C5,R3MDWPL6USKW2T</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</si>
  <si>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</si>
  <si>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</si>
  <si>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</si>
  <si>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</si>
  <si>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AF526AFELIHNPVD5FL7SX5YLF35A,AHY3GOQ6D4GPVJOY2WG4P7MH7NGQ,AFUI6TGJ2TLDSR4PDBMD37RSFDEQ,AHRRCKGSRMDGY56SV4ZGXHBT45EQ,AHBFSHWP4NHWBAUP2AUWUTX5MZYQ,AHAF6FEINTAVNBMIRK2RCOT6KZAQ,AHJQMR2KBHVM6PAPM3OXBGYHRPRQ,AFV7ZA733ZLME4KNLZPMPCBUNPPA</t>
  </si>
  <si>
    <t>R2ZQ3KNS6ADZKG,R3OMNNV6IXSOCS,R37Z2W6UYIVLBR,RRI2HSPM9BYXP,R18PVOQF41S4PH,R1WINQHG1SD7FW,R39GPO64XUXZMW,RYLBN0DAJU4SZ</t>
  </si>
  <si>
    <t>B0BF563HB4</t>
  </si>
  <si>
    <t>B09GFPVD9Y</t>
  </si>
  <si>
    <t>Redmi 9 Activ (Carbon Black, 4GB RAM, 64GB Storage) | Octa-core Helio G35 | 5000 mAh Battery</t>
  </si>
  <si>
    <t>AF7B5AJJZP2WKRD74Z45L7YDOEHA,AGEYI2JEUE752XDEXSTEIO7LJI5A,AGNNZL2OXJSOP4LC4PWWYSTCZAAA,AF7O7XT6CTT6WPOITPUURTLR373A,AEI3CRGT2GQUOOD67T5H2NK6J32A,AFVNPALAXLPTQV7PA3A6GG6GNKHQ,AGFWKP74BJOEEMWDPDRITXUIW45A,AF36F2CYTEDAZ7XUT5FIVJV5WIFQ</t>
  </si>
  <si>
    <t>RCP907FSHW2CI,R2XSNFIDSF8IL4,R2JB9PO5MV9LER,R1WOXRK1I1XUD1,R2R7NPFFHBHV2M,R209MH0VOGQ7EF,R276N47ZR7TWCM,RFYYONBM15HX5</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</si>
  <si>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</si>
  <si>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</si>
  <si>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</si>
  <si>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</si>
  <si>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</si>
  <si>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</si>
  <si>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</si>
  <si>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</si>
  <si>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</si>
  <si>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</si>
  <si>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AHQIYGWISGS2IQAQ3OM4IZHKIV4Q,AGXCRSJZ5RYOGMFVSLNRCILGSATQ,AE4MORXG46LGABI76KRVGV5BCLMQ,AHPN4Q3AZDX3HSUYDT7MHYDIL6QQ,AGBOBQFRZDOF5XPJRLHJYOGRFKNA</t>
  </si>
  <si>
    <t>R2FY1Z66KZXJWD,R2HMU574902EOQ,R33J3X2N75IXU3,R3GGQG1U2KLAE3,R31AMOLX49DVF8</t>
  </si>
  <si>
    <t>B09ZQK9X8G</t>
  </si>
  <si>
    <t>Noise ColorFit Pro 4 Advanced Bluetooth Calling Smart Watch with 1.72" TruView Display, Fully-Functional Digital Crown, 311 PPI, 60Hz Refresh Rate, 500 NITS Brightness (Charcoal Black)</t>
  </si>
  <si>
    <t>AEL5HU25IP7YT5WK3LXNC5M36NBA,AG6OO5TADBKM6RSXLN54U2LYYPXA,AFBICZEMDBBG2PL7T424USBD3PNQ,AH6KGRI6O5D37TRWQAKYLMWIZMKQ,AFQY3C6LSFBOO4FUHKKVD7Q6LFIQ,AFDTYPH2YS7I3XDWEY5I6RXU53MA,AEUXJSPLBCM6V4UCEVFPF53YC4GA,AECKQGFXRQ5NR6PHVGTS5TCIYKQA</t>
  </si>
  <si>
    <t>R14ALM4LONM07K,RBQ5KLENMT5W,RC8LE1R8ZUXK6,R2DOHSMCOKMG28,R23BQ1TQ435IEO,RQTVJP9U5HCTZ,R19QIA3XET90J7,R30UYREI7BF2FB</t>
  </si>
  <si>
    <t>B07WJV6P1R</t>
  </si>
  <si>
    <t>iQOO Z6 Lite 5G by vivo (Stellar Green, 6GB RAM, 128GB Storage) | World's First Snapdragon 4 Gen 1 | 120Hz Refresh Rate | 5000mAh Battery | Travel Adapter to be Purchased Separately</t>
  </si>
  <si>
    <t>AHWRZWPCTG6ICA7WTNLNNZXWFI5Q,AF2AASVYVSROFD7FXA6EFDS6N2LA,AG6YHIDBTRF4SWXLDWRVMRS56AMQ,AHELRKIGSIPF5VMAGPCPAUJYKOLQ,AH7HRG7P5VGMMU4PN7CEDU74Y2AA,AGPO4HV54G5JLGEZYJJ7NC63V6BQ,AHIMX6EL6H3CLBEVJCWLIQHSAA3A,AEITUHHOUWUNZPQDSHA2ZWQGJUMQ</t>
  </si>
  <si>
    <t>R27MK332LTT5KS,R2TN6LNGD4FLYB,RVZJOLWLG5JZ9,R32Y3RXFGS0N8S,R1WG388SX6A8SS,R3FCO1GKVP9JHZ,REQQ0KOQUU7N5,RB48XNZD8P2Q4</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</si>
  <si>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</si>
  <si>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</si>
  <si>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</si>
  <si>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</si>
  <si>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</si>
  <si>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AHPBU5B6HIJJUIPIX6GIPYKPNZ3A,AGTIGA6CWGOALBOCA5TMGUUDSPPQ,AFOYNH6UHFBRCWDLEY5GKAX2BGKQ,AEYCQ3TR2DE6XHPGHBNF5EW6KUDQ,AG7HMNN4W6OF7QVRDK3MKTR6DY7Q,AFWUBPDUKGCKVGAIFGZ6WMR6EJ6A,AHCAUACHVKPTT5MN5NGYZW4HLH4Q,AHIQOWYOEAPXFI3GJMNRV4Q7BJUQ</t>
  </si>
  <si>
    <t>R30W8FL25XCO0K,R1D8C001FIVRSU,R3925M38KC8V79,RXGOGCFPVKD34,R12RKF2K5CHXWV,R2MZ3DIZ5TNO0W,RUB8S6S3B4G58,R37JZMH1JV7PPA</t>
  </si>
  <si>
    <t>B09RMQYHLH</t>
  </si>
  <si>
    <t>realme narzo 50 (Speed Blue, 4GB RAM+64GB Storage) Helio G96 Processor | 50MP AI Triple Camera | 120Hz Ultra Smooth Display</t>
  </si>
  <si>
    <t>AE4755NP2P2WIA3W6UZ4GBQUMYJQ,AHKCM7P5EDDMQZBKYYE75CPAF7FA,AFDRB56L4VXGIQHGTVK7NJM3WSYA,AHNAZDZEKS6VNCJWHR4ESXYPU4VA,AGWXSRHKVWHYZILFA5BDCT5XBCGA,AGXQDXGZIHZGK6VZJAMINA4COD5Q,AFEMVPAQZ54XJP3XZOPH5T4AYQ3Q,AHVAPI2PL242EH4HOBT3XMTEYFTQ</t>
  </si>
  <si>
    <t>R225TDOAW3E40Y,R20F4XL6H69YXD,R30J2L74QHTQP9,R2OF67AGC4N6JL,R1SBTL4GCVQYN7,R3LLRND14DDJAB,R33RURRS0SE6WD,R3EQVOLZJUSS1B</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</si>
  <si>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</si>
  <si>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</si>
  <si>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</si>
  <si>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AGUFJYDE6UKS5WLQYUXYVT5OTWCQ,AHOQDY4AERBRQUTZNXDGE4VONOZA,AGSNTULCKL7K3VTGVWZZ2LFC5MWQ,AE7XNRKCIQXN2W5G667XOUMKDGGA,AFA6RD2OGIVARNPAOXV7MW7LSO3A,AE7A3EKW57EKUTLWKEKWLVQV6RUQ,AFXDZ3POPMDGLR6PH7EGPUAXJIRQ,AHV2FJH22467V4ULH6KKQIWFVGLQ</t>
  </si>
  <si>
    <t>R2U0MOPP5A6KMF,RPZFZ77ZCT4IM,R2K55RM7YMMECZ,RAOZT6IRRYUCQ,R2G7L7325PDXOX,R2DJYKMFRAQOTE,R6WQGLVY46ZMZ,RT72XDZGEHFR6</t>
  </si>
  <si>
    <t>B0B3RSDSZ3</t>
  </si>
  <si>
    <t>B08VB34KJ1</t>
  </si>
  <si>
    <t>OPPO A74 5G (Fantastic Purple,6GB RAM,128GB Storage) with No Cost EMI/Additional Exchange Offers</t>
  </si>
  <si>
    <t>AEW3QDKETJO6JJTGK5JI2ZW2PA3Q,AFKWBZELRCG57S5TPMOTZNE5KANQ,AEGUNYKUOOKYLZ5EVFG2RZ3IL5NQ,AF4R7KKPJVNKJC5D3CWKKX2JZAHQ,AEMRQAGETOHECPURDR3UBRHG33FA,AEI5XMVBEE4RLXD3B5VKGLNLH2JA,AEXU4Y3XLSP7AIYF33J3A7YN6O6Q,AFTK27OS7TXVU5CISEGTE75PPGEQ</t>
  </si>
  <si>
    <t>R2P0CRDHOMUX,R1JGV8KAD50B2H,R3TYY9FVH4FCHC,R1QB481QG82BJO,R3C5I5PQSUB7L,RPNGVTBER1EP8,RTD8NH880GNXH,R3H70A536HFEGG</t>
  </si>
  <si>
    <t>B09T39K9YL</t>
  </si>
  <si>
    <t>Redmi Note 11 Pro + 5G (Stealth Black, 6GB RAM, 128GB Storage) | 67W Turbo Charge | 120Hz Super AMOLED Display | Additional Exchange Offers | Charger Included</t>
  </si>
  <si>
    <t>AHALPOEUQFGXEZR6NQ64ZI3EIYXA,AFJEOV652OA6P6CPXI6U34PC677A,AEMQXD272M5OGFOTZDB3PBM2KSWA,AHTNHTN3WQ3NHVW27TWJLRMQDG4A,AGXGWVE46AD3MXJRAA75U5VYV4VA,AEQIOSXDNEWT7VHJIRG5AVN2L7XA,AGZV3QEQWGL37PYNL6FF2FV25Z7A,AETFDFDDPV5V47KNM2ZNBXJ3BCJQ</t>
  </si>
  <si>
    <t>R1S5FUVJK5BDKV,R10T102N4IHERO,R1QALRWVTEDXMH,R25MVXUNZDKPIY,RJ0CS41K876BR,RX87956266XU,R1HLEVV8WMVM3R,R1UBTZ9MAS7G8V</t>
  </si>
  <si>
    <t>B08VF8V79P</t>
  </si>
  <si>
    <t>Samsung Original 25W USB Travel Lightning Adapter for Cellular Phones, Black</t>
  </si>
  <si>
    <t>AFDRGTOQGLLJ3FEYVGQHQY5XYERQ,AHRXHIS73VVO2ABYNN2KGKQJBUEQ,AHF3N2HPJZG2DWTJFC2THLYN52QQ,AGCBDQPRT37LO3J3CP5FYVIQ3OEA,AER2ODPYVD5JB5RTN7HIZZH5F27Q,AHNOI3BBY6UCQN6CNJRZF23YTFTA,AGSEYUOK3UHZTWI44ZDFKIDSWZYQ,AEOJO73NCLD6U7WZ653AZ5LO3LCQ</t>
  </si>
  <si>
    <t>RM040SFEJL7HY,R3E4WLWZRX1XIX,R17867K1Z3HF91,RMIC8UQMGL0U3,R2G3S428HL7HAI,R2EUN4CN98ASSR,RH4LQXPYKNUHQ,R15K7J32T1VXWN</t>
  </si>
  <si>
    <t>B08G28Z33M</t>
  </si>
  <si>
    <t>realme Buds Classic Wired in Ear Earphones with Mic (Black)</t>
  </si>
  <si>
    <t>AGB2L4VZFZQISJ44XSXNEQOKSTVQ,AHQDTRQWUS5MPV5MBLSB6HTSJ52A,AH5GUOO3UWAKJD7PAMTZ6UUEYRPQ,AGKSB547ASUKUVCC4SCHFKIH7XWQ,AHWXPJ2XKKVRT2AQLZKFXMQFJLWQ,AGCVMGZJMOJNXWMAAEQPG4KMLGUA,AGRREQL2U4HCQ6K7METWAYVM355Q,AFUGCO26OHJAF7LMREGYHPS2MMOQ</t>
  </si>
  <si>
    <t>R2CKMKVZVLVGEN,R31G5IFN5GICYC,R1L0EKJ498BUV8,R1J03LTLYLJTQY,R1K4ZOFHBZVZNA,R76P8S1ZO6BND,R31PGOF9FRDEV4,R1VX9N9I41ZY6F</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</si>
  <si>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</si>
  <si>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</si>
  <si>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</si>
  <si>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</si>
  <si>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</si>
  <si>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</si>
  <si>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AFLMOZFV4PMKSM3JHJ7ITUT6OVBA,AE2TS2DBYLAJ5WY6FFWFNXFY24SQ</t>
  </si>
  <si>
    <t>R1X7186WUECR3,RIXG2KYOQHKVB</t>
  </si>
  <si>
    <t>B09MQSCJQ1</t>
  </si>
  <si>
    <t>boAt Xtend Smartwatch with Alexa Built-in, 1.69‚Äù HD Display, Multiple Watch Faces, Stress Monitor, Heart &amp; SpO2 Monitoring, 14 Sports Modes, Sleep Monitor, 5 ATM &amp; 7 Days Battery(Charcoal Black)</t>
  </si>
  <si>
    <t>AFBVVELP4GVFVUNT2JCI5JHVGRWQ,AGN6VHI3RRN2EETVG2K6AU54UJ2Q,AEGXNXBUADLS35GCQLX7K5EIFU2A,AGRLRL4UJ4K36QPX6NY4X5ZETZEA,AFB7KATBZJ56CDSFNRN5GVI5WLWA,AEQLEDKX266NBPOVEJSVR35XNFYA,AH4EQ3AD64V4T45VEG3L4LK7IGQA,AH4EGLGTSXX4GYBAOERNBPVIKD6A</t>
  </si>
  <si>
    <t>R2LYKHFGZWSYDL,R2LAYGYWWKW3YG,RAG4DPQGRW30H,RY14T5VSHXOVL,R32YZCYBC5ZRV5,R1DMAEV6DQYUOD,RNR9AZJON6EHU,R2NUKH8120XBX1</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</si>
  <si>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</si>
  <si>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</si>
  <si>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</si>
  <si>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AHTVBHRLCBX5E5GBPONFYZLCNBGQ,AEXRBZRUCAA7B3P4I2W344GKKEKQ,AGCRWVPOVID3SCYSXUIFZNEVZ5KQ,AFLG2PW5COQFF4ALCTWAHMWQ5XBQ,AGTYNRS4BMV64TFKAWN5BGOC3RLQ,AH4SGJXQP3YL7ZSOBVDVA6EF6NNQ,AEE6GBKI25S2XX77PN4SZTH7KWTQ,AFQREO7QQWGS5QZYY2VUNQKV5VPA</t>
  </si>
  <si>
    <t>R3BGA0IR8XWNFF,R1Z9SVTENNC9JG,RE5OA1UZUJM9W,R285X2YEP7XRRW,R1ENCB49VUPLIC,R23RJUU2U87L75,RM2L3W83I8OIA,R6BV56BS9PVP9</t>
  </si>
  <si>
    <t>B09MT84WV5</t>
  </si>
  <si>
    <t>Samsung EVO Plus 128GB microSDXC UHS-I U3 130MB/s Full HD &amp; 4K UHD Memory Card with Adapter (MB-MC128KA), Blue</t>
  </si>
  <si>
    <t>AGKL2QQZYTI6LCC4CDJEGIV3EDUQ,AGFI73CMZKYLOYXJFEQBOGGVTTMA,AELXR5NQFM7D6VMAQLQ75LZKBRQA,AEOFVQUVTVP7AU7TM7IZBXJC3NOA,AHG33QRWJPAIDBY3URAHOVO67T5A,AEWCPYNJLQRK7UW54HDWPA45R6SA,AHLDP6L4GQIF7MJWWMNALXNQXYEQ,AG5TXJG5DJ554EJX2GMQL67ZCP2Q</t>
  </si>
  <si>
    <t>R33U0ERE0GVMNJ,R1CQTXZAM4625F,R1YR920UPA7YH0,ROOP0SB30EBY3,R32BCBNUXTRTEL,R11PB4N9WB3VCS,RQ5FP6ADSIS6O,R91WZEICT9YIM</t>
  </si>
  <si>
    <t>B08VS3YLRK</t>
  </si>
  <si>
    <t>Portronics Adapto 20 Type C 20W Fast PD/Type C Adapter Charger with Fast Charging for iPhone 12/12 Pro/12 Mini/12 Pro Max/11/XS/XR/X/8/Plus, iPad Pro/Air/Mini, Galaxy 10/9/8 (Adapter Only) White</t>
  </si>
  <si>
    <t>AE5X7F5K6HASKKQZGUJEF3VZFRRQ,AEKVSWRDHUU76ES43EFWKAWTDYGQ,AF2CYQ4QUO4JYJDIRRB5R3YZHYCA,AGXAFZHSGPYKI3IF3CUMM3FKCT3A,AF5H5CZXXSPIJL6A7CRZRJQPMJWQ,AFMFLXBICTWGULWCOSXF6BRBQCNQ,AHUVRK6VJOSRKW2RAD6PXS4YVCUA,AGP365OHRJ23BJZKPU3GJ7NVQHVA</t>
  </si>
  <si>
    <t>RLCW4ACH6TGM7,RS7QQ6IPVH0ZK,R1DN62U7XKE8ZR,R2OIY1BC4689L3,R1WK9XGOKLW4ZN,R2K4PQ80K8G5PO,R9R2RIKI1CO8Z,RHAN9P6JJBKA5</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</si>
  <si>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</si>
  <si>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</si>
  <si>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</si>
  <si>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</si>
  <si>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</si>
  <si>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</si>
  <si>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</si>
  <si>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</si>
  <si>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AGRV2QBB6JEZZOFFU2SXQ6MD4FKQ,AE63YMXM3DHXLPTNVJHJ52BUA4KA,AGVIZXWQFUOANBYPMIQ6GY5XG2SA,AFOEZACEOW6XEVSVUCJEGHS6U2KQ,AE5JZKPJIR4HTZPWNC6ZPYMMGNBA,AHDF7YP2MU5KXG43ZVYWMMQNHJMQ,AEHGQC3G6B3IWI6OD7AGD353D6ZQ,AG44OTCJB3ZNRPLXK2KTM3R4RGRQ</t>
  </si>
  <si>
    <t>R3LPK5GH31P4HW,R3E0GB12MWJZZX,R2CLET51I4B6OT,RHAXM6WBH7UXK,R192P7ADK9SGET,R1F57B71LOMGVR,R1TJUP2ZEUKJZF,R2QWZND34KWAUL</t>
  </si>
  <si>
    <t>AEQ2YMXSZWEOHK2EHTNLOS56YTZQ,AGRVINWECNY7323CWFXZYYIZOFTQ,AHBAT6VLOXWGYDL57KHCNCLPXAKA,AF7NDY2H6JVYTSQOZP76GCATQ34Q,AFV7ZA733ZLME4KNLZPMPCBUNPPA,AEP4MK3EKOBDKTGPJTRN5RBDIODA,AHFAAPSY2MJ5HYOU2VQDJ7AQY4NQ,AH2WGV2PEBUTICRPBEEVKF24G5LA</t>
  </si>
  <si>
    <t>R7S8ANNSDPR40,R3CLZFLHVJU26P,RFF7U7MPQFUGR,R1MV1NKC23DWPI,R11D3U0V2XKDKF,R1XN72FU6Q37IH,R18MP1KLUE18PC,RWGJNVEH5ZQME</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</si>
  <si>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</si>
  <si>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</si>
  <si>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</si>
  <si>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AE3SQVHSPJCIM3FT4MYLZOLX2ZSA,AGVJFS4QXURZUT34VBLXILIVA64A,AEC3CTKKV26PO32KOGUKKABJ4OAA,AFWLMSZPLJIABG6W6IFSFLEVHETA,AGZGIO6G2BKPLG4SN6O4ZRQOA54Q,AH3NLKVBUDIHF6LUVBM3CJI4WFXQ,AH43NCUTAEIE2WGCFN3DV6PM5LTQ,AE4CJM43GFS4KYQVZRKJSGM5MIPA</t>
  </si>
  <si>
    <t>R2KLBZ0I1OK6U2,R38C18O8S9O2LM,R1PAUHTSKMIAIB,REREHUV2GTGYO,R2OJMVW8WOYD0M,R1S9ULEQ5XTNFO,R1Y6IA0PNODPA,RHMI8LH34RDXN</t>
  </si>
  <si>
    <t>B08FN6WGDQ</t>
  </si>
  <si>
    <t>Samsung Galaxy Buds Live Bluetooth Truly Wireless in Ear Earbuds with Mic, Upto 21 Hours Playtime, Mystic Black</t>
  </si>
  <si>
    <t>AHPK4PXDZS4FBECPMPFQOZRLDPAA,AFDZPGN3IBUCVS4QG4U5YCG4QZMA,AGXRKO2ZS34CPIT4HVKL4ZVP7UMA,AGAYLHB4FT5IE4A5NXOCGX6VDWUQ,AHXFVLYGYVEDJD4JY35L425PK5YQ,AHTHZGMRK6ZMTCCPSKOGS7GTFGPA,AFNZPK76SJ4OIOZUZPZUKEDOMJQA,AHDSEBUBYJQEKVHY277BC2ZKYPYA</t>
  </si>
  <si>
    <t>RU8SZ6NFWFYV6,R1GQJT5423OND1,R2OJEFG3PL2ZVW,R31P2Q316FHLME,R1JH7M7L4615A2,R2851K7A34YYHT,R22I6M8QU55OWI,R2NCEGPNATUEXJ</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</si>
  <si>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</si>
  <si>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</si>
  <si>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</si>
  <si>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</si>
  <si>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</si>
  <si>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AENDUJB5OZB6K4DYJJ6JCWFTSRCQ,AHRWY7ICLIT3SPBQFPD7V7C7NJDQ,AFSTHMXFUDYHM43NKFYVF5TM2DDA,AGVOU7UYLUAX4S7LCOYNNEXUCD3Q,AHARTLP3RPKXFY37PX5Z5T4JHUEQ,AHJQYBWVOKGBO6SND232KLREKCSA,AHJYRK56SVRBAQZMLOZWPBQU2FFQ,AF5ORZNIXXXLMFXXPZYZLTGPTQAA</t>
  </si>
  <si>
    <t>R3TQ32UCRS81WR,R2QPXXMX0YH89H,R2NBUIKICW6ASD,R3KIQZ1W9FWK3P,R1R9QY3F8M6CXP,R2DNZV0AH311P1,R2ZAGKBTL8IEMI,RGMYTIRB3LWEA</t>
  </si>
  <si>
    <t>B08D75R3Z1</t>
  </si>
  <si>
    <t>PTron Boom Ultima 4D Dual Driver, in-Ear Gaming Wired Headphones with in-line Mic, Volume Control &amp; Passive Noise Cancelling Boom 3 Earphones - (Dark Blue)</t>
  </si>
  <si>
    <t>AHDANFLZ6CRP3NUAFEG5KMPPZOFQ,AGP2HWARZOUPA3CD452G55XDOVCA,AFIXXDE6EGSPL7Z3V2HM2ONLKILQ,AHHC4X3NGUIXBDLGBNSGVCEBBWXA,AFMR2SQ4JJENHHZXWTUYOXFAFBDA,AFSN7XEYM3FYLA553HWSFJIWXNLQ,AFBFWTKCL3QGM752HHFGURNACKNA,AFH5MQTFGQYYKITYYBH5CFON3PEQ</t>
  </si>
  <si>
    <t>R2MHX3EGIJVMNQ,R1FHCHWONZZ0YJ,R216RLQKYB7TWS,R1LN12XSMIYTOW,R1TG4AO6RXHQNZ,R1FCJNCO47BBLU,REHOKLPMH5R8P,R34LHGI3NRQ0Y2</t>
  </si>
  <si>
    <t>B0B4F2TTTS</t>
  </si>
  <si>
    <t>Samsung Galaxy M13 (Aqua Green, 4GB, 64GB Storage) | 6000mAh Battery | Upto 8GB RAM with RAM Plus</t>
  </si>
  <si>
    <t>B09WRMNJ9G</t>
  </si>
  <si>
    <t>OnePlus 10R 5G (Forest Green, 8GB RAM, 128GB Storage, 80W SuperVOOC)</t>
  </si>
  <si>
    <t>AHLYJKN3B45FGUXNLI7HBJRMQXBA,AGU3XNDQ5OIFEYL6W7FGAB4QNOPA,AFQQLWLDOYRTQWZETYX6CFXNEOJQ,AGJLSJO25FNAPTAMQITAMV2DTV7A,AGFXSW2YQHNS2ZPAMQHQLDH5QBZQ,AFNQRKRC76QTV3ANYGVIX3WGB7AQ,AGJU6F3B6JF6P3W5KKTWBRLGQFRA</t>
  </si>
  <si>
    <t>RB90KDMXOCCPZ,R1OARKAJGLAKQ4,R1N33NHFCLHH1Z,R3JL5MHXQ8MCFN,R38ZGFRJN3GTNB,R1VN3PBKU8OEGA,R27ULMSJKIY5YD</t>
  </si>
  <si>
    <t>B0B14MR9L1</t>
  </si>
  <si>
    <t>B09ZPL5VYM</t>
  </si>
  <si>
    <t>Ambrane Mobile Holding Stand, 180¬∞ Perfect View, Height Adjustment, Wide Compatibility, Multipurpose, Anti-Skid Design (Twistand, Black)</t>
  </si>
  <si>
    <t>AF535RV7I3GDWBJZWB7HOLHYAUFA,AENGUPOM2EDK3DTX7BZUWYKZIDJA,AFDSO2WPP2FVD5GLVREORVV23VNA,AG36G3XPHERLKRDG7XYQ2IWJWPIQ,AFZYCNGGJWPEVKRYOBQCJFBFPF2A,AFRJUP6OCPKPDASMS3ZF4CXWXCXA,AEW2RGBB7GXPNUGFBMKMK4OKGE7Q,AEGZCGGDNS4ZRNPG3CDULRVB5Z5A</t>
  </si>
  <si>
    <t>R34U56TMQL8B9J,R2SPWOVTNO9SQP,R1D39QP2DCGN5D,RP84GJ5M88XI,R16V2OB7NBKY0L,R22NOAMYT0PYEE,R1QAI2QLFV2ST1,RMXN9V3YLV8Q9</t>
  </si>
  <si>
    <t>B0993BB11X</t>
  </si>
  <si>
    <t>Ambrane 10000mAh Slim Power Bank, 20W Fast Charging, Dual Output, Type C PD (Input &amp; Output), Quick Charge, Li-Polymer, Multi-Layer Protection for iPhone, Anrdoid &amp; Other Devices (Stylo 10K, Black)</t>
  </si>
  <si>
    <t>AFZRJWGYUFNULZQLL27PLZYMTYFA,AELUUSXPQUT3DD5LODET67QZYXVQ,AHN5GP2G4PSPXMVTCK3D7FJSUMFQ,AHXQK2APPFORQPV6E43FW2W6DVVQ,AGH3POHLPXABF3I4ASSGTRXAUPPA,AGUKWQ7OYGHXWZQYRBDSP2V77KDQ,AGRFG6LVUVOX5TDHEZULKHHKYK3Q,AGXBRUP77BK42TS3EE7MPBX2OBXQ</t>
  </si>
  <si>
    <t>R83JPRO9V52P,R3UTU1ETF9YL12,RSOL1K3LF3E2I,R377A8K2HZUIKP,R34U15DVK45JC1,RAI2NHXM94X69,R3IW1BTNA6GQJ4,R1VS6ME7USZQ76</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</si>
  <si>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</si>
  <si>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</si>
  <si>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</si>
  <si>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</si>
  <si>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AHCZZTKJ5WN7WJSQU3HWL2LK6XQA,AE6OITGK4Q3JK2PM6CA7Q5YVED6Q,AFPXC62PG7UC6DQ7WET3HSXJQ5XA,AG2KPNJXAZXHKWUMAM3PTCO4T7RA,AFLB34EOC2F37MXTUPWYAUBFLXKQ,AGFSZ3NBVGWR5NBRNYIEBHLMSZGQ,AGQ3O74IZOTXX6NCRGUU5SSCAHVQ,AG62MXMQ7L2PI4B757FPQYANBH6Q</t>
  </si>
  <si>
    <t>R1Z1YO987IN6WA,RRW1QA494UE5V,R14EM7EM0MGBC5,RLPQ6DDNYDH9F,R1NX8T5TN04CZ1,R135SE2MJDL8AY,R2GLOHTJX5OYOQ,R3TYVHL507XB76</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</si>
  <si>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</si>
  <si>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</si>
  <si>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</si>
  <si>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</si>
  <si>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AFAKEZV7KMVT2SGF4KYWXGQRIW4A,AE33MAZWYRVAAICGNACZAIWACK7Q,AGBITVO2DOMNZU6DB4QF2WXXELLA,AFNFUGSKHFEN7D2XJICFYQIK62VQ,AH3HGPTMWGF4FTGDEKIODKTU5RCA,AEMKH7NSGFU5YGYOC54RHG54WHXQ,AGUTBT3QDFUJECX3SI4FAX647CZA,AGZJITIDEQNYDGVCPZDNXLBYDYYA</t>
  </si>
  <si>
    <t>R3C219XKJW9GI2,R7KGIU29C0TLL,R3S0UMZSM6FNWM,R3MODCWX8MEIFI,RGLPAU9M85OBG,RBOERVXC2919N,R1EYK2W81FR1YN,R2QUFMWF2JX8KR</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</si>
  <si>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</si>
  <si>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</si>
  <si>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</si>
  <si>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</si>
  <si>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</si>
  <si>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R1ZQQKZCCG4KD2,R1OHAWNCB4K26S,R1A7EDRAMKIXJ6,R2H3UO33625F4U,R3UX0I4P6QYZDT,R2WBZ23WWYQWIS,R2VDCJG8SCEN6I,R1NEXD5T49KYP9</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</si>
  <si>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</si>
  <si>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</si>
  <si>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</si>
  <si>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</si>
  <si>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AGAPGK7QBUJDHYEHVEZIJSSU6RXQ,AHIFRP4LVADODLWKJGA7DHAIPUJQ,AGB3OGP22I23IZANKYBMKYK6XQRQ,AHJ7766YC7CZ4ORPCHZLOOCANFNA,AGMV2R3JWUMMQLCUPBCLXPWI6PPQ,AHFDXAEDNPG522UV55PCCVEILKOA,AG6VORBMIHPIVWWIAD64NXGEHWAA,AEKYO3V2A6SECGKKZYSRLHFMMA6A</t>
  </si>
  <si>
    <t>RWVCDTLWJRC3M,R3MJ0JMWK80XK8,R9ZFKUH0FBRMX,R21NL80UATYBKB,R1CUCX33DRNLV3,R2FI0QR1J4J704,R3RKJLBB11FNIO,R25C9QT8WYDZG9</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</si>
  <si>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</si>
  <si>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</si>
  <si>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</si>
  <si>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</si>
  <si>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AFLBLMPC4WUEDUWHLHBQVY5AKH2A,AE4ZXGSA2CQOGKH3N7GS7WNS67MQ,AHIQ7HT7HDEW67HOPSLTFF2TH2BA,AFWWWV4JHTQ4PJI5WUC73YTHBQCQ,AHPI2KLLZMZK5CGEZ6ILSIA4FHJQ,AFGQKKARKUCRSUEBE2EETDPNLTEA,AGCD3EP3GKDT4URL7GHQPM4Z7DFA,AEUZZSADD4LNC6NNCPAYMKDKGUKQ</t>
  </si>
  <si>
    <t>R10KEMT1N336ZD,RL01KZO95GX4F,R1Q721FI3A7XLK,R34MTIAB8IHAI,R1LG1DNA516T7L,RFH8DR3A2O8BG,RFA922H587JFN,R10BFD806POSOX</t>
  </si>
  <si>
    <t>B09QS8V5N8</t>
  </si>
  <si>
    <t>Redmi Note 11 (Space Black, 4GB RAM, 64GB Storage)|90Hz FHD+ AMOLED Display | Qualcomm¬Æ Snapdragon‚Ñ¢ 680-6nm | 33W Charger Included</t>
  </si>
  <si>
    <t>AEJLOEHISUISLO2Z4RE2TO2V6NGA,AEJ4UYFD3M2WGB3WEQJOZ3GGJY7Q,AFJ3CVFC3MO2Z3MYQTCELWT4TTKQ,AEEBECR65JN34YC7NEJIFAQB67TQ,AE5XN2CICXIBA4IK6F4ONOJ6TOCA,AGUZQN2LWKQXLXBJO2NRTXGV7EUA,AHWQSD5JHCOHW7JYN7F52ABQCJQA</t>
  </si>
  <si>
    <t>R1GQJYYLCFOXJ8,ROASRYCFUFCK0,R1M63KP70YH4TU,RV26OEPPLTVTZ,RAS4252SOW901,R1EQV38U53I993,RD4X602L8KNNS</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</si>
  <si>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</si>
  <si>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</si>
  <si>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</si>
  <si>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</si>
  <si>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AEKSR7FVH2XR55S47DZZLAFA4KHQ,AH2Z4CKZS7LRJGKNN7CBOZMQ5SNA,AGZOQA4S3KYQ5XWA2NNCVAPL5NAQ,AFAI2HVZTWZTAN4VOOOMVS5H55VA,AEQ2H25C6M6LFUM7FSHRKM7MMHOA,AE562XMNDX7ZSE5LXF3ML73JYBFQ,AFVF4DJMF7VPQN73T57F4CZT2HGA,AEN6F63NGBECRWCS3ZXU6TVDF2XQ</t>
  </si>
  <si>
    <t>R1DSLJ58BW45MG,RZF2IS7TK6MF4,RLAJSE9228SAA,RHZFWFPW57PEH,R5V3SEBXEYTV9,R3QW79LOKH6EDA,R15LLZLNGUHHTJ,R2NS5ZCYJFF5KE</t>
  </si>
  <si>
    <t>B0116MIKKC</t>
  </si>
  <si>
    <t>Goldmedal Curve Plus 202042 Plastic Spice 3-Pin 240V Universal Travel Adaptor (White)</t>
  </si>
  <si>
    <t>AFIC3QEUDEWLWIHED5B64254Q5QA,AEKAQEDPX7S73J5RW2YU5SZKTXGQ,AH5DWYIRRSDMRTEU3V224I2UCBUQ,AFIB4S4TTITWHDPKW5U3JISOCALQ,AGIE63Y7UCQUKSDR3PK6IUPRTX3A,AH62YA354G4U5AD2BG3YI5H7MXMQ,AEONKCD4VUEPQ3YEK5JMVPGLCDDQ,AHLBCSKY2R74QDIIG43AIMBG46NQ</t>
  </si>
  <si>
    <t>R3MQME1SHOPH91,R2NP5Z355ZHRS5,R31UEUZ7SSSMWI,R12LCASDHZOB5X,RLBAK5CT8NA03,R3RU9Y16IO9WEC,RWDHPQP1486KE,R38QX86OPW8QSV</t>
  </si>
  <si>
    <t>B09P858DK8</t>
  </si>
  <si>
    <t>WeCool C1 Car Mobile Holder with One Click Technology,360¬∞ Rotational, Strong Suction Cup,Compatible with 4 to 6 Inch Devices, Wildshield and Dashboard Mobile Holder for Car, and Use</t>
  </si>
  <si>
    <t>AFLKEO2K6COQHU2DXPFV54VSZYDQ,AE7CRGIWRNSZMTVAHR3SWOUQVFUQ,AG67CGR3C43TNGHCXQDEHUMT5QSA,AF3ZXSDNA4OBYAYA7DKTZ6QOZOZQ,AFD5PNXQHWWDULY26SXS7SIYRG2A,AFNOEGQW7O3AHVLS6EBSUQP3VBXA,AFYHQLI23FMT3VQTHL6MTDZUMRVA,AGRKUDIXVSUQBXB2VMMCZZZ7QPPA</t>
  </si>
  <si>
    <t>R1P673FG5GG9AO,R3ROYQ6BV3RM5T,R3ETCBWLMH5U7J,RL03M79RJEZYY,R38671IDIYF3KV,R20KDGMHU5A66W,R1H428OSIRK1PP,RC0FSCHN4TB9A</t>
  </si>
  <si>
    <t>B07DJLFMPS</t>
  </si>
  <si>
    <t>HP 32GB Class 10 MicroSD Memory Card (U1 TF Card¬†32GB)</t>
  </si>
  <si>
    <t>AE2OFVZSIE6KSBAPG6GMKCER35LA,AFEOAY5PB4XEYIOL6DY5WJBOYSKQ,AEJTETVJ7NY3GMARSTJNPOG3AY3A,AFMQHAPYUAV7ZSPABOAVTNZVESWA,AEGYHN3DWMVH2RZLTP2H2A2U6EHA,AFIWP2JBBUU6SH3MK355UEG4TZGA,AF7XGOMQWMA2ITB72BPIVHL23EJA,AHBTDCFI4HA6ONMJZRTYUXAEP46A</t>
  </si>
  <si>
    <t>RPA8V1051ERUL,R2M7ENP70GK5P4,R3PA1IDUY9QNC8,R1QVT2JWXS2Y8Q,R2D2Z6QVL2FXNO,R2W3Y5HX9WED9J,R2TUAIDPW255N6,RWLGI93AXFKRD</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</si>
  <si>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</si>
  <si>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</si>
  <si>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</si>
  <si>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</si>
  <si>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</si>
  <si>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</si>
  <si>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</si>
  <si>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</si>
  <si>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AFG3EU556AXTCQXSTGYD2ACM5H6Q,AF65DDTW2IWXZ4TJJ7ZMVMH7J35A,AEVPRYZLGHNMEZA5BYGIX36LYZXA,AF2YGWDQLV72RCMMOSU2FVQCMVTQ,AGGMCQ2FU6ORE3JKL6VUTHPQKZZA,AGJK54UTZLRAIC27TJYRC2FITPNQ,AECA5GYEXI5PM7SREQZXQQBLP5PA,AGVJCBYEOVBLWDFZ42IPRVYU25RQ</t>
  </si>
  <si>
    <t>R2WQHYFXQ5BCCA,R3BU0MFK2ORFS6,R2A3HU0CB8SUQ4,R28DOVGVW1QZXZ,R26XU8W37JQI55,R2S12HQMGEON44,R2NVYGBTVG3FJR,R3VG49O0264FQ9</t>
  </si>
  <si>
    <t>B07N8RQ6W7</t>
  </si>
  <si>
    <t>Portronics MODESK POR-122 Universal Mobile Tabletop Holder (Black)</t>
  </si>
  <si>
    <t>AE55KTFVNXYFD5FPYWP2OUPEYNPQ,AE7UFVGPV7KYAP74UQJAQYE5PEDQ,AGCMESD262GPMVIP77LD57FWCOSQ,AGHNDMYRUJOLLYU3ZCO7FZJOFJUA,AFARAZP3IF343NCQTLZA27FJNIQQ,AEGGIMWBMF527D35B4MPSIRF7I3A,AFXYNRL37KVTOBVKIVMSHZPZWBCQ,AF7Z6AXMT4QMKJNV6CH6XRIVGVPQ</t>
  </si>
  <si>
    <t>R23YK9FCYDZ8D5,R2FHT8TJPYXUVB,R2775SLGU24T7V,R3M6CEWXVKNB4E,R17T0PBEN71P6E,R4P7D5FJZ86K4,R3V035V0E672U2,R331A15NMMC2WR</t>
  </si>
  <si>
    <t>B09FKDH6FS</t>
  </si>
  <si>
    <t>realme narzo 50i (Mint Green, 2GB RAM+32GB Storage) Octa Core Processor | 6.5" inch Large Display</t>
  </si>
  <si>
    <t>AFFOR2CVZKO4LFXRBJ2WEQXRHDKA,AEE5DT5BRBCBX27LOGB5EIX3GVHQ,AHCHD46P252E5T27D26CGOAVD4PQ,AEMUIOWHXS3X7TCLNOURVJFTE2BA,AGWO67H5CHGZF5AAAUAD5QQCZODQ,AGFY3ZBTCRZXSPRR4NXXE7N2SKQQ,AFFVMKWXROYV7F5GCRX72SOBBEUQ,AEKAEWCGDYUP75CGK24GI3RWCBQQ</t>
  </si>
  <si>
    <t>R36T09OX35WPH0,R1SPKNBAZ5I7N1,R2H32V6C3AL47P,R3V0GQV599E046,R1K3DKKD38K4YV,R3GLFGKDB9OSU6,R19K03O5BUU15B,R3LHO7E66T27P9</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</si>
  <si>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</si>
  <si>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</si>
  <si>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</si>
  <si>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</si>
  <si>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</si>
  <si>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</si>
  <si>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</si>
  <si>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</si>
  <si>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</si>
  <si>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</si>
  <si>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</si>
  <si>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</si>
  <si>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</si>
  <si>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</si>
  <si>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</si>
  <si>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AFDITJCB5D4EOPYZKGP5RGRJFVLA,AHFCEAPRZ44PZ2EVRAJ5SBCDGSBA,AFXDLSR7SKWLB4PKF5SSF5Q27WIQ,AHHBQDFH6KWPFVI3SBXHZNTYK3XQ,AFLRNKKT3DOOAGGWGYWTKEQMGZXA,AGYKT5FSJDBCXWNU74MA2M4OGXKA,AHPYSN2CUNOSXL6BZG6G2LFLV27A,AFJXJVGLO27UBT2KSFMXD2QDKGZA</t>
  </si>
  <si>
    <t>RE1RVB3YIBPKD,R41RLIIPI7UUH,R232FT7DXDWX1C,R1V3MB7YGA2UND,R2TELVLYX3JH8E,RKUQAQZUBEG5P,R14GNLBYKUA03S,R3KGBGD8RQ7BH7</t>
  </si>
  <si>
    <t>B097R25DP7</t>
  </si>
  <si>
    <t>Noise ColorFit Pulse Smartwatch with 3.56 cm (1.4") Full Touch HD Display, SpO2, Heart Rate, Sleep Monitors &amp; 10-Day Battery - Jet Black</t>
  </si>
  <si>
    <t>AHECNVXSW6REC5TOGBH6OJXIBL4A,AFWAX2O5B5I36ESHPOWZKN25BYPA,AHSDH2Q4Q2QSUYUGEAGPIR22MT7Q,AFSJOIQSSLDDJPOWX3DDKXDA6T5A,AGUXZXNTCLWNP7Y5QA2KYEJLBMKA,AHOZLLUCMPI33IIR3Z5Y7UT2LCLQ,AGBT7W456GGMVOR73SNSIGLSK5DQ,AGYF2BCD5W756VOY2V5HJQCX4H4A</t>
  </si>
  <si>
    <t>R1NARG7VJ59AD3,R6BEKBJDZAEX5,R36J5LRZNMMZXL,R2AHCTVOGP0T6P,R3HDBTGLJJ34YO,R2Q8HE3RM7HW5L,R1K6IPHKQQ03AJ,ROANI9ZPECRM0</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</si>
  <si>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</si>
  <si>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</si>
  <si>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</si>
  <si>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</si>
  <si>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AELBDTDLN6LH4TEVDSSVNVRMHOTA,AF6WQKW6OFXB56NMHLIN4Z3XRTNQ,AFH5GFI3ZLDKRPX7OOXJDZKNTTTQ,AEQCU4OWLDASI2OKORSLGN4UFUXA,AHKQFWVTWLZQYGV6ZA6OCY333SNA,AHX5S7C6OWULLEH2WS5TSQFATXPQ,AHTWMZQ36LO3QXAIALC6VJ7OLTCQ,AHE3N52C6VWHPAF36U7GF7W2UV6Q</t>
  </si>
  <si>
    <t>RJYLPPJ0FGP7W,R2FID5PFZZFEMW,R358SS960NFBLL,R3V2BSMUA81YBR,R11VQG0J80EBFL,R3ULSAT0BPNPG4,R2XXGJP0K25QJZ,R2PQ51W8C26K8S</t>
  </si>
  <si>
    <t>B08RZ5K9YH</t>
  </si>
  <si>
    <t>MI 33W SonicCharge 2.0 USB Charger for Cellular Phones - White</t>
  </si>
  <si>
    <t>AEJKUZQM36XSQ4JKVC4UBWE5YJJA,AGQWUC553PFV7YGNWOJPLCHRBIVA,AH6U3UC6OTD65UGQF6RMHGEE4UPA,AEG5SODTEGYP3IUXIGCGFJBG4W4Q,AH2EAMUTPTX7PVUNPFYL4RO6DQEQ,AFO7YXLQXSGY3DH6FMRQW2AZCOHA,AGIMUNQKIQNNE3SPFKQ7LZIWGWPA,AE3NK5I2NAFOPARL2APH27FP3HBQ</t>
  </si>
  <si>
    <t>RM0S8X7RALDXR,R2118P20L5XNMT,RRO90ETYUURUA,R323P80OW5K9CY,RXQMN1M04TM6F,RZFKWWARTVKAF,R8H5BG1FDKRSA,R3J9SJCJGPDO4E</t>
  </si>
  <si>
    <t>B08444S68L</t>
  </si>
  <si>
    <t>OPPO A31 (Mystery Black, 6GB RAM, 128GB Storage) with No Cost EMI/Additional Exchange Offers</t>
  </si>
  <si>
    <t>AGPVN62QTZNEHCVDPA4237YQ5VMQ,AF7KNSLEDN6UCGACICGMVXRW6FZQ,AERIRWR6GSTILA6LAAFDAG3FENNA,AG3SI2KQY3UNEQJOKH565UD4Y6FA,AGBDMC7RQ25U6AEK5YA5TLP4S5HQ,AGS23EI6FG7FXH3XR4HGYLJF5UAA,AGLDR4PNZ6ZWNGFV5EEV7BL6LAAA,AGE5JVVFCOPUTGK7F2PUUST4OWOA</t>
  </si>
  <si>
    <t>RFPSJKWNCQAO2,R14L1ELN40CL68,R26SGRT511UO9Y,R2RPCNJXQJS739,R15CXRO9889JGL,RYUKIJ43LG4RC,RUHO80MJ5NV8O,R20IACRIZKZAQF</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</si>
  <si>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</si>
  <si>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</si>
  <si>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</si>
  <si>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</si>
  <si>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AEN657OFUBBVTAFRFCOOUKFBNQ4Q,AESZZZXVFKLKXWSQPL4ECENSVBWQ,AG2UBCLWPOQR4QN5YCLXLC3XLHCA,AG7LUOL4B7W4Y5AWCZ5MK47P3OUQ,AFKWQ4PQTTDZKB7EET3UOXALXIOQ,AFTRUR7C3BJWFR5KW4W4SCBXU6NQ,AF4QNWLEXCHDBQ54GFXNI6N72XZQ,AGURV6CHVKSHPRM6VV4FSRY5NYKQ</t>
  </si>
  <si>
    <t>R27C4TPKHXYBRU,R1WGISGIIXAU1B,R2WFSJJW04UWJ8,R2QYC49E7WPALL,R1URJDO4NTW2ML,R3D6T949ZTO02J,RL8X7H598LEE4,RB0LBG619UMSN</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</si>
  <si>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</si>
  <si>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</si>
  <si>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</si>
  <si>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</si>
  <si>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</si>
  <si>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</si>
  <si>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AGQIXFPHABUZ2WPETGRYDB7VSMXA,AECPF7WFMUQ3TR7YTLSL72GHF36Q,AGL7ZQV5GFVZMHW7CKCENRGWN72Q,AGUHK5ZM4TY34VNG5TPPNM4XKBLQ,AEYDG3MS53N2AXAG22CIKKLZ3H7A,AHCIMCXVSX6LO3HH7B7BP23VTPWA,AGQWWZTXBNKQCTJHEYL7R7U54SHQ,AEX4JSF5BMTK2X273FGK4OKW6SAA</t>
  </si>
  <si>
    <t>R13CIOIUD1D8UM,R17AIJTSM1FUNS,R3AJ1T3JVA8O9V,R2LC5ETGN1KHH8,RXGY54C9GN1LV,RNCM6E4OW05E,RT2KK4EHU66TM,R2O3QIKNY5DF3X</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</si>
  <si>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</si>
  <si>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</si>
  <si>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</si>
  <si>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AHJHHQWQ25VCIQHG5XMZN5MRZFYA,AFCFHU6B5RH4YN6DNTLUMY3CILHQ,AGLNHKFYTWDPKIAIQTE4UPB5I7ZQ,AEZKRUEG7M7P4JGJEVHMWZ3MGFPA,AHXWYJUQTCQRTQG3XYEAAYI3EURA,AHYAIOJLTBNK23OEWQ2BELX3PVXA,AHPP7A2M3LU7BWBZVIWXBNIVAPNA,AG6FKYZZA7HPN54KNFM5EIKJNDSQ</t>
  </si>
  <si>
    <t>R1DVF8WQYO780,R2B57KUCWYWDKX,R387VL6JFWOGER,R1OI6WSW06GR1S,R35O9XKPNRSYBT,R18TBS4UYVK90T,R2Y87EUNNJCKL7,R3KEMD6RG0SKOI</t>
  </si>
  <si>
    <t>B0971DWFDT</t>
  </si>
  <si>
    <t>Portronics CarPower Mini Car Charger with Dual Output, Fast Charging (Type C PD 18W + QC 3.0A) Compatible with All Smartphones(Black)</t>
  </si>
  <si>
    <t>AGZD3RPRHHX2DKW6TEB65JLH5S5A,AE5UEABJHMKBLTCBIQYEFKFG3LAQ,AFCJPD4OYU6E3CQYH32MUOX26A5Q,AHOKPNT5H34CQXR52YBMVLR6GTZA,AGTM5FVKPGPRP7YEKY4F46BYLKAQ,AHMTIK5UNPKUXAZEYS6SXOQLQ3MQ,AF367Z63Q7PILESRPHP7QHMMT2QQ,AH55R53RN3UWSSDSNBGV6BCQL6NQ</t>
  </si>
  <si>
    <t>R17AITIJSUGQPX,R2HIE7XFOYE3GL,R3E5Z7FQ1S0QX4,R285YUOW07EVMO,R3V4MXWG0YPF9R,R34N3UV1B4LL6W,R16JFD8JNYYTIE,R3G5PHC3VUAXU8</t>
  </si>
  <si>
    <t>B0BNV7JM5Y</t>
  </si>
  <si>
    <t>boAt Newly Launched Wave Electra with 1.81" HD Display, Smart Calling with Ultra-Seamless BT Calling Chip,20 Built-In Watch Faces,100 + Sports Modes,Menu Personalization,In-Built Games(Charcoal Black)</t>
  </si>
  <si>
    <t>AEYLB6L333GKGCRGR5N6NDB335TQ,AEUZYVUGRR6URWHTEQR3NCGWN46A,AHYWG4RZCXWYBUPMUCNYX76JWF4Q,AHKCYSBVKKLZ6TZEUYSMS7JK7O3A,AHOLDR6WNL5GVEDVEX7HEK7KGA2A,AEVCDJRYLA3LTJCNTFYX53MAHAGA,AHM52LICMSWL734Q5OL4BUM7YWLA,AHFK5JSZGYMOMOE36LRSR2HC3V3Q</t>
  </si>
  <si>
    <t>R2IIY08QX4SR46,R267DLLCKGD15M,R31P4MQH7YLP4I,R42A5QTEMPPGQ,RHE6HF6ZA5R2W,R1YAD59EAWIPJS,RYH2UHSWNFEWJ,R23524DWSS2QQ3</t>
  </si>
  <si>
    <t>B0B53QFZPY</t>
  </si>
  <si>
    <t>PTron Newly Launched Force X10 Bluetooth Calling Smartwatch with 1.7" Full Touch Color Display, Real Heart Rate Monitor, SpO2, Watch Faces, 5 Days Runtime, Fitness Trackers &amp; IP68 Waterproof (Pink)</t>
  </si>
  <si>
    <t>AH7LW3BCJBLCZTMWBOFL33UGIRBQ,AFSJYBGBY2U6KAAUR23KS3COL5SQ,AGCLLMGPNMO4IGCQ4253BICGDADQ,AHHC3QIX44VPXBB4HHGJ2RNFV67Q,AGBJ6SKHL3RD37OYZ54U52DAIIPA,AHDPRYTLYXKEPSTVF2LRV5SQJIYQ,AEIQA6TZQ4Y2SMVJTGE27G4MGBXA,AHE7VTTWP3YUKXVDZDJP6NZUIHLQ</t>
  </si>
  <si>
    <t>RZ7HZPPMZP6NJ,R3UU1TR7386E57,R3IX0H9MIZUJNR,R14GI2JBIZGJ61,R1U84J3FQUIM6L,R2ENIZDLLQ21KM,R2XNZ6AHVRFG25,R1JHP7LI8PMNM</t>
  </si>
  <si>
    <t>B07WJWRNVK</t>
  </si>
  <si>
    <t>iQOO vivo Z6 5G (Dynamo Black, 6GB RAM, 128GB Storage) | Snapdragon 695-6nm Processor | 120Hz FHD+ Display | 5000mAh Battery</t>
  </si>
  <si>
    <t>B01F25X6RQ</t>
  </si>
  <si>
    <t>Samsung Ehs64 Ehs64Avfwecinu Hands-Free Wired In Ear Earphones With Mic With Remote Note (White)</t>
  </si>
  <si>
    <t>AFTS5BKDRY7Y23B27UVBE2V6TOHA,AHRIDJXYEBQS7MXFDZ7AAX3AACRQ,AEDHFXMKZMTSZUD6ZDT2EAIJBQUA,AHBMWXLEXHMD3QWGJ4BY7XIDEDUQ,AGVSEPNAZEEDAMS3QS6KVA7XYXXA,AG2ITB7GSXUQM6CODSEUDY2P64DQ,AG37JT3DBXZLS3HJHIAJZUA7A3LQ,AGYBSDZV56GWQP7LHLWIBBYLJF4Q</t>
  </si>
  <si>
    <t>R10FUJSCR3VYHY,R2Y8B5LQ5HLACQ,R3BC8GS9GGMBTI,R2BO0XUUDY4ZA3,RN23FCU4EP3F3,RDGNXFM923PG4,R26PGAI8JKY8XB,R381CGOL80J2QM</t>
  </si>
  <si>
    <t>B0B244R4KB</t>
  </si>
  <si>
    <t>Spigen EZ Fit Tempered Glass Screen Protector for iPhone 14 Pro - 2 Pack (Sensor Protection)</t>
  </si>
  <si>
    <t>AHCJOEQEARI6IQ2XGJ6HTGQSRUXQ,AGBUKPO3CSYIJA4C4IO22UUEGBLQ,AG7EDX6NV5CSHGLF5QKGWTKGYRVA,AFUXZLDQRZZW3OBIZHMMRKKIEC3Q,AFCSX2LUWQ3TNV2RUG7G7PGO4V3Q,AENFYL3PYY3GDTSKARQ3XBN5RGEQ,AED2V75UUU3LKRDYR6C7JKBSMOOQ,AHCDZR5MNGRRU7NSOZZCWA5ZIURQ</t>
  </si>
  <si>
    <t>R3C2WT83DOSL8U,R1GKC3NL9J667A,R2EQZSSQHG60ET,R1AA3R2AQC9MOM,R3IF70MWH0IS69,RQRALTGTHS809,R3128T0PG1V9CH,R1MUW41R427BHI</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</si>
  <si>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</si>
  <si>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</si>
  <si>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</si>
  <si>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</si>
  <si>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</si>
  <si>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AGYPVBWZGS5N6B4LBSHETPVHMKUQ,AE7WCE4G7TDHHYVS72L46F2VKMOQ,AHF4VUNETUB7FQORZINTQG2XOEQQ,AFIO5M6WIUKDYTE7PYCYGYW2Y5WA,AG3J4S2BFDNPWLWKFM4JZ5ZZGRDQ,AFGCSWFB6JCB7T57BVBCLPAXVEKA,AF3EF5QQOHLKBPEKFANXBCUG5NPA,AFX6DXBXJZC4YETE5ZYXJJCE3PFQ</t>
  </si>
  <si>
    <t>R2U10LYYC10P7G,R247ATLN4EWIZW,R1MPFKYPRMO5YT,R1XY9CHD5RF3GK,RN7COQSQK4VHG,R77IUN9DGACP3,R1UEW20K7UFQ57,R1R38EQG1H6453</t>
  </si>
  <si>
    <t>AFB5KJR4Q5FICAHBOPDPUTB3O7QQ,AHW3QBHDOUMXODZ4EAMHD5JMDIDQ,AGXRGH7DLS3RVFS5KWU4PGR3H3GQ,AFLIHOX2HH7S2OJAD63UAHKMY34Q,AEHBE4U3HD6G2TMSHKE7TNZYOWCA,AFHKIURZM4R62UEXTOCZLI2FPQ6A,AEW6K4E5A4RUWRFFUDINQE5WWBSQ,AGAHH7PWXC4ZX235QLJVVHU76USQ</t>
  </si>
  <si>
    <t>R2BP8Y5OJXKJLF,R218813TNRHNSY,R3VIKEVJ5DBF5G,R2PQNCTR8TQCT4,R3FI11UEJC9ZOJ,R3ULCCZZHBNLA4,RELIQ4H7CYX2Q,R34K4FWTB5W7AY</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</si>
  <si>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</si>
  <si>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</si>
  <si>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</si>
  <si>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</si>
  <si>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AHZNSNBVKQR4OGJAQHE4DCDA4YHA,AFBW6COTZXGHQMWVDUOSXVUCCIHQ,AFFRU7QVLXG4LNG6JKQKJ23KBA2A,AF5E74KNXXYBJVMG7HUYXNRNYY3A,AF4F4SKVD2UU7ZBJFZNNBK7ORIGA,AF3IVRFFILSUOKAXKRZBFBDRF7MQ,AF23WB7B2XKLYCA3KXEGKSBWYKOA,AHAJNAQDV3BHN5AYLY3LOWFJCS6A</t>
  </si>
  <si>
    <t>R1AIQQLE21YDXS,R26ABOIUJ8UXJ7,R93L2MCBC4Y90,R2GDAM50Z413JN,R16TI1N60Q41BB,R1UEYEMD03OA5C,R16D88E4TNGL3M,R1WSNRYZ7VK0KB</t>
  </si>
  <si>
    <t>B09J2MM5C6</t>
  </si>
  <si>
    <t>Amozo Ultra Hybrid Camera and Drop Protection Back Cover Case for iPhone 13 (TPU + Polycarbonate | Crystal Transparent)</t>
  </si>
  <si>
    <t>Electronics|Mobiles&amp;Accessories|MobileAccessories|Cases&amp;Covers|BasicCases</t>
  </si>
  <si>
    <t>AFICHFCZ5WJJOZ6HM67EQ2L3YYTA,AFRGLG5OYGNQX7XQRZUL75X3IRDA,AFA6Y4X6JXUJS7K3ALWAK3B33GZA,AHMMGE7E7A4MRWPCBASIPVF3AI4A,AH6MNV2WOAZU6TJAQ2HR5B7UHNDA,AECZ74YEI7GUHN27KFQKRVIEFCHA,AGOPT5ISDG5GJG2LCY6HYOV6KUDA,AGWJ2WGTJWSGOVXK4FZTGLJO6LLA</t>
  </si>
  <si>
    <t>R3UEORHQEZE02I,R2UPOYZPNU8349,R3C3HZYNE1WHDQ,R1N8R67WYJGKMJ,R3UZ1PKYHGKLV6,R2KA8O97VAZJBJ,R3OL0GIELMWSPG,R1KWGTMTWTIMQ9</t>
  </si>
  <si>
    <t>B07Q4QV1DL</t>
  </si>
  <si>
    <t>ELV Aluminum Adjustable Mobile Phone Foldable Tabletop Stand Dock Mount for All Smartphones, Tabs, Kindle, iPad (Black)</t>
  </si>
  <si>
    <t>AGGXWYRLPMULBPR7OXPEV6SNOMIQ,AHBKNSJNHRF22KZYCFRN4CQJG3EA,AELCNLLIFS2RDDTYTLT4KXJRIG5A,AHHS23JALEPKBIT7NAIJDAW3U5NA,AE4ECIOVJONHQF4A4G4GYNVQNPZQ,AHRWF3BGXKDJ4HR7NMPSC4BBMM6Q,AFJ7OTPT4MWWC3XXZCYYKIXEXFGA,AHU2SCYTK66DFVXSMANJZRT2LPKA</t>
  </si>
  <si>
    <t>R35G82LMN1P1V4,R2R9TCZMPRU2,R2IJXSRMFCQGXD,R3AZ1FCTLW335M,RQR59DAFHW3WV,R1Z1QLVITW84J4,R2YQHZ0LLWV1HI,RSC0FWSR0TQTI</t>
  </si>
  <si>
    <t>B0B56YRBNT</t>
  </si>
  <si>
    <t>Tecno Spark 9 (Sky Mirror, 6GB RAM,128GB Storage) | 11GB Expandable RAM | Helio G37 Gaming Processor</t>
  </si>
  <si>
    <t>AHFDZC2Q6XYLTF2H645HIE2ABOTA,AG5KYNRJXLJG2YENX3MQR6FSYMNA,AFUPCMP6RPBTIAKVTGCGKCKMDMLQ,AHPUB6PWTLZFJNEIZJFPKADKX6HQ,AFXLD7CM6FII27LC6W7HHACGDEAQ,AFKM46JT4BN64WI6WKVJ5A4SS7RA,AG33SHKIV4KLY4PPGUGUNDNTIAMA,AEUOZUIXQQSUHC3EVYRKUXQS3IRA</t>
  </si>
  <si>
    <t>RBBUCW5C77081,R3OZNN0REGYW37,RPWJM0MSSSPKQ,RDOS8J6F5UUFR,R2FLPV0UUUZ7N9,R1V7G94DCYII33,R2JHT8YA8MKY6D,R2WB933QP966J7</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</si>
  <si>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</si>
  <si>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</si>
  <si>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</si>
  <si>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</si>
  <si>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AG2WVO7W7ODQCKIFZ4EEIQSC5Y7A,AFDCDOCRT7PK5OZCUBZJ3WGXQC5A,AGY5MU7BF5S7NZ7H6FDZC7BM7PAA,AHVGSKRUJAMOKHD3LI46BE322UDQ,AG4OAYEMGQAZIBMSV7SJPYDXICXA,AH22BJULNDXPJPJ5NZEBHQRAUS7A,AHF3ANMCWYYADVLTRUTKK43XXLPQ,AFH7NASUMH66QSOAFC3OEXCF5LNQ</t>
  </si>
  <si>
    <t>R2FRXL54AFATWQ,ROBDUAJXECNYM,R6GD9MATBBC0,RGKPT6A78DSX2,R7UCUG9Q2AOY9,RWC4G90JFDFX5,RCDQUPWVIM6NN,R25MFNHA3G4KVK</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</si>
  <si>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</si>
  <si>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</si>
  <si>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</si>
  <si>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</si>
  <si>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</si>
  <si>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AHXMSMSLFDG7IIBBIVO6DY5RPVCA,AHD6BOJBLAFIBLI2KIGGMNFRRCXQ,AE52UBBUK555IYRGTS5VX7PO44IA,AGYGPHX5U4GJVA3MHCWSGZIHBMFQ,AH3BI36C3I7GJFS5QMG2MKJEVQKQ,AFHKKUWCQRUBPCUAOMO5OJML5B5Q,AEUIUWBD6LGQOYOKWQBFV4IL2Z5Q,AENIY3OVB3WZJOVPBXQLMTGCJM2A</t>
  </si>
  <si>
    <t>R28SHHTDCYFLEK,RV4W2N7V5XWQ2,RVXZKH1V12BGV,R2I4E5T7EM6I5F,R103G2OV6OFA3Q,R2RO9SXDGM8J5C,RRMMF8UU19VAL,R1ISB08X01VDS3</t>
  </si>
  <si>
    <t>B09YV3K34W</t>
  </si>
  <si>
    <t>B09Z6WH2N1</t>
  </si>
  <si>
    <t>STRIFF 12 Pieces Highly Flexible Silicone Micro USB Protector, Mouse Cable Protector, Suit for All Cell Phones, Computers and Chargers (White)</t>
  </si>
  <si>
    <t>AG2V3QSA4MVD6RPA5UGUMYMH3PXQ,AGHIZULBQOJPXZ2EUBOVSCRTBI4A,AEFNEVSP4WMJVLBSRPH3YKKRSDWA,AFW6KM45ORMBEVYBQ4QMSGG2ODOQ,AGB2EEPBUR5MIG35HYFKQFWBDHNQ,AHXTIJOG7AQRG6AAFQC6P74S5WYQ,AHSOOVRJXP7QJTQUF6JLK3WGI3AQ,AHK2ZYSXEGSQYPDXT53GDNFSEWXA</t>
  </si>
  <si>
    <t>R1EZC4VZXSJG4L,R1R39X4XI4GF5N,R2NR5VY4ULMZGZ,R1FGNEOQQOF3QC,R7BTN0BZCR0JG,R1IGYOAGJ9FW5U,R3B1Y0WDM2QS0U,R2KNU5Q3FUL54C</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</si>
  <si>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</si>
  <si>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</si>
  <si>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</si>
  <si>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</si>
  <si>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AH3PBQI6DTRU4WDPCYH47DK2JQ7Q,AHO4SAT62OYFF6SLBDKX6EPDVPAA,AF7GOEYE5GJO744YPMKRF75AERWA,AF333KSWESUJI6F56KHX6T6PKBIA,AERMLOT7BN7ZXYSFU5IF3C6RJWFQ,AFWQG4DPBS3OFVH2BCUERQSOSEBQ,AFHSGIPKQQMN6CAZL6LCCBHOXJ7Q,AF3XSVAYCEHUJFKDS6H5ES4FYDFQ</t>
  </si>
  <si>
    <t>RVRVEXC4LY123,R1T78WUQICUVWR,R1DOXKQXS4PKV4,RVUE4MKJEQRHT,R19TF5TUY71HKH,R37SY71K0T1BJN,R2S5BGMA1NFQKX,R1YLUKFUNEFOS8</t>
  </si>
  <si>
    <t>B0926V9CTV</t>
  </si>
  <si>
    <t>Elv Mobile Phone Mount Tabletop Holder for Phones and Tablets - Black</t>
  </si>
  <si>
    <t>AE3JIMEZHC22EA7YZAUQF7VOUIFQ,AEHZS2RWOOR6UFKXAYRXJMQMJ3MQ,AFZAJPI7LJPDCOSMY6ASVRJOECMQ,AEY7NLLYHRUBHDIAFPM4O6PALCSQ,AF3IH3T2BPU4MB3U34MNSKQRHJ4Q,AF5IMXZIJ7WVPW4XMKAEJCJNGVFQ,AHHTWGSVW6ENNVUTEPAFHRLQJPFQ,AEIWPJPP35D2MB5KMUWLI4LTICBA</t>
  </si>
  <si>
    <t>R18WAOEKUC44AI,R1BGNNW7TQ5MPS,R2L7845B2RVR6N,RMOKL16V5DQIB,R3FXQ9F63UCILJ,R2L6CGYUBY0JJI,R7KWJGO2GW0F1,R1H7NLDDU8PSE6</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</si>
  <si>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</si>
  <si>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</si>
  <si>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</si>
  <si>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</si>
  <si>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AEJHP62NHRVRCWIMXUODSZLSBNUA,AF3U4PQTRSBX3JB6NUI4Q652IE4Q,AEBM3UFSICAMJJ63YZUBAFR6DZHQ,AGVN2YMSW5XV3H7H2MLRNDINPITA,AGRZTDPR7I75A5V36SYCPXIXHI5Q,AGECH5TXOT3LNZSNATG3E7NFATBQ,AGSAHTWECW2CLZXM5NWAEUDBU6OQ,AF5ZRMB3EOZXTXOOBVEVJTGZ2XFA</t>
  </si>
  <si>
    <t>R3KJZVGMCEDPKA,R1EU6W1X8DZQN1,R3L27Z1PJ76EKV,R1834GGPCPMNI7,R1UMU1N5S0KAZR,R1WXD21WPVTX5W,RKAXT22G5HS62,R30RLRRT0OJMVO</t>
  </si>
  <si>
    <t>B09PLFJ7ZW</t>
  </si>
  <si>
    <t>Noise Pulse Buzz 1.69" Bluetooth Calling Smart Watch with Call Function, 150 Watch Faces, 60 Sports Modes, Spo2 &amp; Heart Rate Monitoring, Calling Smart Watch for Men &amp; Women - Rose Pink</t>
  </si>
  <si>
    <t>AFO7LXSMPQDD7JG6I5QARG5I4N6A,AFWFOKIGSV22T2HT62VTTV6LUN3Q,AHF32Q6YAAQ7QNHEROCDCCWFUOPQ,AECXZYGASHXD24MRMRWAS4JAHENA,AF2GDZL7TSXL4TIODN72IU3MWGMQ,AFDOG7VEXVBQAS7QZY7S4S37GKAQ,AFZUN3PXHMWKAANEXOL22647UYBQ,AGQQ5YMVO337YAMQZFRARULONQ5Q</t>
  </si>
  <si>
    <t>R1VSKOXXZVR2QQ,RTHHAHQ848PU8,R1RNS2YZ7FXVD1,RMYPWXFB5Y3MQ,R2ZCXVKC7DFULV,R1MBN704BJGOUR,R357MDXJPLIJ9E,R38J3H1JQN20BI</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</si>
  <si>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</si>
  <si>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</si>
  <si>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</si>
  <si>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</si>
  <si>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AGW2NIO4JHGF3E4YYX74PSRCAKOQ,AGFAIQUG5PIPGUXTO6LP4TU2GSQA,AFXRMHZQNO7PQW3EFY7KUMXVWMGQ,AE537L5FIMAIM2UYHZ3YQEUC7WJA,AF5VJGOWRIVRLRYH6OKAJ3GXAC3Q,AHS3PKPC7A23SHSLIDRZJZBFSCIA,AFOCVEQFZDYB3EGYKJAY6P2O7EMQ,AGUZMT2E4HNC5VF25OWLAUF6KBGA</t>
  </si>
  <si>
    <t>R2RSNVMKFP7F3P,RH5W7R1Y9BY84,R249DXGFQ2JBLD,R2VNKWOJBOWTDG,R2YUL0HEHC0ZN2,R2I46FOK401C78,RSAI7CGWIHYS0,R3OJNER98OIMQL</t>
  </si>
  <si>
    <t>B09TP5KBN7</t>
  </si>
  <si>
    <t>pTron Volta Dual Port 12W Smart USB Charger Adapter, Multi-Layer Protection, Made in India, BIS Certified, Fast Charging Power Adaptor Without Cable for All iOS &amp; Android Devices (Black)</t>
  </si>
  <si>
    <t>AFJ4ZH2VBT7VFHQNRMCEX2L2LBUA,AFFPHN5H4FO3XR2OZ3O2WJU27FCQ,AFYW2E6QX62PBJAJEIOE25GCKXOA,AFRF3MH2AZZR7AJQFT7A73H7D6LA,AHTRPDYOHYTPMP53RQDET3NIEOKA,AGIIYMV2W7KQZQA7G4IAJ2KT5U3A,AFC7G4ZMZALNTMXSNZOXFMWGXW7Q,AGRF7QVYGI7QVV6BKP6POB3OLT3Q</t>
  </si>
  <si>
    <t>RCYM7OUD8PKWH,RRK0TIGHV700F,RRAGI9YCKE2H9,R2R51I1D2W2K9X,RRI0B00NV10SB,R261OFDIUG1971,R2I7WIQ18HOAJR,R1MB58FBZOQYHE</t>
  </si>
  <si>
    <t>B0949SBKMP</t>
  </si>
  <si>
    <t>boAt Flash Edition Smart Watch with Activity Tracker, Multiple Sports Modes, 1.3" Screen, 170+ Watch Faces, Sleep Monitor, Gesture, Camera &amp; Music Control, IP68 &amp; 7 Days Battery Life(Lightning Black)</t>
  </si>
  <si>
    <t>AES2J44MJ3FMUE6NIAJTOUQCQIWA,AHQ7LIIQZN6O7YA3EYZ7SV2RIYFQ,AH63HFCY2DBQCGPIVKPHXNHTA7WA,AFYA4YKSMUOYCP7QOKA4UULLVOVQ,AGBNZJLZPYRHG5ZBJ4XSL4ZIUUMQ,AFVC6JKNNPRKNPVSGTKTDVE6S7KA,AHYE26O7K6TJKC36JVCCCL27UJPA,AH6B3XKTUGRPKW7TPUVUY46L5WYQ</t>
  </si>
  <si>
    <t>R2HRFJXDH2U2QF,RBF3D3XXWV6MG,R35UVFYMTLRZXN,RAYDUICJELIOP,R37BU4XVJNNTLH,R8Q0FKDLJ9B8L,R38C74PL5UIY1Y,R211TH789OFH2F</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</si>
  <si>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</si>
  <si>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</si>
  <si>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</si>
  <si>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</si>
  <si>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</si>
  <si>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</si>
  <si>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AEIOP36AQPGVLNNTDXHSUSVIRO3A,AEU76NMTP5BLAI4YLE37G5UXRMMA,AEVEJZ2RUY6RZ6GY5EIRES4BOUNA,AF2CSU2H5EC6MVKB3PWJPY7EITYA,AHRQKUYYOLHECU4IUH6OSL7AYM2Q,AE2Z7NYPJLUYMZ3GNEMYZ5RDRM6A,AE2WCZU5RXVCKNUTUJ4HCDTLU6OA,AESZ7VB66VS6APYVPSMUGOFI536A</t>
  </si>
  <si>
    <t>R2DFHKY9SQTXGF,R52EDT5ZD6ZQF,R41500Y3DT8IX,R12TCJ1XMAA5LP,R1RWY2VHKKRTGR,R3EQX6JS3PVMLK,R1J6XAH9EKY79T,R7ZHZFO8L3X2W</t>
  </si>
  <si>
    <t>B09LHYZ3GJ</t>
  </si>
  <si>
    <t>Redmi Note 11T 5G (Matte Black, 6GB RAM, 128GB ROM)| Dimensity 810 5G | 33W Pro Fast Charging | Charger Included | Additional Exchange Offers|Get 2 Months of YouTube Premium Free!</t>
  </si>
  <si>
    <t>AGD5KTBDTS26I2SB3B7LCYBR6U3A,AFE2LQATN64EXU6NVTTEMV5XKDGA,AEJA3E7VLQFEQGJGJLV3KOZPXJMA,AEE6AOZ236TYFSCLGHGXIIG2SFUQ,AEZR42M5D6YTRJ732HWXBM5YEGKQ,AFCR3Q2LBT2KWRN42AOROJEDECNA,AET435JGPEIORB35LT7EZ4ASDRRQ,AENNEXWQZKHYRUEMUASXQG6O4GDQ</t>
  </si>
  <si>
    <t>R1A2H4LNTTSZKN,R29RZ6S6SY3H4F,R2MZ7BZ4991B7O,R125UHW97PT3OH,R1GNNZDXKP43DG,R1ZDKQ5659C68H,R36FYJ9DGL1QL1,R1IZDBZW18XJPH</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</si>
  <si>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</si>
  <si>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</si>
  <si>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</si>
  <si>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</si>
  <si>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</si>
  <si>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</si>
  <si>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AHVEG7WUVHTOAT7YZ2Z6VNJCBYYA,AFX7Y424L7A2WXEKEFTRAATHZTGA,AGKVBPWUJ5SHPUHQCCYNHWBISW5A,AEC2T4BCBJLQGM6767M73GQX6THA,AEUUGGQ72VZ33Y4WLZKDODUA3XZA,AGGHAVSNZUQC5BOOK56TT6TQJSGA,AEZX46Y3IHTKWR3QYFI34XQKFJ6Q,AEZZ4FRTICGTE5ELNL2IAZYRH3QQ</t>
  </si>
  <si>
    <t>R2G9RHDQN3S511,R3GFHK3HJ4FRRZ,R3QKL6QNRFS6T,R1JGF7WFAYR6SA,R3QMM0HI96HW0Z,R3OW5MN95Z8BDO,R1NBO3NP1WH1V8,R9DM4KZATOPQE</t>
  </si>
  <si>
    <t>AH3LHRL5P4YAVOQQCH72G2PJFXSA,AFA332YHUPB6I7KMME7SOFX5RKQQ,AGUUHLF34AIEIOE5KULXXVWKBCMA,AEYA6LQE25O2P6C7XV62XM3YV2EQ,AHWY6IG3PXBBJMLVFMHHKM25BVCQ,AEOKB3ECJUM6UQOBFKMEMQVVHL4A,AHMKSLALVS62JUHSHAI3FUXWDYYA,AFZIZOK5KDBOB5QCHUQRR2ZWUYKA</t>
  </si>
  <si>
    <t>R1DXRMVWV2OVE8,R1G4I5FLAHM16P,R2BJFG3I9TAZ2P,R2WKO9Y6VGUOOP,R35RERUQG5AERU,RQVMA35UH4D2P,R1NECHJ8DC9INS,RDDDU5N0JHZS7</t>
  </si>
  <si>
    <t>B084DTMYWK</t>
  </si>
  <si>
    <t>Myvn 30W Warp/20W Dash Charging Usb Type C Charger Cable Compatible For Cellular Phones Oneplus 8T 8 8Pro 7 Pro / 7T / 7T Pro Nord And Oneplus 3 / 3T / 5 / 5T / 6 / 6T / 7</t>
  </si>
  <si>
    <t>AFXUMOU3PMUQEHSYTB7SBVYFN34Q,AFJBVZGNIZISS2EGIUZRHMIDD7AQ,AGLIJTPBLLORZ2E35K2DFO3V3FXQ,AF5JPNCVJVCR3EMLVNG3MERJYU3Q,AFZDR5KNLP6HTBN33LC3AZ472J5A,AEKW5FURRS4HCH6MS7RL7FI2GC6A,AGKBXNKA52CUF4OZMIFDDTKVI6LA,AHILS5IGSFXF4SM2DAOB4LLULPHA</t>
  </si>
  <si>
    <t>R3JPYH668MK3JJ,R2PR9B2W94FLT2,R1P08EMGTQXLEZ,R2RS93VMF3PSHS,R3TJKDUB3GKBQ8,R1PKZ6WASMYMSG,RZV7UUDKB6JRH,R2Y3US2UNMI3UR</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</si>
  <si>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</si>
  <si>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</si>
  <si>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</si>
  <si>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</si>
  <si>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</si>
  <si>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</si>
  <si>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</si>
  <si>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</si>
  <si>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</si>
  <si>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AE3XH7AL52IBMYH77L5KO4DGTCDA,AHZHIHTLOMIHI5DFCYLT2ZIBMUCA,AEFZB452E6G2IGBYI3RXU7C5QGTA,AE56M2JBQC5JI3MSRAM3VTYP36HA,AEEVA2YRT3OJQTU2U7EWDW7EKPPQ,AHDGC4HI43BOPM4AH4NOT4SJNL2Q,AHQLC5YA473NA4RJFGR33PYO5GGQ,AHRP5SYVMJGYNSHAWBCS6AKC5VEQ</t>
  </si>
  <si>
    <t>R2IUZKZ2BFCQPB,RS3FCMS4SCQ6V,R1DKS4CX2ELE9L,R2O8KBZUC4EB8A,RNT0QZ6SRDN5V,R3H9YQ6S3H3GLL,R3W56W4AW11KW1,RPJ5DDRIN3STD</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</si>
  <si>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</si>
  <si>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</si>
  <si>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</si>
  <si>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</si>
  <si>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AH3DPBR7M2QD4UAT3SOYSFP4WTAQ,AH7YF74D552LEEDO65OAPQU5EXYQ,AHGHZUAWSZHBYY7LU2UTO447DP3A,AEN5AYM227HQJ5KNJ6DH6T3TFFQA,AHWQK2QNBGWHI7PRLYLJLBEE5LVA,AFN6XC3BAISXNBNSU2JN3D3KLIRQ,AEKRHF4LHGITVJ45B7H73OOEYNNQ,AFWUGSDFT6MHTAGQWD3KBFOSLXRA</t>
  </si>
  <si>
    <t>R3673WOUZQ8VY4,R3129KHZHX9V13,RDPHA1Q2BUYT2,R1Z655ELTMOH4N,R1J3D9HLJQKZTS,R2B7BEQ6YQOWVO,R2SF8G03AVZDBK,R9UEQQ3FCV3UD</t>
  </si>
  <si>
    <t>B0BD92GDQH</t>
  </si>
  <si>
    <t>OnePlus Nord Watch with 1.78‚Äù AMOLED Display, 60 Hz Refresh Rate, 105 Fitness Modes, 10 Days Battery, SPO2, Heart Rate, Stress Monitor, Women Health Tracker &amp; Multiple Watch Face [Midnight Black]</t>
  </si>
  <si>
    <t>AGWQCZIF4W7MPCFGEWBBYGVWS22Q,AFDZC4D7R4555BAGB45PI7V7DNEQ,AFDCKNT7PKHIXJGOE5KTS2T543DQ,AFVF7AJZSBE46XHJTIQKCTOWZIAA,AHWYTMSJ7KUHHJOOCNC6WQI6G25A,AE64VTXK4VOBPNSBG2EGZS62YF6Q,AHV5XE2XBBMMQTGCBDR5QB54FJYA,AG77NL56ZZCL5IZXNPYYVIMOGNHA</t>
  </si>
  <si>
    <t>R2E39V9PQNSKB2,R3UPIMMS24KIKB,RM0KONA0D7IDQ,R72MOQ4D28G1E,R1X07P7FPU0WD8,R7VI24QL64CL,RE10WZDEARA78,R5P9JRFHZZ909</t>
  </si>
  <si>
    <t>B0B5GF6DQD</t>
  </si>
  <si>
    <t>Noise Agile 2 Buzz Bluetooth Calling Smart Watch with 1.28" TFT Display,Dual Button,in-Built Mic &amp; Speaker,AI Voice Assistant, Health Suite,in-Built Games, 100 Watch Faces-(Jet Black)</t>
  </si>
  <si>
    <t>AE5DHPL6NSPL4NZU5YM6P2U67ZSQ,AFGLK3RB6EJGURQ7WAJ5OCSYZVZQ,AHCEM32SEYJBW2IHJIAF62AVK4VQ,AGUP3L3UQTAMC3O7ML4OKIQMZJGA,AGZWO6D4BGO7B4PZ57VBFVKYARIQ,AGZTEQUP744MNZ7EOTLOHQSA6CWA,AFTKUCFRMCTXZQTTCJZLOSNFVTDQ,AFUVA7UIKBWGLYUMDJ5AUS64V2QA</t>
  </si>
  <si>
    <t>RPGI8FD8L5XJ6,R36XGTWLTTWPKY,R11S82IA4CCOBF,R2N5BCWW3L6N61,R368GSXQQ4XZOQ,R2IX7Y214VQ393,R3E53UMP67OLFQ,R1A09WDPBYAYY5</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</si>
  <si>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</si>
  <si>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</si>
  <si>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</si>
  <si>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</si>
  <si>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</si>
  <si>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</si>
  <si>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AGNJW4JB3SQZZEVJCOR6EXOTNMOQ,AFTBDE5KEINLXCQI2KBACSU4VO6Q,AHG766GX32WE357IIFA2PJWO7XRA,AG6TL6KXOCB6HW6QITVEZ3NFPYFA,AGD2H2SMDLQK62MH7BFWQ2INBP2A,AEHKGBC4LAMAC3AUCAWLJKKHRTAA,AHB6B3AB5OU3ITBYOSU2YSPVJ7RQ,AF7JC6AKO652RERHTNJ4NFM6NN4A</t>
  </si>
  <si>
    <t>R2XF84DPH68G5Y,R272LVPQ9OGM0S,RBQF76FUWS8PH,RUV6A5DB7ROJU,R25Z9XP6UQKEBZ,R33QHW049WSWGB,R3QAWS03V5OYSG,R3407AFPL16VUS</t>
  </si>
  <si>
    <t>B0B8CHJLWJ</t>
  </si>
  <si>
    <t>Kyosei Advanced Tempered Glass Compatible with Google Pixel 6a with Military-Grade Anti-Explosion Edge-to-Edge Coverage Screen Protector Guard</t>
  </si>
  <si>
    <t>AHOQPLT222WN4LQV55XMUEZY6MAA,AFNKDB2UZ7JPX7N53QPPTXBDCJXQ,AFHKQPCPHXZP3ZYZE5AN7VSCVDRQ,AGXQ7FB3Q276VMKWFLEWL3T23SLQ,AGLMYJKO4AKOSRJGJSMVBCDD2X5A,AETHGZYL2OPKWCDKUT5CWOO6ANMA,AEG4RN3E6SIUFNUSICKYE5VPJMMQ,AFIPC6U53NW33X7IKK7KRDEA2TCQ</t>
  </si>
  <si>
    <t>R3SMBF0YI93Z13,R32MW4CZK929NC,R1SHQ7Y1O213S7,RFCIU1144956F,R29OJILEK4V1FH,R1MEGOIYHS8OLM,R1WY4BGMPQ0EYI,R2XGJ9GML1PUJO</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</si>
  <si>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</si>
  <si>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</si>
  <si>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</si>
  <si>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</si>
  <si>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</si>
  <si>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R3KJZVGMCEDPKA,R1EU6W1X8DZQN1,RE8OSDUM47BMX,R3L27Z1PJ76EKV,R1834GGPCPMNI7,R1UMU1N5S0KAZR,R1WXD21WPVTX5W,RKAXT22G5HS62</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</si>
  <si>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</si>
  <si>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</si>
  <si>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</si>
  <si>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</si>
  <si>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AFAKLGJPBTX3EWCXJWB6TF4LJOXQ,AHR5LL4YACXI5EFTGVBU56XUEG3Q,AEWZWQVWEH3665BOU2QPVBRLTTSQ,AG4K2GZXDJUJR73746BVI5ZCXXAA,AHRRE5O2H4IOLL6MP6GQDG5WA7CA,AHXDIZAFO4I6IXLPNGBHUSK7UZBQ,AHTLGCL5SZOQA3Z7FN2JPUWU2FAA,AGWT3N6VGOTZTXX4EK53LSAV4JDQ</t>
  </si>
  <si>
    <t>R1SWNKZP36AU1J,R2T4RPK1O46TBX,R1WBRQ50IN70OF,RE0HLO48TPM4O,R2V8WPXZSTAKKE,RMQ0XU5QGL5LV,R2URDJTQLPFEYH,R2P9AVX3K59AMP</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</si>
  <si>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</si>
  <si>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</si>
  <si>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</si>
  <si>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</si>
  <si>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</si>
  <si>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AFSRFIJ7SMY5WDUSEHB4FW3ZJHBQ,AEEK7DYZXOHAWSCKMMKJYMOMDS5Q,AHW36WCBK4L6CVEGYNZELYFAN66Q,AFBU23LMK34PMRYBIIPLRVFPP6WQ,AFO4M4BQ2WS7A3LPKJY45B5C7DYQ,AF25RSBVLDMIXQZLIJSBVHHU7HJQ,AE2H52BMLK7G66D6ALAYEQHW37PQ,AGSMYUPKP2KNRQPZ2URY75DV7OYQ</t>
  </si>
  <si>
    <t>RMN6DAWRN6MNN,R1GQKFSLO6JQPG,R2D1O37R5BY6XH,R1WVLTHBMN7N0E,R8WN9F9D8U570,RPW50TOB01UYA,R11TIPQDVW2QS6,R3R2G8NOZZEM2R</t>
  </si>
  <si>
    <t>B096TWZRJC</t>
  </si>
  <si>
    <t>Sounce 360 Adjustable Mobile Phone Holder, Universal Phone Holder Clip Lazy Bracket Flexible Gooseneck Clamp Long Arms Mount for Mobile Tabletop Stand for Bedroom, Office, Bathroom, White</t>
  </si>
  <si>
    <t>AFUDD2HQICGHV2X6MXURZJ3FFKTQ,AHFWTVQF2PV2OSERO2BHZXE6OKFA,AGH7ZYNYWARUASLXNJWFVBMBQ27Q,AG5CZPAP4OJQAWDOFWDX5DEQ23JQ,AHEWCJSLDVOE5SZ7AB4VZ7GWOSCA,AFMCJ44W4DCNOIZZWGHT4II3EYZA,AFYNVZTVIP3DSF3J5C2NCUYYSHBA,AHUW3CZFOWPFLM3DYDHP3N4HXD7A</t>
  </si>
  <si>
    <t>R3IBC8ULMDZUKM,R347N3QN1A9C,RUY22A4DUCUEL,R11AIQ47T2I3TL,R3LJ607WFYPUQ4,R3COKVLLD9MI38,R295JPL1432HLX,RCIVIPD80E5T8</t>
  </si>
  <si>
    <t>B09GP6FBZT</t>
  </si>
  <si>
    <t>OpenTech¬Æ Military-Grade Tempered Glass Screen Protector Compatible for iPhone 13/13 Pro / 14 with Edge to Edge Coverage and Easy Installation kit (6.1 Inches)</t>
  </si>
  <si>
    <t>AGPLH6XWDVSULDCZOFJRM6XNTNXQ,AGJA524SLTMC75HT355BYHZ4SYZQ,AHKBD2IJWFB65Y2C2W4J2VOMZQ6Q,AGKPXBE2NL6FYBQESVEHL3RA6X5A,AFKTDJKT5X5JYXWOH5SMI7ZBB42A,AFN6SNPXWBPQF3LKVCMEV42Z66EA,AHBOEAQIX4ZVKW7XTBDVCH3CWVSA,AFWQEIDPK36M5BVEIU5MXV4HEMEQ</t>
  </si>
  <si>
    <t>RRF41F2P7DFYP,R2SE5XVJ5LORTD,R2N5ZJZILGOY2N,R1SQ6MJK0SVC2A,RMDL90RMZO5Y,R1QERTKSSSD95F,R3FN5C259GVPPY,R2FT933TABEB7O</t>
  </si>
  <si>
    <t>B0B3DV7S9B</t>
  </si>
  <si>
    <t>EN LIGNE Adjustable Cell Phone Stand, Foldable Portable Phone Stand Phone Holder for Desk, Desktop Tablet Stand Compatible with Mobile Phone/iPad/Tablet (Black)</t>
  </si>
  <si>
    <t>AGY4ILCL5CCENO25T2FOKOESHJTQ,AH32DGGWA7EAENDTHYGGGHBVNQPQ,AFNU4IC55QLKRUH3HO4F5Q3IFMMA,AGOUFAD56YMVQOAFUWLW3XFVWX4Q,AFSM54B2B2VV367PWSU7PU6PE4HA,AGFXR3KSCZMQCGC4PF6KV4YYBI5A,AF7767UQSOLO562YELBYVK7LKB4Q,AE3DUU4DR7FZFATXB6EAXVQ2XXHA</t>
  </si>
  <si>
    <t>R3M6TF2LH1H23Q,RT3G3MB3U8LC1,R3GU8IR94309OK,R2LWF5MF37BRFN,R16HGOYD8RITO8,RS7K2VARSRPPH,R29RY4BYVG8N55,R1WPHPSV5DKHQJ</t>
  </si>
  <si>
    <t>B09MKP344P</t>
  </si>
  <si>
    <t>Tecno Spark 8T (Turquoise Cyan, 4GB RAM,64GB Storage) | 50MP AI Camera | 7GB Expandable RAM</t>
  </si>
  <si>
    <t>AFBPBZLHAOY5FLNKXSMY7R5NGW4A,AGRIGBJGBMM4HDFVZRSR6KNFCZQA,AFL2RLMNGDTJED222FJJLDX6BN2Q,AGO2GZLUYPY2PUV7F5YM244ODJ7A,AGZT23MB5BA7JK74E4NOOJEWQVAQ,AEEK7J244RB5UK7OFFLH5QHEQ3RQ,AGHSNUIUGMFHBLKEXG7CRIF5DC3A,AEPBNLNECBWYCIHCV4MUJDT5WCBA</t>
  </si>
  <si>
    <t>RMGE5B6FD1FS5,R1FN1REHXYLMZ,R1BL6NYV6D8W1M,RJHBMPZRSI8AJ,R144IGLWP70M8K,RHSVGQWZTK60L,R2M5S0A5M8DPEJ,RWJG2SH0FCSIY</t>
  </si>
  <si>
    <t>B08JW1GVS7</t>
  </si>
  <si>
    <t>URBN 20000 mAh Lithium_Polymer 22.5W Super Fast Charging Ultra Compact Power Bank with Quick Charge &amp; Power Delivery, Type C Input/Output, Made in India, Type C Cable Included (Camo)</t>
  </si>
  <si>
    <t>AH3HLGFYASB5KSFZRSQVOQF5BKKA,AGTPV3RAU44JP5BCX4LCQJD4WVLQ,AHPI2KLLZMZK5CGEZ6ILSIA4FHJQ,AEZZW5Z3LUJUY5RPYIDDTT64QVQA,AHBEND2UUAP6UNJZVH72H7FKZSMA,AHLQIXPRTNN5L6C3CBOUFKA5BJ6Q,AFJVOXOQOKVDW2MJ24CT2NJD6Q7Q,AELCTVZ7X3OEG62M4JR2TL2VCHDQ</t>
  </si>
  <si>
    <t>R1PRZD3XZDNYN9,R2ZE4LMVZ6V163,RKC553AXS535M,R333JM0032BELJ,R5S6E55NYGJUK,R2ZE9NQLM0OD5B,RNZNVONK9XAL7,RIZOHKWA7NHO4</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</si>
  <si>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</si>
  <si>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</si>
  <si>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</si>
  <si>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</si>
  <si>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AFPMBWVYFY6T7W3RZXDGZUPYNKPA,AG5QSBZVK2PROVFXY6NCIIPZCBMQ,AGIZ3WNZX67YKD4PT46PBZS2V3QQ,AEZRQDYOBPGOJXGYBF76TP4PVIUQ</t>
  </si>
  <si>
    <t>R28G51B8I2WH0N,R1PAALMCY8OGOR,R2S1GDT2RANQ20,R3F1K3SM97DG5P</t>
  </si>
  <si>
    <t>B08H21B6V7</t>
  </si>
  <si>
    <t>Nokia 150 (2020) (Cyan)</t>
  </si>
  <si>
    <t>AEE5XXQWRVZSVDNYTBDR3BY4PHAA,AHBJI32NFYYFJRSI2NZ3RGNYYNLA,AF2H7SUW3MQY6BK7UCPQQIEGRMTQ,AGRZAB2LJP4QQYHXKK3B7UW6YF2Q,AHOI4MSGDEZLYUHGIGUGTGYJKDXQ,AGVPR6MD63A3AKMWVSTGLXNYTXQQ,AFOIHDXLNQ6URAZKGT3UND7PPAQQ,AGQJUVEAZQS64J4PFY7EENAHF2QA</t>
  </si>
  <si>
    <t>RGIN9AS9WAQNP,R2TI5S1VH0Z88G,R3K4W8ED08OFWZ,RHSML7W05JVC0,R1CFTT0Q5RRC8C,R3SMLK8O4PUTW5,R3BHJRLDSTVS7W,RO0KLBJXV6XCR</t>
  </si>
  <si>
    <t>B09BNXQ6BR</t>
  </si>
  <si>
    <t>Noise ColorFit Ultra SE Smart Watch with 1.75"(4.3cm) HD Display, Aluminium Alloy Body, 60 Sports Modes, Spo2, Lightweight, Stock Market Info, Calls &amp; SMS Reply (Vintage Brown)</t>
  </si>
  <si>
    <t>AEZH7UN4SKV7VKJ3NYH7D7CBHA4A,AEEMDECLMB6ZOYW4MZDRUTMPNDMQ,AGCDPH7XJBZZ6ALNCA6XYKP3BZIA,AEZHGBDTPEAIDEC4HF753JL7NDNQ,AFNGYI4A433E2ZEIJ4PTRXTOFSCQ,AGGWFNVDN6N7RMXJH3DXEDO63ANQ,AEF27BA6AC4XT2HSGW57TG3YS2HA,AF5WOBBT3ODEBTFUCW72L3P57TLQ</t>
  </si>
  <si>
    <t>R1JO87DOGUEQHC,R1UQ0AYNB30CZS,R34O4E591I5RJN,R2X9U1VWHBNIAX,RPRRWM1J2QDNP,R32LTUGL01I85B,R1HKJTBFVLO3DB,R3S7HEACPHR8D5</t>
  </si>
  <si>
    <t>B01FSYQ2A4</t>
  </si>
  <si>
    <t>boAt Rockerz 400 Bluetooth On Ear Headphones With Mic With Upto 8 Hours Playback &amp; Soft Padded Ear Cushions(Grey/Green)</t>
  </si>
  <si>
    <t>Electronics|Headphones,Earbuds&amp;Accessories|Headphones|On-Ear</t>
  </si>
  <si>
    <t>AFWOX5BA5QS5TCVTNV3EHQXOSCLQ,AGGM4C652EG6WSDEOWBQCR7UXG7Q,AFZ3S6RJS6RVOXVK5OAIT4AX76UA,AFRUXOMHPM4OTISKC4VE3PM45DTQ,AFGX776XSUUA2LIYKLHSXN3PHOXA,AF6XZI4LVIVFP2UTPNVFYGF7JPQQ,AGYX7IY6ZHCU2J6DXRW5SN6LGEVA,AHA3ODJCWS52ZKJYWV2UBFR3AVBA</t>
  </si>
  <si>
    <t>R2E3GV1LFGQNFD,R3IM6TBVGY4SYQ,R236B8Q3BSGZJ7,RO9KNXZ2RH2TI,RT2VNM024LSCP,R3PRBLGHPRCZ6A,R1AYA1JIHAVM50,RR81G0GIJQKT9</t>
  </si>
  <si>
    <t>B08L5FM4JC</t>
  </si>
  <si>
    <t>SanDisk Ultra microSD UHS-I Card 64GB, 120MB/s R</t>
  </si>
  <si>
    <t>B0B54Y2SNX</t>
  </si>
  <si>
    <t>iPhone Original 20W C Type Fast PD Charger Compatible with I-Phone13/13 mini/13pro/13 pro Max I-Phone 12/12 Pro/12mini/12 Pro Max, I-Phone11/11 Pro/11 Pro Max 2020 (Only Adapter)</t>
  </si>
  <si>
    <t>AGQVEI5FN545VZMNGYRR752JCSUA,AHMJA6VNTL3MQGWVBYXNUI26DTLQ,AH4OTB7KAP7IRL7PQDKLY5C4M7YA,AFIWQPGVVMPXHXEOCBSOG7COXDDQ,AHAVKIJW3GZCEMG6GGBR2KY7SJBA,AE42NSELZZ36ILVUWVDCPYWS3HDQ,AERT4TSCBIG3ZL2UH52LZBPXJCLA,AGC3K2VMDCOKRMMB2TRB3JZU4HAA</t>
  </si>
  <si>
    <t>R3VBC6VU8OT0QP,RNFZF13HB44YR,R2UQNJFA27MAKM,R1EURXJL39I8LN,R33PGOF5ODIFCJ,R3MN2XSFL7T48O,RDVFTWAGEQNT,R2GHXYM6OGD6TQ</t>
  </si>
  <si>
    <t>B08BQ947H3</t>
  </si>
  <si>
    <t>LIRAMARK Webcam Cover Slide, Ultra Thin Laptop Camera Cover Slide Blocker for Computer MacBook Pro iMac PC Tablet (Pack of 3)</t>
  </si>
  <si>
    <t>Computers&amp;Accessories|Accessories&amp;Peripherals|LaptopAccessories|CameraPrivacyCovers</t>
  </si>
  <si>
    <t>AFF3MID2VKCRG3UPIGY4OPDLKNBQ,AGYZOVT6JVQNGFJ2WL62EMZ2Q6XQ,AGM2GCYQPQRIRJYCQBKBUOCD6VJA,AHKM6B5F2SLXBFKIBHFHGBXNF4HA</t>
  </si>
  <si>
    <t>R18D9LZAYX9JSY,R2TD56H4WD69RD,R3022ERQVPT7PV,R3T0CWF358RZNJ</t>
  </si>
  <si>
    <t>B0B7DHSKS7</t>
  </si>
  <si>
    <t>Nokia 8210 4G Volte keypad Phone with Dual SIM, Big Display, inbuilt MP3 Player &amp; Wireless FM Radio | Blue</t>
  </si>
  <si>
    <t>AHJTLVVBATTLS7X3LPKL2MVJM6VQ,AF6TX2WLPW4DJJZ4DDZMEXKMVHPA,AGDLLU2SF3BJPMEHUPCBCSHW7YOQ,AGY3ZSD5TYCTKJVVU2CUU2QS7XXQ,AHV25QIEQTDUMOJKQQ77WG7X3TAA,AG6ISZK2C6E2PVIUWTIBAMHO4KQQ,AHG3XDBDEPOZ2PQAIQ7HUSSRMANA,AFSJ552FEBIZBYEP7AKKXOTOGO7A</t>
  </si>
  <si>
    <t>R3T70N2JGTAPV2,R1LWQEOFIRU2NO,R1YDTGG09KKA7E,R2I90G9MLZ2RUP,RBQKKFWRS8SOH,R223TL7W5MX14P,R3S3ER956A091,RHWFJRSKL5O8R</t>
  </si>
  <si>
    <t>B09SJ1FTYV</t>
  </si>
  <si>
    <t>Sounce Protective Case Cover Compatible Boat Xtend Overall Protective Case TPU HD Clear Ultra-Thin Cover with Unbreakable Screen Guard</t>
  </si>
  <si>
    <t>AHUKIXVRPVVYYRQOUGWBDYO7RFDQ,AGGFXEMEWUIDSSL7KN6EJW42DQ2A,AGFUEPQZZPYTSQIL7UBTDIJYUGWA,AE4JBCKONTM2LRZA546FASO3KV7Q,AHQXFZDEXSIE427UGMKSKWNFS6GA,AEJM5FOA2D5WGIYCT5VSKHMSL2YA,AGQXKHGGT3Y6QOCEULP2LJ44Y3PA,AHJLV2V57MWQV4UA37TJ2ORGQLJQ</t>
  </si>
  <si>
    <t>R1E6PBJHMY4C1G,R3JHVSY69JG16Z,R2YVWM2WLBVV3S,R1QB2R2UJ7S2TI,RQXMAOZFDCUDY,R1G1M7XDU4T4HP,R3SHXIE18BG29W,R18I768SMTQA1X</t>
  </si>
  <si>
    <t>B09XJ5LD6L</t>
  </si>
  <si>
    <t>Samsung Galaxy M53 5G (Deep Ocean Blue, 6GB, 128GB Storage) | 108MP | sAmoled+ 120Hz | 12GB RAM with RAM Plus | Travel Adapter to be Purchased Separately</t>
  </si>
  <si>
    <t>AFBLFBJHOW7CQX62SQP7S3QJCFVA,AHRPOOH37D4FX5UHQEWKJ5RL4DVA,AGYYGL7JDT7YHKFH7HKAQH5DPBFQ,AGB77J7O6BH5OYGIU5PPZNLCB64A,AFUPOIQZH7NDPJN6S2SA7FUJUC5Q,AHIUAO5XZ6A6KCCQVX7IX2DWQSAQ,AGPM77A4UXCNYQ6QY527N3FQGXCA,AGTXMLVIUZKUII7RXIDLLIN4TLZA</t>
  </si>
  <si>
    <t>RRKAMPIXSKUW,R3SXQQ9NVG7HOY,R3UW73PKX5XAOA,R3U8JXSUPY8MSJ,R3B9EB3AG57TR9,R2QNWBZRD42XTY,R2E243OBZNQZ4Q,R11DCSCBEFMX5F</t>
  </si>
  <si>
    <t>B07WHS7MZ1</t>
  </si>
  <si>
    <t>iQOO 9 SE 5G (Sunset Sierra, 8GB RAM, 128GB Storage) | Qualcomm Snapdragon 888 | 66W Flash Charge</t>
  </si>
  <si>
    <t>AEYESC4XEIJ23NANPR3BK2GGXS2A,AH5ZM42ZT35ZFEILY444IJR5KRXQ,AHHUUUD4XBXYHTWDGSEQGER6S5ZA,AGEJRNVD42CVJLY6QQULGJVX6J6Q,AHYCGGRP7XQVIYP6NRVZI6A7FH2A,AFMG67GYJL44TDSFMSA2OFXMGTQA,AH72QVCCGUXFHEAFLJB2IHSIDGWA,AHWAEDGCATZFN3QCEBZVXCLIRDTA</t>
  </si>
  <si>
    <t>RJOCZ7VETYOPA,R3UXDJEW3BYXBD,RMTUS17UNIUS9,R2FBEMK4172QZP,R3PG1FBD4TX2RF,R2IG7GBJ9W9AIJ,RXUP19LST693F,R2OOPASHLKF3SX</t>
  </si>
  <si>
    <t>B0BBVKRP7B</t>
  </si>
  <si>
    <t>SHREENOVA ID116 Plus Bluetooth Fitness Smart Watch for Men Women and Kids Activity Tracker (Black)</t>
  </si>
  <si>
    <t>AHSYI7EUDN2RNS2IPMGAS5MKLXPQ,AHHLJNBYVOGQSFG2Q4UMMRU3V3UA,AFC7PJA3XS6MHXYAUF3JZDHDUZWQ,AFL6U5G4P2KLLZU4HCOXES7ME2CQ,AFSSRLUEWTKDHYSAS36MDQQPYTKA,AG5UBF32OIHPW42GLXLBS4QOKKVA,AHLGMGTL6FSAFU2INPKH5ISUODTQ,AFL2ZLTGQ64RMXKWRI7QSA3457GQ</t>
  </si>
  <si>
    <t>RQOWF9MFTN6CQ,R23B5JORWWE85P,R3SB0VOD36AXI0,R21GGYJ4354Q5J,R2L4513I3EHE9T,R1PKO3C46KVSKW,R2MGVNOXZZ1BWP,R2IYFCFPLPOX6C</t>
  </si>
  <si>
    <t>B09NY7W8YD</t>
  </si>
  <si>
    <t>POCO C31 (Shadow Gray, 64 GB) (4 GB RAM)</t>
  </si>
  <si>
    <t>AFZECWTOM2GUH3T67XW26DXUIJNA,AEIEKF6EFHH26R4DTUACQKMPJXDQ,AEFLPPQ4RG2KHSAOJF53X2CIPTEA,AGFTSZE2FTF4SUTZC7ONQ4JZDRJQ,AE5SY7U46GVLNQWM3GYOBMBKCVQQ,AGAOZJQ4WQAODOWE4K6CSPUDNG4A,AHTX2BOQMMX45RTHRTRK2E6PASUQ,AFC5XSGIOQBZNVIN5UVP7IOUXFSA</t>
  </si>
  <si>
    <t>RQRTXJPYHHSFL,R18MNNVQYGQHHE,R1KJ85AGYAQR4S,R1T49OPXXOLBI5,R1UUEAIVGFS3CT,R3UJT4TR76E3A,R2U1YEB0JD1J6F,R16JEBARKXZ8BX</t>
  </si>
  <si>
    <t>B0BMM7R92G</t>
  </si>
  <si>
    <t>Noise_Colorfit Smart Watch Charger 2 Pin USB Fast Charger Magnetic Charging Cable Adapter (Smart Watch Charger 2 pin)</t>
  </si>
  <si>
    <t>AHCY2NLFROLZAQ3YQAKVF3DMHB7Q,AHH7ZBKQ6VW722YSK6JZANJAO7VA,AE6TWJIXPTWPLBA6HQBQSCSHMXVA,AG2KRPXT2HVJMBECVLAOTO7CNI6A,AFDUBGK37QSYU5TRFFFN2GO2ZIIQ,AEGFQO2LSWCXXPUILBB4B4GDIOWQ,AF7NUBGRCKGFYSLOEUO4Y2UC4QZA,AEYKETLWPT5Z6X2DVORJ76G2E23Q</t>
  </si>
  <si>
    <t>R1WVE2XLG4MKR0,R1V82XUZ6QXB7R,R3DYS5BGGSYC15,R3CC60ZW27R468,R1COHLUY0DPGX5,R2B1KPMU711L9C,R3PTZIPG57O5A6,R3FD50GUF74ZCS</t>
  </si>
  <si>
    <t>B08M66K48D</t>
  </si>
  <si>
    <t>POPIO Tempered Glass Screen Protector Compatible for iPhone 12 / iPhone 12 Pro with Case Friendly Edge to Edge Coverage and Easy Installation kit, Pack of 1</t>
  </si>
  <si>
    <t>AHH26HAPTOI5Z52DFLNYU5TOLWCQ,AFIPAA4KT36MSZTCVAITRIUVJCNQ,AEYXCHSBU6NC4ZKH4OOFYZZTQJFA,AG4CH37VZG5JRJCAEYYGYTFH5UWQ,AGGCXXWA7CJVTHA22YE7PTNWQ7NQ,AFNQO7B5IZKARACZBIO74VFTU6EA,AH3ABVXQTD6ZA64V6NTEJL66RV7A,AFKY3NTT4T35K67VJ2RIO76YDK2Q</t>
  </si>
  <si>
    <t>R2K2YNHJ952H5J,R1I8HU4RYFCVYW,R2DH2MLDOFTD73,R35L5ENDJ4MHKH,R3GBYEZ0GVZWLC,R1774TGNOXHCP3,R3RHTIGZI3S51Q,R2378C6LJXZXO1</t>
  </si>
  <si>
    <t>B09RFB2SJQ</t>
  </si>
  <si>
    <t>10WeRun Id-116 Bluetooth Smartwatch Wireless Fitness Band for Boys, Girls, Men, Women &amp; Kids | Sports Gym Watch for All Smart Phones I Heart Rate and spo2 Monitor</t>
  </si>
  <si>
    <t>AHR4WZ6M4WXGQP65Z6SSP4LBJJ7A,AFWCLXKTHZPXBGFUEZSMLNWHGHNQ,AGEWKSFDTAPPBDWREYVDDGF54ZLA,AGTWAL33XMDTWFE7KCCBAPV4HHEA,AELBVPKFN3ACEWFOHW6PO7WU6HSA,AEZYTNF5ZWY4QEOAAJBW4HLB2U6Q,AEN3AIBIBGI7VSC6DSJBWDF2CHKA,AHTHIO4VEWZ6SO3MIQKNNZMDUJGA</t>
  </si>
  <si>
    <t>R31BGTIUFLQNT5,R1OQRF5LZIEHR4,R29Q5SDNP9JWZB,R1AZR3AI0IHB30,R13H3ADGD1MXRT,RBWFP5OHEVKRS,R1M1HGIX59ETCA,R1IVSKQW9YSH7V</t>
  </si>
  <si>
    <t>B0B82YGCF6</t>
  </si>
  <si>
    <t>Tokdis MX-1 Pro Bluetooth Calling Smartwatch - 1.69‚Äù LCD Display, Multiple Watch Faces, Sleep Monitor, Heart &amp; SpO2 Monitoring, Multiple Sports Modes, Water Resistant</t>
  </si>
  <si>
    <t>AFEMYJODFSKRPR4XTYKCPXMCO4YA,AH7PGDCSET6C5NOBBY2TLG2GX3IA,AEU243XCV5FGTBUI3KKCC5BGXH6Q,AFIQV62SLZITCC4FDVBUSBXBBIEA,AEHSXJA4C4V3JQWZMSE6FTILXNXQ,AEOODTBGBG2EUG3TEFGVON7V5NLA,AGMO4AMM5IA4MMUHGAXVMUHY37LQ,AHUIRRUDX4AQRQM4N7WNVLAJLSPQ</t>
  </si>
  <si>
    <t>RGEDIZCX7LB34,R19GGFEAAXAUKK,R3L3EFRRM8X2IY,REN3MEL7IYDKT,R2H176Z5380NWJ,R1AFCXRUZ8KCCK,R16381PP969JBP,RFDKRGYGQB7U6</t>
  </si>
  <si>
    <t>B08HF4W2CT</t>
  </si>
  <si>
    <t>URBN 20000 mAh lithium_polymer Power Bank with 12 Watt Fast Charging, Camo</t>
  </si>
  <si>
    <t>AFQUZXA3JPEY4SN7Y772C3Q55IWA,AGUHIAX34GIKOODYIJPF3WLC7D4Q,AFU2GGLEYBWH47VH3HVIR3352MPA,AFHP4M777XP7BFZDMZBUR755IQWQ,AEUXG6K2NIXVHWICO5AUEZ5TZX2A,AHWNDRVWM3DJTAWT2AXHUU2QMVMA,AGPCRJBUW6U66EYH5WARIXLIWLVQ,AFK6EVINI6JZPXK6CRXGD6G7V6VQ</t>
  </si>
  <si>
    <t>R3FQMPLCZV75E,R3CXYW32DE2XCE,R3VMIAJI5S2S9M,R33BXR8IIASQCO,R31X014WG1MEMQ,RNZ3UOYY7B2N0,R28IU0P7UBCRG6,R34GOU1HWA68GA</t>
  </si>
  <si>
    <t>B08BCKN299</t>
  </si>
  <si>
    <t>Sounce Gold Plated 3.5 mm Headphone Splitter for Computer 2 Male to 1 Female 3.5mm Headphone Mic Audio Y Splitter Cable Smartphone Headset to PC Adapter ‚Äì (Black,20cm)</t>
  </si>
  <si>
    <t>Electronics|Headphones,Earbuds&amp;Accessories|Adapters</t>
  </si>
  <si>
    <t>AG4KZO4DB3TYVVMBWPWMMJGD4ZYQ,AHE6VSQN5XCADFDWC3TZMMWKYADQ,AHRNAZGI4ZD7G633XI64QAT6F3WA,AHUX4GCB3OYN52TETLMI7OO4JJGQ,AET2XG6WT3TJSTOJRZ5UFC5TYYHQ,AEOIVRQ4ELTA76SML2EVSFT4UM6A,AHEXJOGQ4ZOV6QSW3IHMLRYGFMQA,AEWG5SV4CCM5NUDRMA22BMJDGZVA</t>
  </si>
  <si>
    <t>RO163Q6WRVSZZ,R28DMP1E79OWIH,R2FJI6OH7CFVRL,R1CHL5MG2PHSFJ,R2T11MDTCMZ8IQ,RV544Y0ARIS17,ROHRC9ZCY3ZKI,R28O9QSWHZF2KK</t>
  </si>
  <si>
    <t>B0B2X35B1K</t>
  </si>
  <si>
    <t>Noise ColorFit Ultra 2 Buzz 1.78" AMOLED Bluetooth Calling Watch with 368*448px Always On Display, Premium Metallic Finish, 100+ Watch Faces, 100+ Sports Modes, Health Suite (Jet Black)</t>
  </si>
  <si>
    <t>AHN6E6FWRU4KL6CALQVHR3IUMIAQ,AGHGAMWSDB7XXN3GEC4YFDG47CJQ,AGMDO4P3J3J6EV3C7KL5LNIZ3OMA,AEJVKFNPY3U6JF4OWLCJ2XMZNFWQ,AGSVPPCUSENUIYUPBIHKEYIG2NCQ,AF7HMPO2QTCXQ3LHWO4WXXWVH63A,AFF3B5BNL52NXU2E3X5MOBNVGKGA,AFX7BRLKONY7SL2HZRE7RXKZRPHA</t>
  </si>
  <si>
    <t>R3PAFFUU229VTJ,R1FZWI2NPCR3IO,R3BENPL8J8RWGA,R1L15IJRIO4PAL,R3GC9CY0SL1XKW,R2ONYYWA0QB6FS,RP7C5V4J1BO3B,R2WXTI182FAGGR</t>
  </si>
  <si>
    <t>B09QS9CWLV</t>
  </si>
  <si>
    <t>B0B1NX6JTN</t>
  </si>
  <si>
    <t>Spigen Ultra Hybrid Back Cover Case Compatible with iPhone 14 Pro max (TPU + Poly Carbonate | Crystal Clear)</t>
  </si>
  <si>
    <t>AHROIYVXUABAGL5GUFHMEZK3WQQA,AF4VIP5F264O5O2GKFZICPZ52E7Q,AH5ZOJA5RWLFQL3XE3GPOEXYDENQ,AHM5SJCQQWFMCWZ5776MEZGW5VWQ,AE7NBFOB3OSILKUH2JW5D2E26VFA,AG3DYTM7NUZADEFMPATX4TTIKH6A,AFGEXNVVJZMM7UZDPN6EBCUWSQNQ,AFZZGR3USTVT3SLKK2EJHBPJI7XA</t>
  </si>
  <si>
    <t>R6LNTBPRGQ5SH,R8XCX03RG32U,RNP9KG0AKI8QG,R3LP9C2W2RTAQH,R2FX53CQOLKI7A,R2FAY534DIE3GK,R3BS9HLFNF3IKI,R35GQXCRXTDQ4Y</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</si>
  <si>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</si>
  <si>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</si>
  <si>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</si>
  <si>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</si>
  <si>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</si>
  <si>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AEJSMM2J65DGILOOHC24C74VWPBA,AFC4X5UHL2LN4PBS2TWOMIZ2GHAQ,AEO5TWJ7OMCWVSYFCFNFE7IPHZYQ,AH4V7BEA2Q4XN6RTECG52HJ2HQEQ,AEQ567MMOMWFLO5Z2P4L54R4M3MA,AF3VFLFIMQBQ33R3XIVUEAEERSHA,AHQQTNBM4SFZLLOLXJXA7N42YTTA,AHOF7ZRAY3XJT452UT7VOSM3FSXA</t>
  </si>
  <si>
    <t>R173QPQASTIM5E,R2RU5623DZ9ZWI,R16QI7DHVXJVCI,R3JNLJTK4WJSKY,RLJ5VUW87FE0G,R3VFYJ2WAD73ZC,R37T2ABX4GMGHX,RAR3D2XLJPVF7</t>
  </si>
  <si>
    <t>B09HSKYMB3</t>
  </si>
  <si>
    <t>MI REDMI 9i Sport (Carbon Black, 64 GB) (4 GB RAM)</t>
  </si>
  <si>
    <t>AHZWXUWE3RGLDH4JJUK3HT3VMBJA,AFWUWJMEO4IQEMHKMUXYUILK47LQ,AHESBMCCD2JGQWVMDSW2G6QVJS7Q,AGJ2JB67X6WE4WZMZH4NWXHEGP4A,AEH5FAS6HXOZKYQOUM2YV5KKCNHQ,AGZYICOVCDNGVWXHJCDF63UTU7FA,AFIAREIU3BQVJUNZTYKC5I4TTN7A,AGVOPDVJX5H5BXDGMWPRSWAJSJAQ</t>
  </si>
  <si>
    <t>R1GS92IDBGXYCS,R8H8QTOWYMITR,RCSP9RH3A0VAE,R2S4F8S012C7RT,RVRXFESU2TRZK,RSKOVH69IL8VG,R2OUN5B9KJNAPN,R2EBVOLHYZ8SFR</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</si>
  <si>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</si>
  <si>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</si>
  <si>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</si>
  <si>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</si>
  <si>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AEXCQMYUSJFK3Z4POJQTN7YOHRVQ,AHETGN27YLTEFPHLK2EM3JEE7JJQ,AE2NBVHMJEM7COMHX2XJ4UPZ7D7Q,AFSIUC3ZDSMMALO7LFNQ46WZMU3A,AHAO6YBR3EDW2EMTABK3HCGJ6LDA,AFHUNQB64BPF4MYZRRLEYY3KW4JA,AE4VZLYVX3UP3NDMCIFWLLDGVO2A,AHNKMCRLNHO3LUTYPZ5C4WBK5JYA</t>
  </si>
  <si>
    <t>R2FRXUVIUPO3JD,R2S7JVQ4Z9GYLB,R2U2GZZ9ZUDTE1,R33GW8VLIA7TOI,R35DGD2XREWO5P,R17TQA9TZKL5LH,R15HVUSH6RX8V2,R3UME3PEOKCQ5B</t>
  </si>
  <si>
    <t>B0B5YBGCKD</t>
  </si>
  <si>
    <t>POPIO Tempered Glass Compatible for iPhone 13 / iPhone 13 Pro/iPhone 14 (Transparent) Edge to Edge Full Screen Coverage with Installation Kit, Pack of 2</t>
  </si>
  <si>
    <t>AFUWV4HNHDWYGFGEHEMCKPR7HPBA,AH2QS2327TLYTXS5YHXNAS7X7URQ,AHWO6S34K43AUMEEVHEVFHHPOVQQ,AHRPIB6BCK5TKG2R5DH5H3AMRIHA,AEAYBCVEBO7ZZ4SXPQUEWWYXO7IQ,AGE6KNDSGW2KYR7DTGGTFWVWTGGQ,AFRRGE2IZFVEUFIY6PUKMSGSMZ5Q,AG5WZLHPQHKNWCKK3EZQG73THRGA</t>
  </si>
  <si>
    <t>RM88OEEDBGL7E,RA49OAQBPGOY1,R1P18CRYE9Z987,R1NE7OSB0O86A5,R2CN1JTT7L1C7H,R20OTH46ZTVPQN,RDXU0X5IQVEFY,R1F0IEQUUDWM18</t>
  </si>
  <si>
    <t>B09MY4W73Q</t>
  </si>
  <si>
    <t>Amozo Ultra Hybrid Camera and Drop Protection Back Cover Case for iPhone 13 (Polycarbonate| Back Transparent - Sides Black)</t>
  </si>
  <si>
    <t>AEQRBL6PVEWH7MEXRN2ZI6FDU54A,AH365TQ2EE2HZM2YUGEBUUA3CBVA,AEIRPCB2GKJMM2D42JI56EZHN2PQ,AEOPPOFRNOWYNA3NCZ7FXRRILVBQ,AFGBMMBD6NTVHNHMZSTDYVKFE2SA,AHTJ4RNDSCXMGFI5GTVYAQNM6DKA,AGOJBMYF6L6P3HQ4W5N46QQIAPUQ,AFKWNS6UYCGBMT6TITLEW7DRFR4A</t>
  </si>
  <si>
    <t>R1B4DF1E33G2SC,R1EUC6Y0ZY18QE,R3BW81NGN6FTO4,R1LUISQ85F9MSU,R1J90WSEGDNEMJ,RI68W30TV8E76,R3BBHIDI76JIAY,R1V51JJ6JQXQU6</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</si>
  <si>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</si>
  <si>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</si>
  <si>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</si>
  <si>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</si>
  <si>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</si>
  <si>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</si>
  <si>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AG3EJCPDMWMFHVD75JLK6447GEYQ,AG6U76PUTURMNUURSZUAARGW4JGQ,AFUPVR34RLXDQ4KH53C63MQSFISQ,AH6TCUCBZUAI6HVVV3CRMHOYA7EQ,AHDLB7WWZVSRDGIQWDPGPKV6MUZA,AGPTBPJMGFIJOZ7TDQYIDTKYELCQ,AGWOADYNA3ENWC5E2ZTCG44PPUVQ,AE4VHTKSWGIZRK2VBPA5W4BVVW6Q</t>
  </si>
  <si>
    <t>R1A8VRVLZEPPCO,R1G1WGHDY6EN6V,RDPRCGL4SELOQ,R14VFIZGF8DVCC,R3L5E72O2NPWAX,R1H6XVMAKGROHM,RL8QQ5LOOTC1B,R2USFYNMVOB95A</t>
  </si>
  <si>
    <t>B08VB57558</t>
  </si>
  <si>
    <t>Samsung Galaxy S20 FE 5G (Cloud Navy, 8GB RAM, 128GB Storage) with No Cost EMI &amp; Additional Exchange Offers</t>
  </si>
  <si>
    <t>AEGEOVAES62OFGQTSPSDSQ5U7SHA,AGMBYTP5MS3JCQZ2NHRA3L2FTC6A</t>
  </si>
  <si>
    <t>R3R5DS04EXELTJ,R3JBXYOBYRX0A8</t>
  </si>
  <si>
    <t>B0B9BXKBC7</t>
  </si>
  <si>
    <t>WeCool S5 Long Selfie Stick, with Large Reinforced Tripod Stand up to 61 Inch / 156 Cms, Ultra Long Multi Function Bluetooth Selfie Stick with 1/4 Screw Compatible with Gopro, Camera, and Ring Light</t>
  </si>
  <si>
    <t>AFPYH3UF3GB4RNX3MX46AXFM2FTQ,AGWEQHJSUA4YCG44RKCCKPFNHNYQ,AER7URKAHGBZZUO54FO5YIX3BOJA,AEPCLRI6TOAXADIFPVP6BVUV6ZYA,AHMJGVHC6Z2PFDPRVL3FFO6HVWEQ,AHV4FNKMIPRVWQREJHBT3T7KQH3Q,AHHJWO56X2DQATPTWFHER2LAVAGQ,AGXRHQVYZUCT2IESEBL3JYAJ7ZNA</t>
  </si>
  <si>
    <t>R2MI4KSWYUEMDR,R2MNYKDL2UII1M,R2C6TUBM6IVLB0,R3VJF3LZ7XK3WV,R351DYT9RZYVC0,R2127U989S6ZZU,R29GQ8L9MVSU6H,R2H35ITTKGQLBH</t>
  </si>
  <si>
    <t>B09NY6TRXG</t>
  </si>
  <si>
    <t>POCO C31 (Royal Blue, 64 GB) (4 GB RAM)</t>
  </si>
  <si>
    <t>AF33ARIIERSZ4KGYWLBGIJO3PUQA,AGYPPUPGC6R6YHQ34BXG47EF27SQ,AGJETGMWID7POEU5LDGFS4RPXSAQ,AGRA45O5QGXARH6WCZBOIHOCESJA,AHJCD4A5IUH54M6QRKEW4LUHVJ2A,AHUDJY4VCIHRMXKXIYZEDXGGXGZA,AGXYMK52TU4YHFTS64FNCTDPJENQ,AGJBNYIE4GPKFMI52C33ZNTMSVAA</t>
  </si>
  <si>
    <t>R2FHGVLNMCEDS3,R1AHSDM5M325MM,R3E7Z6ZZCWNVTP,R2ARI9ILETH6A0,R1KRTG4TU6MUCU,R3SBJYLLR84FNM,R10IL98NTGTQH1,R2MS0CPATDN53O</t>
  </si>
  <si>
    <t>B09NVPJ3P4</t>
  </si>
  <si>
    <t>Noise ColorFit Pulse Grand Smart Watch with 1.69"(4.29cm) HD Display, 60 Sports Modes, 150 Watch Faces, Fast Charge, Spo2, Stress, Sleep, Heart Rate Monitoring &amp; IP68 Waterproof (Electric Blue)</t>
  </si>
  <si>
    <t>AF3JE3MHGVCOATHASUTMN3VGF3UQ,AEDSNOOD2D6SJAET2BTNBHLV2SSA,AGGTMAPT4WBWP2C62I6CGW22QNCA,AGC6NVLEXXVXAOMXP46RL2622EBA,AFMZPE7XRDTD4DOUAAMZOME6HG7A,AFOTHR4JPCQC4JXBR3WV4C6T5XHQ,AEJMCBDH3VXRL4SPYOC23J4OG6OA,AFE2254KL46HW7HEMQMQAGTC2LUA</t>
  </si>
  <si>
    <t>R3B5HP4PJ8JIOG,R2NS7Z2XUJL73H,R3DLYP0JW3PWDP,R3HWHOM95KCAZV,R2EVYBZOHRZ8NQ,R2U4UV55GHL0AB,R2E6IQWP86JIVZ,R225NQB3ASPXBV</t>
  </si>
  <si>
    <t>B0B3NDPCS9</t>
  </si>
  <si>
    <t>B09VGKFM7Y</t>
  </si>
  <si>
    <t>Amazon Basics 2 Amp USB Wall Charger &amp; Micro USB Cable (White)</t>
  </si>
  <si>
    <t>AFQ7AUYJOIE2HH63KIUQK45ENQ2A,AHT7TTZ5JOTUL7CYSG5BBVPKD37A,AFB2AKARKRKHAB2PUCALX2GXOM3A</t>
  </si>
  <si>
    <t>R33M2Q7OES3GBK,R125QF7WMZW3NW,RMDVRDSEK73L8</t>
  </si>
  <si>
    <t>B07QCWY5XV</t>
  </si>
  <si>
    <t>Mobilife Bluetooth Extendable Selfie Stick with Tripod Stand and Wireless Remote,3-in-1 Multifunctional Selfie Stick Tripod for iPhone Samsung Mi Realme Oppo Vivo Google More,Black</t>
  </si>
  <si>
    <t>AHYXJP46LXOTLZ5FXX53OWHFNWXA,AGJH265WIJJRU5CH6R2T3KPDUHUA,AGURQUXEVAYTPSF26X64GZTYMTVA,AEDNDNSMKKRKDTTX67VVJMEQEPPA,AGCUQVPEVBIWQQBLSEKK2LSICLPA,AE3FZBDL2DKG5S23STYXDBEFCLFQ,AHSDXCJVYDH2MU3PQR7TRI5TA4LA,AETU3IBTWBZE4PUKESCCMCBU7FLA</t>
  </si>
  <si>
    <t>R3EUHZXX3UEYSH,R1UYMUD8SY2H9V,R1BQTJ4030NWYZ,R3MBTEU82OA7X1,R1R6MZFWPE1DN6,R295X0FTRQEG0P,R2XX9ZLGMLMN5L,R2ONSIR9B3OM3B</t>
  </si>
  <si>
    <t>B098QXR9X2</t>
  </si>
  <si>
    <t>Ambrane 27000mAh Power Bank, 20W Fast Charging, Triple Output, Type C PD (Input &amp; Output), Quick Charge, Li-Polymer, Multi-Layer Protection for iPhone, Smartphones &amp; Other Devices (Stylo Pro, Black)</t>
  </si>
  <si>
    <t>AEI2GKBIJPYIB7KUV7EKAFN5P4IA,AGC2IANVZWHPGJS6KPCVASYQ5N2A,AEJSFU2MHQAGBDP2LWKW2KDEJHBQ,AFHCBV4DAEF7UL3EHVLA2VQ7R3OA,AERBFUQ2XX22U7LPZTRG6A2HUTAA,AFJJ6ZOQE2X5M5FZHRUGNGHXPS7A,AEHH6FPWXY4NFI63UAHKFRAGWICQ,AEITDY3ZQ4YK4EAX6QNI43CLAKPA</t>
  </si>
  <si>
    <t>RF8105HZQ4I7N,R1OVFYKWEJAVU4,R1U3VNQN5M4IED,R1YHYHQQN3NVED,RS5SSFIL1MWFD,RAMY81VZCIB2D,RDUL770GDRUAB,R1J7N8RPXX1S3X</t>
  </si>
  <si>
    <t>B07H1S7XW8</t>
  </si>
  <si>
    <t>STRIFF Wall Mount Phone Holder Wall Mount with Adhesive Strips, Charging Holder Compatible with iPhone, Smartphone and Mini Tablet (Pack of 1) (White)</t>
  </si>
  <si>
    <t>Electronics|Mobiles&amp;Accessories|MobileAccessories|Mounts|Shower&amp;WallMounts</t>
  </si>
  <si>
    <t>AETBZL6TIGY24P3Y6WNN2BNIZIDA,AEM5NWHHVCMHY2LZH5CHNDXON3SQ,AGNOLV6ZQ6SYXOYLHBC4ORHEDL4A,AH5GPY4UE5MUMN6G5NV2BXMUUUZA,AGGCSIEZNAMED5ULILRMUMIZZ4QQ,AFN6SDYZHCOQKXW2WE4MBM3SUQ2Q,AGD6N3XPM2FBWJ5RWHLC5UDE55YA,AEMI7K7IYACRHQ4ULRGRW6JA23PA</t>
  </si>
  <si>
    <t>RVNP5UR9UECQW,R10UNYZS2VXZ3G,R346UHG3CHA35Z,RDMK41H97ZT8M,RCRNFX4VMUPFM,R22C8ONFTU20FF,R1R7KPNEQCF7IS,R1JL2OE1X4IQ6V</t>
  </si>
  <si>
    <t>B0BNXFDTZ2</t>
  </si>
  <si>
    <t>Fire-Boltt Tank 1.85" Bluetooth Calling Smart Watch, 123 Sports Mode, 8 UI Interactions, Built in Speaker &amp; Mic, 7 Days Battery &amp; Fire-Boltt Health Suite</t>
  </si>
  <si>
    <t>AHBB6UBYHJ5FH2BUFQ2BCXHWQFJQ,AE4S7RU4C77FN2E57NMJIFAMH7RQ,AHAUWOVUAQX7D73DVER7HM3WKQZQ,AFVUKW5J3PRPHQ5ZIFK275YXQOPQ,AFXAQKHWVGXPXQ34RWZX3QER6MFA,AF3Q3H3ST2EQI2CBI5V2AZFGETRQ,AGI6BX5V7Y2QSCVLAAHXBHEHQ7VQ,AHVWARXU523WDIQTATHFC5NICFFA</t>
  </si>
  <si>
    <t>R1TK3BJ0V4TTCW,R3CM92MP896BSQ,R1T1NCJKM7VXA6,RAYIW8N256R4Z,R17618VX40XGBR,R2UJBOPZHRAM66,R183JTRIE1NM6Z,R13S4RGKBN47XW</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</si>
  <si>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</si>
  <si>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</si>
  <si>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</si>
  <si>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</si>
  <si>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</si>
  <si>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</si>
  <si>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AFAYH4FG2MUZTFGDVONVIOV4W3KQ,AFXA26HZQUFUW7XEXH5GMEEZSPMQ,AHFDNDR53QEPY535GSA7C7ZDQ5DA,AGXTHFOTWKYIA6ES5PVGEF2IHWFA,AHCSJSWJF6TFP3YDLCRVCNWPZFTA,AELOYAHMYOGED3PPIMLJIHD7DHGQ,AGNX3V74DONZBBVE2CYREKRCKAQA,AEG6YPCCZCXOX53TAJ7RCARHGZ3Q</t>
  </si>
  <si>
    <t>RZN676INI7CXB,R3R7UHOVSK5HK6,RK4TT1MUA9PPK,R3SW1UZKGBAI70,R1QKN9JPJ1FWMZ,R208QSDKUOWNF6,R2426HG2VA66ZC,R1433K3KOBJMRY</t>
  </si>
  <si>
    <t>B0B9BD2YL4</t>
  </si>
  <si>
    <t>KINGONE Wireless Charging Pencil (2nd Generation) for iPad with Magnetic and Tilt Sensitive, Palm Rejection, Compatible with Apple iPad Pro 11 inch 1/2/3/4, iPad Pro 12.9 Inch 3/4/5/6, iPad Air 4/5, mini6</t>
  </si>
  <si>
    <t>AEAX7BRPDS3NSYCZQBQDL5DGZDVA,AFI76LT4UP2L3SFJMDMH2C5SM6RQ,AFK4TVL4GOKGSKXKVD4ROM3NWE3Q,AFNAPG6Q3WJAMY4MYDEV2W7JSPLQ,AF645AUHJGIUD7JY2VHG5TBNYNQQ,AHZZFBL24XXVLW6H44MOB6LBHH5A,AEV5AKL64UCEJJJCSVVBLHHWU7SQ,AHCDJWUO4YVS63AGSZWF2QHS7QPA</t>
  </si>
  <si>
    <t>R1HOV97NOJFX4W,R3BIRU7WH404ND,RAU26U2KP1OQH,R15BZZ2VBVMJ4V,R29G5QZ1EZB3KF,R3UFXXP9B7DVUJ,R1RVSNGA4SCXX4,R2HT0UTCAOMW1J</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</si>
  <si>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</si>
  <si>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</si>
  <si>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</si>
  <si>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</si>
  <si>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AGGDISUCB6COXRY7SCEYULDTYJSA,AETIHYK5L5TW5NKHBPOWXAKS4MBQ,AH77PFYHLOMFUSAQTGZKB3Y3GLRQ</t>
  </si>
  <si>
    <t>R3LJ3MMSH7Z1BT,RPYZX0CFFJI72,R358NYWUQLR163</t>
  </si>
  <si>
    <t>B005FYNT3G</t>
  </si>
  <si>
    <t>SanDisk Cruzer Blade 32GB USB Flash Drive</t>
  </si>
  <si>
    <t>Computers&amp;Accessories|ExternalDevices&amp;DataStorage|PenDrives</t>
  </si>
  <si>
    <t>AFNMA3FQAONYMREOFLNYF2RV4AOA,AHAYDWCGM4QNXWBCRC5LADVNADTQ,AFQFYAWOQX6T6PE5UVBUEFNBZC5Q,AHCXVEDVUKHZFJY5GZOVEXXZ5FBQ,AEPAT7E6LUSVYZ6BFUYULMMKN6HQ,AE7Y6RN5W7UID7VMJJWVAIT55JAQ,AECBZRZ5INBTHZJJIGSQJNEEEUYA,AHON2KL4HI3A5EPJ4TZU2MQF5ACA</t>
  </si>
  <si>
    <t>R2XCI5KR2H8QEI,R3BNQCB05PYZMV,RVXXO15AGASNX,R1VU19BJMXT73J,R2LYRK8OS10K2Z,R1NOP9O1UWSJJC,RE6XTKYH9FSA,R1J5H4FDTO6GBX</t>
  </si>
  <si>
    <t>B01J0XWYKQ</t>
  </si>
  <si>
    <t>Logitech B170 Wireless Mouse, 2.4 GHz with USB Nano Receiver, Optical Tracking, 12-Months Battery Life, Ambidextrous, PC/Mac/Laptop - Black</t>
  </si>
  <si>
    <t>Computers&amp;Accessories|Accessories&amp;Peripherals|Keyboards,Mice&amp;InputDevices|Mice</t>
  </si>
  <si>
    <t>AF4AWOIIGQUD4IZ6QNWXVHL6OKTQ,AHGZNSZ5ECVXE3L5RCORYAQXCDAA,AGXKMOT2VJHSKVF2RGDS3WHGFBCA,AHACIJNM7YURLENNI7T2GIOMOQZA,AE3KVLQI3N4354HVJ5YAIHRJFQSQ,AHYCGGRP7XQVIYP6NRVZI6A7FH2A,AFWFAON3AFS63R4TZJ2DPHHB7KMQ,AFZ4LNRNW2PKH2TMZM6QH2KJNQCQ</t>
  </si>
  <si>
    <t>R2Z4GQU0ZVOH1G,R3JRYRMKRD0BW0,R2C5DX0ZNNX7Y5,R25A5KZD14HHJC,R2TA6MY8NIL1ZP,RX492E2N9MM6W,R2PZJ7871P6D8D,R1I8UMWC4FQ0AX</t>
  </si>
  <si>
    <t>B09CTRPSJR</t>
  </si>
  <si>
    <t>Storio Kids Toys LCD Writing Tablet 8.5Inch E-Note Pad Best Birthday Gift for Girls Boys, Multicolor (SC1667)</t>
  </si>
  <si>
    <t>Computers&amp;Accessories|Accessories&amp;Peripherals|Keyboards,Mice&amp;InputDevices|GraphicTablets</t>
  </si>
  <si>
    <t>AGQ3YJHNFI6CFAOTHMHNA3BEH4AQ,AGIGNUSWYO2OQDTSK25NQWQYTKKA,AHIJZTKPBCAZCSUIZU3JPERUM55A,AFJQGE6TV2BR754CRHDMTKOCTHNQ,AGHD2OMQH2SJZ7PQONIDBG63ZBKQ,AGPBPLV5X666GMBRNJCVLJNNH64A,AHRBK243XJM2ALAIV4RQOYVTH54A,AHNZPDWG65TAYC72YLSK2DUCA6BQ</t>
  </si>
  <si>
    <t>R32QHTM45T5S7N,R1PWLZEPRIUF0B,R2ZPR72HXJDDTX,R1ERI9BP1ALOX3,R1BY1F45H961AX,R19ZEB8HMP8MQS,RO9GYYPV0QDRB,R1P6WSNKIOGFEN</t>
  </si>
  <si>
    <t>B08JQN8DGZ</t>
  </si>
  <si>
    <t>boAt Airdopes 121v2 in-Ear True Wireless Earbuds with Upto 14 Hours Playback, 8MM Drivers, Battery Indicators, Lightweight Earbuds &amp; Multifunction Controls (Active Black, with Mic)</t>
  </si>
  <si>
    <t>AGGDISUCB6COXRY7SCEYULDTYJSA,AEHVGO7QNRXBJXCIN7ZS2IBKCMUQ,AGCTCXJXG6EKLF6ANAPIKPTAW75A,AGACS7BZV5ZPI2NOFQUC4S6LVZGA,AF4WE2MXXMQUPLKNPGCVP6N3K3FQ,AHX75KI55PFZY6J6PHO7A2AENXQA,AFT3ZU3OLRGDMPBARQP3BOKLGWSA,AFFB7SSARMFDEYKPBPVDII3AFIVQ</t>
  </si>
  <si>
    <t>R2SIAIJ2R8203U,R2SLNJ664LBZS6,R2PJGCDX444YME,R39XDUIGQYNX0A,R25G45DJ52J2HV,R2WZN2M9J9EQUM,R1PTY9JK5PT866,R2KD1JU029JTLX</t>
  </si>
  <si>
    <t>B0B72BSW7K</t>
  </si>
  <si>
    <t>SKE Bed Study Table Portable Wood Multifunction Laptop-Table Lapdesk for Children Bed Foldabe Table Work with Tablet Slot &amp; Cup Holder Brown Black</t>
  </si>
  <si>
    <t>Computers&amp;Accessories|Accessories&amp;Peripherals|LaptopAccessories|Lapdesks</t>
  </si>
  <si>
    <t>AECQPIQJEIF5ASVCNW43FEDLAATQ,AEO2Q72MKWA5DPWBFQQ63ALQW7AQ,AEW2N6ZN62QQ5C5RXHU4TSK2EYRA,AGLPUYATOE2KVD36DZ2VD4QAOZCQ,AFC5T42J2P6CMZQUXB4IVBEZSAFA,AEAFK6ITOXRVS34MTPODTIE4UWLQ,AGNXO5MSN4KKBGSQR3YT26CYYBQA,AGKMK57A4J54JG5OUHPMVGGPVUKQ</t>
  </si>
  <si>
    <t>R2TD3N245ZRZKA,R2I93780O12B86,R3VTLQFO4KMHHC,R1T0W8Y2RD3FQP,RUL4CK8TAFSM6,R10TVE5WRTUL6T,R1CT7PUFT9SH87,R119BACSU1D5W0</t>
  </si>
  <si>
    <t>B08TV2P1N8</t>
  </si>
  <si>
    <t>boAt Rockerz 255 Pro+ in-Ear Bluetooth Neckband with Upto 40 Hours Playback, ASAP  Charge, IPX7, Dual Pairing, BT v5.0, with Mic (Active Black)</t>
  </si>
  <si>
    <t>AHDTCW665XEPKY4WAUG3DREFCCYQ,AGPE4RKV5YRZPGLXQ46D7DMCFDLA,AHDKSXMFH5GRBJ6QJAPSEKXC6AYQ,AF7PR2PDWUSBNAQWPFIBW4J5OHBA,AGAWIQ7HOF4I2AFI7CD5ENI7BCDQ,AFF5TLCH4IYWCZK3FG64LZ4FHRHA,AFR53YXK7LLTSYXP3UALTFVDQCAA,AHO4LIQVYAUKT6MMF4Y7MN5Z57YQ</t>
  </si>
  <si>
    <t>R1O3A2CX9YG69H,R1OPAHCYQF1OK4,R1N6RV1W0LKGWB,R1MXGMA3JKL1YI,RAHUCIL8N8IK5,RCYPHGHZYUAAE,R37WU40YNTLIYU,R2JHL897G4Y4LF</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</si>
  <si>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</si>
  <si>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</si>
  <si>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</si>
  <si>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AHE52HKDGFCWSQO7STU7NRWWHTWQ,AHCBTTZL4LES5ZR54PCU6LSVKYPQ,AFZRZORHYQ6TSM25CRDS6UDSLUDA,AGWC4Q23F4DQ6TOMY2OBPZUB3W3A,AGGXWYRLPMULBPR7OXPEV6SNOMIQ,AGSMAA22LXXQD6VGCO3X5MMAT4RA,AFCTDH6RSQB5Q2F5E3ZXQL5I2RMA,AG4QFJXKZLMRSSLHOSL4XYGM6G6Q</t>
  </si>
  <si>
    <t>R1JKJ6JRX7SGEL,R25BSG945DF5FO,R4BFNUNWNX1R0,R2NPEFE8O89X67,R194PSSW507V7K,R1DT0RIGH4S3FB,R38ZWKA3FZLLH,R14TFXF7AOFJ1P</t>
  </si>
  <si>
    <t>B07T5DKR5D</t>
  </si>
  <si>
    <t>ZEBRONICS Zeb-Bro in Ear Wired Earphones with Mic, 3.5mm Audio Jack, 10mm Drivers, Phone/Tablet Compatible(Black)</t>
  </si>
  <si>
    <t>AGG35S7QJCAA7Y4FOAUY6IXKP75Q,AEFI7KCPVSZ2JTMHAZ7AXVWCZR7Q,AFCDH6KOUMXDXYT5J6RI66H6H4RQ,AF46JR3IL4FMLAHLNGPOCTPWWO4A,AFWFXXYDJSIBNGG573MZOZ5RW4UA,AEZTQHAUCPBSKVZ3RAZ7E52E4JWQ,AGB6S2IB6ENELR6KLDKCNQUGY6TA,AFE2763GMEXU4LL3TH6HPCL6FWYA</t>
  </si>
  <si>
    <t>R27GRSZF2YL5ZO,R1KXPKQ4SPO0PI,R1O4LXS46WUDK6,R1LDIIH0E88Q70,RGAH8BAUKGJ2N,R3MCAC061E19PA,R3B880ZLBUIBVP,R13XVC901RKGZP</t>
  </si>
  <si>
    <t>B07PR1CL3S</t>
  </si>
  <si>
    <t>boAt Rockerz 450 Bluetooth On Ear Headphones with Mic, Upto 15 Hours Playback, 40MM Drivers, Padded Ear Cushions, Integrated Controls and Dual Modes(Luscious Black)</t>
  </si>
  <si>
    <t>AFU4JDUZDD6N5MUGLULCRLUQLHDQ,AGI4QJTBBCTTOJUOUV5X6ROZH4OQ,AGUKIFBPQ5LFT3NFKXAMUVEYNSQQ,AGVBFFFQVNSBYFKF5OKWVY4EPALA,AH4Q3Q5642PKPJSMYRWPYFL3TXEA,AGYUHTEK4JFB4XX5QUITAD2DWWXA,AFPBJHSPYTYE2YXNTCZYAXLQXKZQ,AEDMMOCM4OA7BFGRBDZP2RIROZFA</t>
  </si>
  <si>
    <t>RIRMEEQUWCCJK,R1E187080D8HAU,R1RPZJJNQM76M1,R1NM9CFXWMQWWF,R2E3PSSWPOJU6N,RTA5F8RZUBJ2D,R1SZB32SSCJBY5,R199WTHV00BUR4</t>
  </si>
  <si>
    <t>AFHFQB5UN57HBBYIGBV4YYZDXSZQ,AGPBZBEFPFL64PWRZX32JSZUHDMA,AH32ZSUDD2AINXSY42RIVL5RBCIQ,AEGEQUSFQ3L5GTTYJEM34ZLSZN5Q,AEXNZJKAL3YMVOOAUSE3BZFP4JPQ,AELMNMBT5LVUJB7C3PHTT4NTETXA,AENLU2UJ3XK6A2ORODWSHIRNY7SQ,AFZ5LXQHEOBA4QWHTTF3TQNP7XIQ</t>
  </si>
  <si>
    <t>R19QUEKHANF087,R2CU03OULJTK2A,R1SHVTKMHHOREL,R16MDWVEULVTGY,R24VBI0XML9AS5,RO1WU1XMSF20C,R17U7AO7GNBOX8,R2HES1EME0OXU4</t>
  </si>
  <si>
    <t>B07JQKQ91F</t>
  </si>
  <si>
    <t>JBL C50HI, Wired in Ear Headphones with Mic, One Button Multi-Function Remote, Lightweight &amp; Comfortable fit (Black)</t>
  </si>
  <si>
    <t>AGBB4DAVTI36DUQN2NLQNXJLG37Q,AG5H3U5TC6HICM23GAH5FKKIZAYQ,AF53WDXQTVOHTCIUK5YSGJXGVLSQ,AGVGHUTVQQMXT76XTN2CYSHDUJNA,AHXN6UXEHQZVJHLCNWCYHA2IAZQQ,AGTC2E3OIYPYGNKPF2XISDGZWZEA,AEQJY72BUJBIQCYK6V7CIZFEGFKA,AGS74K5IWCYY7PLGQZR7KGVOPCYA</t>
  </si>
  <si>
    <t>RW3YCZCKGOBH,R3099XAIXYVYOG,R355B0JH9K3ZSR,RJS13UCRXJ0V3,RVHF9P5OW46KR,R19S4YL4JL81R9,R1OUTZ9YCQLAMM,RGN1P0TZA7RF0</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</si>
  <si>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</si>
  <si>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</si>
  <si>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</si>
  <si>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R8UDGYG74HT52,R1ZKTL2UFMHHOQ,R2XQ7ANJA4VF12,RNHDS9HCAZYPP,R2GML0ZIF4G3XG,R25B9RAM7E6ERE,R1A8S1062HZ64L,R3K1WGUC05G378</t>
  </si>
  <si>
    <t>B01L8ZNWN2</t>
  </si>
  <si>
    <t>HP v236w USB 2.0 64GB Pen Drive, Metal</t>
  </si>
  <si>
    <t>AH3VUICGCKITW2W3TEED2EIY3ZTQ,AGTVGGF42U3KPHT3BTNHNX73XSVQ,AHMMC3QMOKVDBOOVOHAFZSCLWDAA,AGRHECE4JDSOZKHEAH5YNWV6YNKQ,AGIL2JPFUVXPBA4PNMMVAIPXAKWQ,AFPOLXH4MXKCJI33QBTKLOA25A3A,AF5M3QNBEEXBHH6BOPCHIU7V2WVQ,AGWVF275SEYSCYQXQFO7KEL5AAQA</t>
  </si>
  <si>
    <t>R3SSOBQITYNPKB,R3A4C1P3IDXTAD,R3W0T7AI69710R,R33EXPRT4EBMKP,R36CM7BFMNFGKB,RV1VPXNF6R439,RK6F5JOI2TI2P,R1URGIVAZHUKNJ</t>
  </si>
  <si>
    <t>B009VCGPSY</t>
  </si>
  <si>
    <t>HP X1000 Wired USB Mouse with 3 Handy Buttons, Fast-Moving Scroll Wheel and Optical Sensor works on most Surfaces (H2C21AA, Black/Grey)</t>
  </si>
  <si>
    <t>AEKLQGYWRYPMVY7BPBGHFZHW2KHQ,AFY6F4SOQGV36CVSEIW32NCNCSUA,AFZJRXAD3NPFKJU56SZBKYK3X4DQ,AHPF7KBSD6D2KESY7LO7JWUYU6IA,AGCILAMQ3VYCN54F3LUXGIFBXTSA,AGE7AOWKJLOVFXMMTBYYLT35OEXA,AGWQVVOQMKQDKPGOT66L7MEXJXIQ,AFLSABEQELMYX7MQMC76CE3YZA4Q</t>
  </si>
  <si>
    <t>RZK0M87UXFG2,R3AZ8CAEQNP5IQ,R129CVNZPQBGK3,R1ENQGYVMS224D,RFZOVKT1IXFRY,R1SI1FFO31ZKVB,R2AMJ2PSF5B54Y,R5IR2JMR7OMZK</t>
  </si>
  <si>
    <t>B0B296NTFV</t>
  </si>
  <si>
    <t>Portronics Toad 23 Wireless Optical Mouse with 2.4GHz, USB Nano Dongle, Optical Orientation, Click Wheel, Adjustable DPI(Black)</t>
  </si>
  <si>
    <t>AGORBC2ADNWTLGRWKCZRO7GOG7RQ,AHW6N3FDZXLXEEXO53Q3SMVFLCDA,AFLGGMV4SBRWIXXHBCHESRA5WMVQ,AHXAAOXPYBOJOTHOOTDEEPQJ7FVQ,AFNROTTTTJQQPZPRJWWPSPBEPVQQ,AHKEHV7YSGK2ZCMEUQYS6LJNURKA,AEFXAZ2UATTLLEZX44V5WMEGNS4A,AHERJ7CWJFLTCL3H64F27OBZBHBA</t>
  </si>
  <si>
    <t>R1Y9N553TGL8LN,R28ZACVW980ACH,R2SPQPMXFCB67B,R2L2KO1KH9FLRI,R37SFSAVVH051A,R15PGRIFZVLZLP,R3O0LVO6BNKANJ,R11LCNI4PZLK5B</t>
  </si>
  <si>
    <t>B07TCN5VR9</t>
  </si>
  <si>
    <t>Boult Audio BassBuds X1 in-Ear Wired Earphones with 10mm Extra Bass Driver and HD Sound with mic(Black)</t>
  </si>
  <si>
    <t>AECPFYFQVRUWC3KGNLJIOREFP5LQ,AHHURVABUYFBH5VMO37ELU6VL4BA,AGINNSDVZYV5ZKNNIJO7GL2ODKJA,AHGTFXNFYDEBYKFIM5AGTVJHLQWQ,AETX622QBRE6A5D6JOV5JW3NDXUQ,AGJDDBKFP2QLF76TQ4G2LWTVVXLQ,AFYQCTYLY5N5ZAB2DBAKWUZNBF7Q,AFZQHGNNUAQ2MMHXAE3IUISW6OFQ</t>
  </si>
  <si>
    <t>R2GVOJLXANNFG2,R3CY1HGOV9WMQT,R7U8B1E7W8E54,RYB8ZW396HQB,R3790HUAN7KW93,R1IN06KIK8ENHU,R1UXT7KA6M4R0Z,RNTYVAAWTJ5CE</t>
  </si>
  <si>
    <t>B00ZYLMQH0</t>
  </si>
  <si>
    <t>Dell KB216 Wired Multimedia USB Keyboard with Super Quite Plunger Keys with Spill-Resistant ‚Äì Black</t>
  </si>
  <si>
    <t>Computers&amp;Accessories|Accessories&amp;Peripherals|Keyboards,Mice&amp;InputDevices|Keyboards</t>
  </si>
  <si>
    <t>AF2PEMNSWZSUIHRAPJGOPJ7GAF6A,AHJATMZUL2L2MVZDRBBE2YCLSDUQ,AHMCOOZB4T62PFVOC5KYTRN7AKCA,AHO6HF6W242DPCOUL337SAZ4RFWA,AEPIMKMLGRFWLU7CETWUPBCLFR7Q,AGT4OV5ZEJELU6LGJ3SVHQBHUBYQ,AGBJZG3XMZ3WPI7FY2DLYYXSBUNQ,AHG4NWCAUQ7X2Q2OYOIB5WRNPHWQ</t>
  </si>
  <si>
    <t>R1REJSSQVMNGVO,R33WYRQ1J4RZHO,R3ECO7HPNMHBTT,R1GORSR46QQ6SN,R1O350T6VW5RR3,R2BXJ480ZVSUMH,R28KMQ1TUV7E2Z,R3KCC7HPRPOF0C</t>
  </si>
  <si>
    <t>AEJQT5NMTAM2ZRPQDNGLOL6NTKRQ,AHIKFQ5VP6QGYQK3GJICMV4U7ULA,AHWEF3345QLMPIGGOW6VUYJZEFDQ,AFLEQIFCKD7EUBQTHJ7T7XF4MWMQ,AGOYRCQ3PNL2AIXWYLPSXVQYGJEA,AHLORXFV6I3JRBNER3O6DIOVWM5A,AH445QA3XXIV6FPASBU6OBICSLYQ,AHT6SE3YNTHR76UT4QDQKBHEH5EQ</t>
  </si>
  <si>
    <t>R26YAKWWPQSNL,R30L263BU0PTZP,R1A8G9G8J5Z3V5,RBTZE0Y27F7IZ,R2HS8RN6NBKP6Z,R39640821J2S6S,R75IA3ZAEBTFU,RCVN98N40B1C5</t>
  </si>
  <si>
    <t>B01HJI0FS2</t>
  </si>
  <si>
    <t>Dell MS116 1000Dpi USB Wired Optical Mouse, Led Tracking, Scrolling Wheel, Plug and Play.</t>
  </si>
  <si>
    <t>AH5ZFNLZLJW24YKDQMDHCWGT3MLA,AETSU7SDMZB4653PYWJ54WIPTYJA,AE3XDACOGNEPOGDQHEDJWR4R3JBA,AGLYWTUJ7XAWSKGMRXZEMUHNN3QA,AGAPGK7QBUJDHYEHVEZIJSSU6RXQ,AGJ2FLVYPLUMJGSB434XS3BTEU7A,AFPDB7JSVPNWJT6KF53C3O5ORJQA,AH3M2HOCS7VMTXCOYYI2AKZTFQDA</t>
  </si>
  <si>
    <t>R2K3IBMM9I3HQH,RL1H11C1J4W4U,R26GYIVCHR44IY,R2X4UKYY57A9JX,R3J71TYH2ISEUY,R3EX53W4D2TLR9,REY9RHIDKB28T,R2IYAMOBWJY5JC</t>
  </si>
  <si>
    <t>B076B8G5D8</t>
  </si>
  <si>
    <t>Boya ByM1 Auxiliary Omnidirectional Lavalier Condenser Microphone with 20ft Audio Cable (Black)</t>
  </si>
  <si>
    <t>MusicalInstruments|Microphones|Condenser</t>
  </si>
  <si>
    <t>AHB43CZ4RHLJ5S6CBOWX6MEI7J4Q,AF3XMPDSQQDSRN2PG5NGPECLPRDQ,AHQF77NZIRBV6LQMO6VEC6O5FL4Q,AFIKD3VY6WOYWPMJUTELWZAXHIXQ,AH6NJEFXD5ISMZJQICGKAZPQQGWQ,AGQS2PKNNCEBXCPSYKOO4I2DGZNQ,AEMACSBSMT4WLJPLOKIWGFJLJJEQ,AH2MIHS2WTWM7R5DFWRUZVTYK7TQ</t>
  </si>
  <si>
    <t>R1ZSCBBOGJ8VB,R2JXWEENFMSBAQ,R1TOMRGD2ASPF,R1PFE2ODTMG96C,R1C5A0KYEKBKJJ,R1IYLE1NMK9R12,R3IS14LK5OVU68,R2727E10ZHH72K</t>
  </si>
  <si>
    <t>B014SZO90Y</t>
  </si>
  <si>
    <t>Duracell Ultra Alkaline AA Battery, 8 Pcs</t>
  </si>
  <si>
    <t>Electronics|GeneralPurposeBatteries&amp;BatteryChargers|DisposableBatteries</t>
  </si>
  <si>
    <t>AF37SWB5BJAXD6F2Q74M6HJIHADA,AFP7XI3X4GGJVQCYYPJZ3Y3KZJFA,AFC5CQXBCJCOU4VWPCMLLQV5NJRA,AF5L22PGGUCE6JRZN7Q6CZJMMH5A,AEZQUPHUINOCTERMXT3HOTVPLYGQ,AGLYWTUJ7XAWSKGMRXZEMUHNN3QA,AF2GJR4HSNPC5E7MMHUMDK5QR4PA,AHR6Y7I727FA6UYUHTZYNGOGDV2A</t>
  </si>
  <si>
    <t>R31X4I2TGYDUN8,R27PTCIK04AE46,R23U630I51IZTI,R3TLR3XSHP0UH9,R2RP5UV7LX3QTF,R3W3H7WY3GXGHM,R158W5SZQQ5YSS,R1OT133BOUEYND</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</si>
  <si>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</si>
  <si>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</si>
  <si>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</si>
  <si>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AEVPRYZLGHNMEZA5BYGIX36LYZXA,AEZPOZQEEBFFXZ2EQUYJI4VIQILA,AE4FRP3D6KIQG7H3GP436GUD52VQ,AGIUJI423LLZ56YOUAQ5NEYLFVEA,AGGT6VCILAXDI3NPIFAKXBGDYVQA,AHYLFL4VWQ2J4OOZXMEPISX5G64A,AHONFHGWU5UFOW2K622LL7B26M3Q,AETTZUILIPB5I7FQ272YUGEJ4SNQ</t>
  </si>
  <si>
    <t>RZAAQFY7BDSWC,R3604ZO2AA4PK5,R3C8K6Z6W9MDTQ,R38163YROZHHFG,RDXE4NC3K02IY,R2BG3LFIR1DRUP,R1AA1L9EH743MV,R1Q23Z4DE0QT8Q</t>
  </si>
  <si>
    <t>B00N1U9AJS</t>
  </si>
  <si>
    <t>3M Scotch Double Sided Heavy Duty Tape(1m holds 4.5Kgs) for indoor hanging applications (Photo frames, Mirrors, Key Holders, Car Interiors, Extension Boards, Wall decoration, etc)(L: 3m, W: 24mm)</t>
  </si>
  <si>
    <t>Home&amp;Kitchen|CraftMaterials|Scrapbooking|Tape</t>
  </si>
  <si>
    <t>AGXGYUPGIFDGD6LPTVB2XVE7JWNA,AH2ZUPRKPAFHMLFBVWD26PDVJK4Q,AGAXCWBSPZUPB6GKZKHS3WDT52YA,AHJBGHHXDRA7M5MKCLYLYDNWSURA,AGS35GMYV4YBWSINMHG7KX6VCX5A,AFX2CQSR3SBHOJQWQHBLDIHQG3RA,AEEE77EDIHNXZHXAC77EGZGKGSLQ,AH64TGKPMKB5SNT76NT4ZDNF5YEA</t>
  </si>
  <si>
    <t>R2U4L5Y1EI2L9P,R17YBU9W32A30N,R29OI40B53G6UK,R3LHAFK1QLQHX,RQXZDM0PKSCMS,RKN5ISCXXFA4B,R2V6JCQJ8NFGYI,RAH387U1B1AFN</t>
  </si>
  <si>
    <t>B07KY3FNQP</t>
  </si>
  <si>
    <t>boAt Bassheads 152 in Ear Wired Earphones with Mic(Active Black)</t>
  </si>
  <si>
    <t>AFYMFZN2MFKODDI25OZKLO36LCHA,AE46PAL3I6SQVZG4CQR754OYQ7RA,AFILVEY4BG7TP2XCLB7N6AGAZMFA,AHKAHUT2A5EOQTRLYEOO6W6BQSTQ,AELYRRH5SBV6UFG3GU6BFG5BR2QQ,AES5I6RABQPPMKSG73P546HHSHFQ,AHTP6VRCDVSOFKPWMXJLFWKU2VJQ,AF27PDSYD6M3T6GI6X3VMQXOGUUA</t>
  </si>
  <si>
    <t>RZ7BLWVBP91F3,R3VUE0FS0NDIRK,RWESRERAFOYEW,R1YONSMZERBPET,R3JFQJ4ZJ5RY0T,R1KBRXW0AL249U,R22L0SQFC67YKF,RWK29DZUWGFWM</t>
  </si>
  <si>
    <t>B07QZ3CZ48</t>
  </si>
  <si>
    <t>boAt BassHeads 122 Wired Earphones with Heavy Bass, Integrated Controls and Mic (Gun Metal)</t>
  </si>
  <si>
    <t>AEY3XQ3NAOS4ZK53VDEVWJ72UYMA,AFENYA36PCVR7U6VQVSGHGIUH7KQ,AEEYC3VV6XNJOUKLAKNJCTNZ37DQ,AE35LUYKKECJUBLJE373GGQIZNOQ,AF75CFR7RD3EVKMOZ6TU5J7GOOVA,AEIHLPUUYWECA55HPXXHUPKVA6JA,AFAEMQGQFXD6JFPE2PTK6THIH53A,AGUZOTZKNVCVN57MFLCTCNCTDLCA</t>
  </si>
  <si>
    <t>RUVNSVGR3C0ZK,R3IZIBJ48U0KDN,REZOPKFLKI7YE,R3G7FE8ICIL8K5,R1G7WNTY9MC6H4,RV51Y63DBOCWS,RSYBU38UVWSP6,RADZV5UTZTYWO</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</si>
  <si>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</si>
  <si>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</si>
  <si>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</si>
  <si>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AGUV3QWPJUZF72A7TRV5XZLSRP2Q,AHQMSLQQ4T7RDZBR7K6FFS2WTG3Q,AFZVV44R3C5A6YYCZDNUTMEKD7OQ,AEZKAOXLKYZBBTZ6MEL33LAY2O5Q,AF5AATC7IJVSDOVSKOGL4KE5M52A,AF4KWHA553OSYR5DLLBBDEHHBRJA,AFEVXMESJYDWLJBXPN7HVX62TPOQ,AFI2SQEGAA3335ZEAMB52XPPHS2Q</t>
  </si>
  <si>
    <t>R1SNDKJ3F47REI,R2TKI3QCYTIHEU,R3LOHD95Y9I8Q3,R3L674Y2TEWO4K,RCNO312K340D9,R21QJQYXKVPKBW,R11VGKTVQCTPW1,RIME7JQPW8QM8</t>
  </si>
  <si>
    <t>AEL5HU25IP7YT5WK3LXNC5M36NBA,AG6OO5TADBKM6RSXLN54U2LYYPXA,AFBICZEMDBBG2PL7T424USBD3PNQ,AH6KGRI6O5D37TRWQAKYLMWIZMKQ,AFQY3C6LSFBOO4FUHKKVD7Q6LFIQ,AEP3MKB5RNDLJPK4JW22FX74WKFQ,AFDTYPH2YS7I3XDWEY5I6RXU53MA,AEUXJSPLBCM6V4UCEVFPF53YC4GA</t>
  </si>
  <si>
    <t>R14ALM4LONM07K,RBQ5KLENMT5W,RC8LE1R8ZUXK6,R2DOHSMCOKMG28,R23BQ1TQ435IEO,RX6XRNRWHWUBM,RQTVJP9U5HCTZ,R19QIA3XET90J7</t>
  </si>
  <si>
    <t>B08ZJDWTJ1</t>
  </si>
  <si>
    <t>Seagate Expansion 1TB External HDD - USB 3.0 for Windows and Mac with 3 yr Data Recovery Services, Portable Hard Drive (STKM1000400)</t>
  </si>
  <si>
    <t>Computers&amp;Accessories|ExternalDevices&amp;DataStorage|ExternalHardDisks</t>
  </si>
  <si>
    <t>AFWREBMJRX47V7TJD5E7VUBKZY3Q,AFKUWB5DABB7DVVRNJADCSDKFJ5Q,AGCKABAFBXEB4DLQSVS2YPRFULZA,AEWO5MXEBFN3PMJAXYAUXB4OMBOA,AGBNLIOKIT72A2TBLG6A35XUEIMQ,AGDC3KZSQJMQL3GNEEMOIZRKXUAQ,AENODPH3RWTEZMADDI7ZXXD5UBLQ,AGGJWLZDECN7FGJ45NLF4JOUE27A</t>
  </si>
  <si>
    <t>R2BYIBOB1SJCU5,R27XI4KBBS4CO0,RNDLXV8UJZSO,R1HOQAPL2PXKNX,R3DZGHPLQSWOLO,R37YZ6CK8TNTM4,R3KPNR16XZW0ZH,R28BCVQ1MKZP7S</t>
  </si>
  <si>
    <t>B08FTFXNNB</t>
  </si>
  <si>
    <t>HP w100 480P 30 FPS Digital Webcam with Built-in Mic, Plug and Play Setup, Wide-Angle View for Video Calling on Skype, Zoom, Microsoft Teams and Other Apps (Black)</t>
  </si>
  <si>
    <t>Electronics|Cameras&amp;Photography|VideoCameras</t>
  </si>
  <si>
    <t>AHLLRY3ISUM56WO2EJYCDE4J6E3Q,AGL2WQUXIVJ7MJZO2FQA5YEEKYGA,AGPMMNZ6KT752BNQNASY52CKSHHA,AFTPAQY425APNC5O64CFVBNYGUMA,AFFGWYKF2QF2IRGERWSNOLQ2QW7A,AFFQMKXLAXT54MS2POKG6RZSRQXA,AE3ZQLAKLHGLFWBN2LOJTSYYN7HA,AHI4OYSIYXJIJIXAO73LAUJTEICQ</t>
  </si>
  <si>
    <t>RXPIU94G6Y8XR,RG8WXHVO3Q5BN,R2VKT81SI4UN3S,R1TH2LQCYPBXMS,R1XO0RGL2VW166,R2WSQJGLL679MI,R1CEANV7C25XJ6,R2SFO5ZGKFMA3A</t>
  </si>
  <si>
    <t>B08YDFX7Y1</t>
  </si>
  <si>
    <t>ZEBRONICS Zeb-Dash Plus 2.4GHz High Precision Wireless Mouse with up to 1600 DPI, Power Saving Mode, Nano Receiver and Plug &amp; Play Usage - USB</t>
  </si>
  <si>
    <t>AFJ7UDS63R5ITGAMOSRK7KNWHSSA,AH7ZV5NZPWUYLZQLPVYXXYV4VOVA,AHIHRVMHYHOH5D52QNATDQ6G3VRQ,AFDTXWDJNXAYUGM542YUPNIBHBOQ,AFICHFCZ5WJJOZ6HM67EQ2L3YYTA,AEP7EC356VG6MRFKXMOMUB7P54XA,AG2SFK64KDQ5YXJ2DRZSQHA7IAIQ,AGKFITVCPLXDAGC5SLHFRLXPQYYA</t>
  </si>
  <si>
    <t>RLR4ETD7RIB3P,R2TLZ8IYTYAIJR,R3C4LR2YHIRZ95,R3M7POECW3UFL3,R31RTO2FZW8SEN,RV2OCYSB602OB,R31GOALBI9UPLK,R1CTAKZMHTLVVO</t>
  </si>
  <si>
    <t>B087FXHB6J</t>
  </si>
  <si>
    <t>Zebronics Zeb-Companion 107 USB Wireless Keyboard and Mouse Set with Nano Receiver (Black)</t>
  </si>
  <si>
    <t>AEU3E6TTMRR3RHIFOK3IF6XYSDLQ,AEZYNEENP5XHNOPLJJETULXZCA3A,AEGIDWKG4HE7J5FFY65JSBQTELFA,AG5DWPD54QGSLWJ6QUFERLPNAX4Q,AGHNMCD4YF3P2TJZ4OARR35PZT5Q,AEXUB3TKS66IKTFNZZYLP4CJ2IZQ,AFGWFXKWBDBAQ6Q2FCANAK7ZJGUA,AFZDR5KNLP6HTBN33LC3AZ472J5A</t>
  </si>
  <si>
    <t>R1ZFP957X6NEUB,R1V5NJVJMX27HK,R37W2Z08BFVMN2,R23NRC2SDTFP1R,R2IDKTNLPSRRXA,R3TRXLCPJ7CXLS,R2RQD6H9YMSUK6,RS9ZB4H3Y5CQZ</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</si>
  <si>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</si>
  <si>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</si>
  <si>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</si>
  <si>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AEDCAWW6MGT4UO4RRH7NOK3EH5SA,AFMZX4QR2GN2JMC5GZS66RJM4YTQ,AFLG2PW5COQFF4ALCTWAHMWQ5XBQ,AGT75OEHIEIVEH3WH3ARDJGVUM2Q,AEZW37RE5IIP2MCYW7NCWO3CTJCA,AFGLU4AR4M7DZADQJX5SUGNZW7UQ,AG6YU7BHITXUFJ22336KYWROTZKA,AFWHBJHINMLO6RESQFNCY27BFGHQ</t>
  </si>
  <si>
    <t>R2BUP3AXKYUHYP,R3B772KI95MWNX,R7R351CJN43NM,R84AXG1XCM1R3,RYCTR2UZGN6GU,R1VNKAJ163SXLP,R310TJNPM9I9ZO,R231H2ZVU5558I</t>
  </si>
  <si>
    <t>B0B31BYXQQ</t>
  </si>
  <si>
    <t>Boult Audio Airbass Z20 True Wireless, 40H Battery Life, Zen ENC Mic, Type-C Lightning Boult Fast Charging (10Mins=100Mins), BoomX Tech Bass, ENC, IPX5 in Ear Earbuds with mic (Green)</t>
  </si>
  <si>
    <t>AGGSPBWHNKPM222VK2PCN4PHRMWQ,AHKPIQ3BNCTJ2EVZ3SWK45X6S2MQ,AEZ4XP6EQ5UIJF5YHBGJ3EPP4MOA,AFIND4QQKETURXU76GI6655ZFS4Q,AF6SCWIB7NVHZI4WWZHXAY2JJUGA,AEE2XYKFE3DMNYQTOCBK3PEVORQA,AH7X6273K5JCM64M6H4NHACJNOPQ,AHJE2BSA3PARAUPU7WEXWJ6WS3KQ</t>
  </si>
  <si>
    <t>R3Q0EFB6CKAL4W,R3SBR1YRGFORQV,RHK2VI4OFC8UW,R1QPBRC7ZDKAB6,R2QKG9AO1MMHNQ,RLC1RHGMCZS55,R4RMB9P1YZJV3,R3L44D00WINPGV</t>
  </si>
  <si>
    <t>B07SLMR1K6</t>
  </si>
  <si>
    <t>SanDisk Ultra Flair 64GB USB 3.0 Pen Drive, Multicolor</t>
  </si>
  <si>
    <t>AHTYSJ2UVZO5LT77K37P423ZMQXQ,AHYQION7F7POWPGNNAFXPK64RSNQ,AHKUNPS4ZAWFCFMIOFSKV5LF7IOA,AH4O4H2WHIKNWUYTERTGOH4FFY7A,AFIS2LYGKHAXZN6NFF2JJI2M4TBA,AFQLKJFTCAK4X2YI2B72OID4IVLA,AHQIKKPBVNWP27JVQYZSYMEG6XAA,AGKYYB6ZSV2OI4BSXLKISFSFLGUA</t>
  </si>
  <si>
    <t>R1HP1ZGFB28GM7,R3JCTIK67UAT4K,R2S9JBF2ECD6C6,R2M4VC26VFSJ5K,R2I3JCCVO4U03G,R3NOWQBXUGHRI9,R3ULD6B7PBI3FQ,R2UQOW05XNOHS5</t>
  </si>
  <si>
    <t>B092X94QNQ</t>
  </si>
  <si>
    <t>boAt Rockerz 330 in-Ear Bluetooth Neckband with Upto 30 Hours Playtime, ASAP  Charge, Signature Sound, Dual Pairing &amp; IPX5 with Mic (Active Black)</t>
  </si>
  <si>
    <t>AFLLCZFPCLWLDKVX63KDI75LX7EA,AG6UWS47VN74SMHL4KL57DEJMBIA,AHVRHERJSRHVM63FSTZZI5SRWFKQ,AEXK4GFZSUC45HV5ZMD6ZSF2CK2Q,AGEE5MMSCUBGNWYJ3WY622OZ7Y6Q</t>
  </si>
  <si>
    <t>R1E0E2U9FSYVCE,R1XW3BIC0SBBJY,R1WOPI53IJ9804,R29PDCDRZOK9OT,RP5AN5NRHB0TT</t>
  </si>
  <si>
    <t>B0846D5CBP</t>
  </si>
  <si>
    <t>Casio FX-991ES Plus-2nd Edition Scientific Calculator, Black</t>
  </si>
  <si>
    <t>OfficeProducts|OfficeElectronics|Calculators|Scientific</t>
  </si>
  <si>
    <t>AFES6HMBN5CAV5HWKASX5HS743BA,AE2SYKBDNNE4PVOOYME4HQILKXTA,AFDMSPZU56HC6LYNPSPFLBTALJMA,AGVSDTELCGKF3H54PJHYWO22MGFA,AEEOHRSGRB777SO6I4OOPWZ4DQ4A,AF3CZ6OL3AA35DQULP6J2TCEOJOQ,AHTXWZCWVFIFVLHBN27YWHVPXTUQ,AGVJ4GQPFR3DJ4ZV4ZT6EXE3ZNUA</t>
  </si>
  <si>
    <t>R2MYHLYRBQ49CU,R1ZYG8KT7IKN0F,R1CPM2M1SFJD0Q,R1MT0UWLT7MBYN,RH2E56CG2VRB0,R3O8V8MGL6A3AQ,R2IY9SO9GDZ9ZU,RC16I7A47XY5Z</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</si>
  <si>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</si>
  <si>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</si>
  <si>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</si>
  <si>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AETEHTDQT4GMZAJW5NTRO77AQBZA,AHMFYDHJQSNEIQVXXGRBHFN4HIXA,AGDVBHF2VZWQBVPW2LSCWM523PCA,AFHCO46ICGCCZ7HI7WZSESKXHVSA,AFOVQIU4VXRHWZ2ON5VX6DOVPRVQ,AGYOOAFQSB2ESYS42MNEKUCHNQGA,AEMEVA4RPDV7TUZZGW42VEOVSMXQ,AETIV4U656LPL5QIPSWXR2INPE4Q</t>
  </si>
  <si>
    <t>R3QXJLS2BDGPZU,R2ZQ7IF3YXTAYB,RB59C2UES2IGE,RCRYJ6I1OC3S4,R3CJKWJKEQBO76,R2EYE183J6PMG0,R22S9G5EXHE6L5,RXTN6L62R1AU0</t>
  </si>
  <si>
    <t>B08H9Z3XQW</t>
  </si>
  <si>
    <t>boAt Bassheads 242 in Ear Wired Earphones with Mic(Blue)</t>
  </si>
  <si>
    <t>AFG3EU556AXTCQXSTGYD2ACM5H6Q,AF65DDTW2IWXZ4TJJ7ZMVMH7J35A,AF2YGWDQLV72RCMMOSU2FVQCMVTQ,AGGMCQ2FU6ORE3JKL6VUTHPQKZZA,AGJK54UTZLRAIC27TJYRC2FITPNQ,AECA5GYEXI5PM7SREQZXQQBLP5PA,AGVJCBYEOVBLWDFZ42IPRVYU25RQ,AEVPRYZLGHNMEZA5BYGIX36LYZXA</t>
  </si>
  <si>
    <t>R2WQHYFXQ5BCCA,R3BU0MFK2ORFS6,R28DOVGVW1QZXZ,R26XU8W37JQI55,R2S12HQMGEON44,R2NVYGBTVG3FJR,R3VG49O0264FQ9,R2A3HU0CB8SUQ4</t>
  </si>
  <si>
    <t>B08LPJZSSW</t>
  </si>
  <si>
    <t>DIGITEK¬Æ (DTR 260 GT) Gorilla Tripod/Mini 33 cm (13 Inch) Tripod for Mobile Phone with Phone Mount &amp; Remote, Flexible Gorilla Stand for DSLR &amp; Action Cameras</t>
  </si>
  <si>
    <t>Electronics|Cameras&amp;Photography|Accessories|Tripods&amp;Monopods|TripodLegs</t>
  </si>
  <si>
    <t>AFIVMGZO74QYOK7KXVJMFH36PTPA,AEILB3YJC5WD4FNH2SCVAGPRDRBA,AEOCPQRJLJDQSJTXD4NVM6LYDWLA,AFHPT2SC2FCLRFYAXBVAYHGPFA6Q,AHDEBPMFVRVWVX6O4KIOLHJ743AA,AEHTBYQI7XPSICO42RVPPDG6GYAA,AGZFM5HJWJ6EYQ5AKAXM22NAPRLQ,AHFUCGQIN5PXICCP3SSBXKBIMIIQ</t>
  </si>
  <si>
    <t>R1I66H8DGGS985,R1ZQIZ7XIUXVKP,R97VJ0SV72PH6,R387X09HTG3RFI,R129BK806X9B1Q,R3A3JLSFF2WST,R2DLBUT9R8P3K4,R2YZHYSB1WOZ5T</t>
  </si>
  <si>
    <t>AGQT36ICAXRXAG4IXZUULJZIH4XQ,AGKL2QQZYTI6LCC4CDJEGIV3EDUQ,AGFI73CMZKYLOYXJFEQBOGGVTTMA,AELXR5NQFM7D6VMAQLQ75LZKBRQA,AEOFVQUVTVP7AU7TM7IZBXJC3NOA,AHG33QRWJPAIDBY3URAHOVO67T5A,AEWCPYNJLQRK7UW54HDWPA45R6SA,AHLDP6L4GQIF7MJWWMNALXNQXYEQ</t>
  </si>
  <si>
    <t>R2ZYS8OJWNY7VY,R33U0ERE0GVMNJ,R1CQTXZAM4625F,R1YR920UPA7YH0,ROOP0SB30EBY3,R32BCBNUXTRTEL,R11PB4N9WB3VCS,RQ5FP6ADSIS6O</t>
  </si>
  <si>
    <t>B08CYPB15D</t>
  </si>
  <si>
    <t>HP 805 Black Original Ink Cartridge</t>
  </si>
  <si>
    <t>Computers&amp;Accessories|Printers,Inks&amp;Accessories|Inks,Toners&amp;Cartridges|InkjetInkCartridges</t>
  </si>
  <si>
    <t>AGQCLZES57R2QEDXM4F4NYKS4BRA,AES2RGBBQ4M5CIOUC5LSR4XORTPQ,AFKGUUI7MXXMU3IRK4KDHPAP5OCA,AEVJWZ7SNUGFWWIEFQ24USB2IELA,AEZEXVSVIXMOTKZXT4BD2BIIUI7Q,AGOUYRRLNFOWW2P323TXTZI42STQ,AEPC76LBJ62NNNFB3FLLEV6DMZXA,AFBVO5EYL6CDO3PXRSG4MK7X2JXQ</t>
  </si>
  <si>
    <t>R1LAI2YEEUW0E0,RR8Y3CSNEHCK6,R1MXV3ILO9VTIP,RJDGO8A1H214O,R39LPM6JEQVLZV,R34GXFIAQ89K4W,R168AR72LPYI6V,RM1F5QKM6SSLE</t>
  </si>
  <si>
    <t>B00MFPCY5C</t>
  </si>
  <si>
    <t>GIZGA essentials Universal Silicone Keyboard Protector Skin for 15.6-inches Laptop (5 x 6 x 3 inches)</t>
  </si>
  <si>
    <t>Computers&amp;Accessories|Accessories&amp;Peripherals|Keyboards,Mice&amp;InputDevices|Keyboard&amp;MiceAccessories|DustCovers</t>
  </si>
  <si>
    <t>AETHN2CGVNPVX5Y6SAWO6IO7QOEA,AFIZ6OD2C7QAISE7FEEQR4C2NBGQ,AGE43ATINMGDC2ODRZNEM4Q2SEVQ,AE2QGBWD4NHT3VTKAS4TCZY6S7DA,AGKWDNWN4W7YDLRGGLQ2W43GW5AQ,AHPZNS35WCST6ATG2RKUV5UMGU3A,AEETUHPLSOLA55TPPWJWAQ7DZK5A,AFQJDMJNV2HMS7L5OAQRNXKVOVOQ</t>
  </si>
  <si>
    <t>R3NB1CQXEVVQIT,R2I6VLGIXFKKU,R1G8SZJG03IY67,R2A1KUYD1M88Q4,R6TRKFTKS65XK,R1QNTQB56PMUJL,RMRNID3H5V0O4,R18D5AL11YJ9ON</t>
  </si>
  <si>
    <t>B07JJFSG2B</t>
  </si>
  <si>
    <t>SanDisk Ultra 128 GB USB 3.0 Pen Drive (Black)</t>
  </si>
  <si>
    <t>AGEN4ASYZOLVEWYV3Q2CJR42ZOEQ,AGQMPOU46LE2C4Q5COR7RRACQZ7A,AFDOB6ZOXEPJSTD5TYLQTRXTFSMA,AGDEK4RWKXOP4OS377LV7WQ2O72Q,AELVIMURPMROWIZHRTYGSLXA2SJA,AERMCSAKPLOJGCA3UDMWD3VRR2QA,AHIKZM3LUGBBQKMPY4BSYBCUI6FA,AHUBLOQI56TLETS3LQ3YZIYR5Z5A</t>
  </si>
  <si>
    <t>R1MOAI12S1FJV1,R1HS4KCJJK9X3U,R248HCB4KB42LJ,R153L369EOHI65,RGTTBAUNEDZSX,R22ICK5OX9INOG,R3ODU59WZ94MGN,R2BGICLNKXFAZH</t>
  </si>
  <si>
    <t>B09NR6G588</t>
  </si>
  <si>
    <t>Boult Audio ZCharge Bluetooth Wireless in Ear Earphones with Mic, 40H Playtime and Super Fast Charging, Environmental Noise Cancellation for Pro+ Calling and IPX5 Water Resistant (Black)</t>
  </si>
  <si>
    <t>AESKYYTGWJ7VJASMOE6QQUDXSITQ,AH6RJFHNEDVIFN34SEYOWEGNXG5Q,AEE2HCL5QT6A7E3BE2FDJ4OLCSQQ,AEQTCWOCB3X4GQI7K2RBNLVRCCRA,AF5XYEIQYYW2O3NPIGGGE22ZQDSQ,AFX3TRRDLRW7VDIT7AJQ4WFA6FOA,AEQOIDOT2CNMB2L6ZFFZ3KSUWBBQ,AH7IU6PPKPCOBZXCSAJRBQMD4SGA</t>
  </si>
  <si>
    <t>R274KY6VMEYJ66,R28WM6HPG5V7YO,R3TAACQ304V0Q5,R1R498JDWJDUOK,R1891ACMV6D38V,RVGO6MWYIVZIU,RIR1M6FLP836E,R1K17D4QNJXNP6</t>
  </si>
  <si>
    <t>B07JPX9CR7</t>
  </si>
  <si>
    <t>Dell WM118 Wireless Mouse, 2.4 Ghz with USB Nano Receiver, Optical Tracking, 12-Months Battery Life, Ambidextrous, Pc/Mac/Laptop - Black.</t>
  </si>
  <si>
    <t>AGKMK57A4J54JG5OUHPMVGGPVUKQ,AGZAT3N2CULLOY47CAPOZIZ4IWEQ,AGDVKUWO3IY3NBBLOGIPEYI7AQGA,AG3GZQUNY2SEAOLYGGMUN36D36HA,AGYVTXWWOOWXGPOCDER3AH6ZTTSA,AF2ESYW7THWXOTQLOYLOR24YMU7A,AGEECPGW53BWDVGR3FIUX54YCUWQ,AEX3W4D5UHGTLDCIO6KWMSD3QYIA</t>
  </si>
  <si>
    <t>R27S4UNXONW7O4,R3KK8G1AC7URCR,R23LAM247GXXJT,R2IO3IQHTV9ISU,R2IF9WKFZNCZOQ,RXMRCXZ0C6AO1,RUP9QA599PULX,RE3SVGKZFVW84</t>
  </si>
  <si>
    <t>B08D11DZ2W</t>
  </si>
  <si>
    <t>Boult Audio AirBass PowerBuds with Inbuilt Powerbank, 120H Total Playtime, IPX7 Fully Waterproof, Lightning Boult Type-C Fast Charging, Low Latency Gaming, TWS Earbuds with Pro+ Calling Mic (Black)</t>
  </si>
  <si>
    <t>AEHQYGI5L4FFALBMC5XMT5KXSZCA,AGRR24ZLDUPIJY24ZNQ6KIOYPY4A,AHM342MR54IYOKXJGG5MN53GQQDQ,AFOE32RXBAXIE4XHWXU564FUZT5Q,AF4EXZGWO5Y622TNNQ4LPS6LLG5A,AF3VOU2M55QKFJVDQDNOWKFKOBCA,AGXDNBVCES7HTOHR2K4UBUFUAI3A,AH3XUGDVTNMIHGLJDQIRLHEY54HA</t>
  </si>
  <si>
    <t>R2TM1SQ2JK9S7K,R12CJ7K0V22F2T,R3PZ9OABVKGYOQ,R1RTA2FATK1OYI,R1ALJXQ6Z6WJSQ,R3LQ7TCDIBG7QE,R3NF49K5GAY77U,R3HR0LBECGBXXA</t>
  </si>
  <si>
    <t>B07Q7561HD</t>
  </si>
  <si>
    <t>Eveready 1015 Carbon Zinc AA Battery - 10 Pieces</t>
  </si>
  <si>
    <t>AH5QYAVG2DRXF32LUKZIPG7KZLDQ,AEHIU6L7VK72RINFPDTI7XSIMD7A,AF6SWZOHDVA3F74K6ATT4UMM7LAQ,AFFHIOWLVWJ4A22EGJX4ME7KQLSQ,AEM4NOAI65UBAADJVTQH7AQUAMRA,AFGXHN54PS4545UIGIHTMWU7OI6Q,AEV5KJYTEDJCSN5KFGKY4DHGZOPQ,AE47RN5UXX2ON7VIYMVW6NBT7PJA</t>
  </si>
  <si>
    <t>R25BZYL3L6NDM3,R390YP32C9VB5V,REO2V9YOS1V6L,R11V9HX6ULC67,R2EY9BADLVG0NC,RTC6ZQC3MKS61,R3W19RHKGXE1OV,R2G6M5QQR22IYA</t>
  </si>
  <si>
    <t>B0819HZPXL</t>
  </si>
  <si>
    <t>Zebronics Zeb-Transformer-M Optical USB Gaming Mouse with LED Effect(Black)</t>
  </si>
  <si>
    <t>Computers&amp;Accessories|Accessories&amp;Peripherals|PCGamingPeripherals|GamingMice</t>
  </si>
  <si>
    <t>AE6QIRYYQXWBXRANCBNV7UQU3C3Q,AFR73WEZI4S76UC6WTRTOM27ENZQ,AFCBKJAWH4J2UWEUQEGSVYNFT2YA,AFDKMC6DZFM4M7BKRFA4APKCYZHQ,AECLFSQIEBC26S2ZU7FRYDI66W2A,AFTZLBOMSZSCBJ7CK5VXRSA6FGMQ,AH3HKWLRRJWVLWWNSNRI67WU77ZQ,AHMPP4TKEPMV7DE5QB5NSFTTXUPQ</t>
  </si>
  <si>
    <t>R3IPDT2UXX2O63,R2U6GKRX21HLG9,R2AK0419W9GNNL,RBFTHSBIUQTM1,R2SNW6BCRZK0AW,R3HVYAAF9REYEZ,R17Z4RNBHFK18Q,R20B3Q5JIZ96QC</t>
  </si>
  <si>
    <t>B00LXTFMRS</t>
  </si>
  <si>
    <t>PIDILITE Fevicryl Acrylic Colours Sunflower Kit (10 Colors x 15 ml) DIY Paint, Rich Pigment, Non-Craking Paint for Canvas, Wood, Leather, Earthenware, Metal, Diwali Gifts for Diwali</t>
  </si>
  <si>
    <t>Home&amp;Kitchen|CraftMaterials|PaintingMaterials|Paints</t>
  </si>
  <si>
    <t>AGARJN3VAP4E6PQYIF74CDF3W6GA,AEC4ZK2E7SL6RXURSFAQILIAIYHQ,AHP75752OD4FMWOWITYVDF4EJ57Q,AEGZNHJ5ZCSPMTVBUTJZPDEJEGRA,AF2OFWJDSCJNZ4QFIX7VUUCHPURA,AEYL5JRPDTHDBIPN3ZSYS3ZLEK2Q,AECSR4RFQGV6P2PCOA7XPNGGBZQQ,AH7EAYMQGZAZ24G65FHVBLVAJL7Q</t>
  </si>
  <si>
    <t>R3FQZ41R2YXT87,R2G63AMNXO48U6,RD1855R8RRSKW,R22BXITISJ2V98,R1ZGPABQCCVHXY,R216MY341QMRQE,R1OKN1Z9UGIGNG,R1E6XVW96KXGKP</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</si>
  <si>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</si>
  <si>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</si>
  <si>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</si>
  <si>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AGASWLGAJEYSNHPWSR74GSDXU5JQ,AGFT22PQSW5ZDJLFLBQLNNFO6I6A,AFBRDCFTMGH6OFKCC7GQQKXBCXKQ,AGQE66MG2AEU3OO5WWLBODZ3DRCQ,AEKU5BEAVUA6QMUPL34NLEFTPXSA,AFWH2VR4TUJFCVLGMLDKY6QHFPSA,AHLVULA55BHT25TPEJKZCCTPM7CA,AGIRX4TLOCUGC4XPUAFPCQ5TLLKA</t>
  </si>
  <si>
    <t>R3ET8JTEIDTNU0,R1FAH4M3BSL55F,R3I8GGSZJCEUGV,R2GKER5LJ744AO,R3OF9WES5OOK6,R2QSNY4PHB2LDU,R24EFZ4RGA54HI,R2XNIDW8U1KWC1</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</si>
  <si>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</si>
  <si>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</si>
  <si>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</si>
  <si>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AE3GJ4N2G2K4Q6JXYPIQSH4344CQ,AFJMCZWWZZF4HZYT5QLSXG4AKOTQ,AGGORGEJT3XXWXUJNZJNW2L6UZAQ,AENODPH3RWTEZMADDI7ZXXD5UBLQ,AEJQ7NWZITDPI44AMIPQPK7DQLCQ,AGJRVDXBXRIIRR3G7HCF5CR6XDSA,AGU4IMQTKDZTL6IFTDNG3D5CQO6A,AGKXGJ5QRZFNVZ3MKY7PHAOMT5LA</t>
  </si>
  <si>
    <t>RZZWEYTD4NC3T,R1MMO2YNT4C36L,R10NGDU2C04L0B,RXIDPVAI088YL,R22KTF9KDGLEK5,R12PC58VMY3MZY,R2HYUYSA0VS4ZY,RIWQ3QB0V2RCQ</t>
  </si>
  <si>
    <t>B0B1F6GQPS</t>
  </si>
  <si>
    <t>Boult Audio FXCharge with ENC, 32H Playtime, 5min=7H Type C Fast Charging, Zen ENC, 14.2 mm BoomX Rich Bass, IPX5, Bluetooth Wireless in Ear Earphones Neckband with mic (Black)</t>
  </si>
  <si>
    <t>AGCWHOWHOTWSN4J2TFAXUEZZUBXQ,AF7COMJXY3YJUCEUEC67ZFJ5H4XQ,AGLEJTZLEMONKAC3DV6ZVJKNFQQA,AGXSNJ34NKC5WUWNLAPAUMTDOI2A,AFVHJSKGY45HGBLZAUIWDMNEXFPQ,AEH5PKQJMHETBOTMVZZU77XAOPHQ,AFPFHOITRATHZVILCGAOACZDXBGQ,AGJVNXCQNOHPS72LI4265DJ6TQQA</t>
  </si>
  <si>
    <t>R2888CE3TDHQMW,R5OOQZ5ILIG7E,R3CCDJLE61ON18,R1YKND3U30I2MF,R25NCFO26L4LDR,R25Y3SKCCN76RT,R1IVPB2D1II1QZ,R2VTSB2I55FIV8</t>
  </si>
  <si>
    <t>B07LG59NPV</t>
  </si>
  <si>
    <t>Boult Audio Probass Curve Bluetooth Wireless in Ear Earphones with Mic with Ipx5 Water Resistant, 12H Battery Life &amp; Extra Bass (Black)</t>
  </si>
  <si>
    <t>AH3XZBFRJ3T2YATYJK2CNTCARCCQ,AF2NVFDYXGX2BT7EPAUN7WYN3TDQ,AEVRTZ6HVKKV5CVX5XBW4QQLY3NA,AH3I5Z4W5KIRTITFSOBDBDSA23SQ,AG2DKHTMNEVMFCTBVNTH6NRRKTMA,AFDJVKMG73WAOX2CNN3VTFIT76UA,AHFPVRVDCUBDIONDU5U2DAT4CVJA,AHVSH7O4J2LW4S3YH4M76PPPVLSA</t>
  </si>
  <si>
    <t>R25T0UEZY5MCOJ,RGH8GEFOI9GPP,RDZQYOXIANHNQ,R3VWD0BGB1RXGB,R1PZZYC3LAWBDJ,RDBIPNQ4FXGZR,RMSTOC1WCLL3X,RD7IUGN9EM77P</t>
  </si>
  <si>
    <t>B00AXHBBXU</t>
  </si>
  <si>
    <t>Casio FX-82MS 2nd Gen Non-Programmable Scientific Calculator, 240 Functions and 2-line Display, Black</t>
  </si>
  <si>
    <t>AHDNZMNGM6UT4M2VPRPLZ7EBWCOQ,AFI2AGCYNXV2A3SKAJRTFFX65HFQ,AEPIRPEEOWBOSQVYCEWRUCZJFSAQ,AFVP63GD2YFUXERJWKNLUY3NZSKQ,AGFEBW3IPRHJNCKQUJTJQ2GBB3RQ,AHWNQOAOX5D633L5V54NRQBS6BIQ,AEKO2ZDDNGZ4CMORVWODMHM7LD5A,AHJUIXMUINDDJJDLRFHQSHGLBSTQ</t>
  </si>
  <si>
    <t>R36XQGHL3TG2S2,R2KHO4ECNAVNOO,RHTRI5KXL3B0G,R1WKGP3JNWFPZA,RIVY9LOY4XDM8,R15QNG3FMT58V5,R27HZ0L7SXVFCU,R2WA1A30690THA</t>
  </si>
  <si>
    <t>B08MCD9JFY</t>
  </si>
  <si>
    <t>Tygot 10 Inches Big LED Ring Light for Camera, Phone tiktok YouTube Video Shooting and Makeup, 10" inch Ring Light with 7 Feet Long Foldable and Lightweight Tripod Stand</t>
  </si>
  <si>
    <t>Electronics|Cameras&amp;Photography|Flashes|Macro&amp;RinglightFlashes</t>
  </si>
  <si>
    <t>AH2OGGTXFZ6MSSCZB7IRRZPFOJLA,AFV6NBHT64FRQA3KRITDIU3M7NNA,AHIKT4WX23GNGZCH5KEHHVFYZYMQ,AGQXGHRFNHL3Q7C3YGA7SESRJBRQ,AHHURWLAWRA76F6ZD3SQ2LZ5PYVA,AFI3GFCFBOM4G6QGUKQKOZYO4BGQ,AFF57GWUKTC6BV7TNG2LEFWDVRQA,AGJBCJZIXDHRCB2E2W6LKVZRPKTQ</t>
  </si>
  <si>
    <t>R2UT2VQEDPGN1H,R1IIJGUS2SSR7Q,R3QMEGXUL7BM6J,RJ881YNSQW00R,R2BQHF6K2GYQV2,R3KEPYTBVTTUGK,R38643N4B91P1J,RATIBJBLJ4VZA</t>
  </si>
  <si>
    <t>B083RCTXLL</t>
  </si>
  <si>
    <t>HP X200 Wireless Mouse with 2.4 GHz Wireless connectivity, Adjustable DPI up to 1600, ambidextrous Design, and 18-Month Long Battery Life. 3-Years Warranty (6VY95AA)</t>
  </si>
  <si>
    <t>AGQOIAAECVPLYNBEMZOCS6GKZWDA,AHGAVBUAPBB646EUCPJNUADKTLAA,AHG4ON6JILVZZJIB7VNEWDGQSMZA,AEOMSGRZI2GBBBATYNQ2IXWGXWGQ,AGLEATI6IBYVUFPSA2LAFAVI4ERA,AEAEURMVDILS5FIOXHO3U5UK7GCA,AF65ARGLPJKDMEKC4YE6J6TTE3GQ,AEJULQXD34VV2C2AACLTB44MWEXA</t>
  </si>
  <si>
    <t>RMJTIHWOEVJ2S,R2EG04BF78FCDN,R2XS7O4CK0KEE5,RDQ894LVO01UH,RO7RFHI6XIDYE,R3J3S08AQQCGNM,R52K5GWEQ070L,R3LXH31GPSHNYD</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</si>
  <si>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</si>
  <si>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</si>
  <si>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</si>
  <si>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AGT57G75IGN5AEBU77WPGOUYZMVA,AHQGD54SLGLEGF2NDJAG3O7QOWJQ,AEUM5B25NOTCU5KDYMVAOBN5Y5FQ,AG6U536CQCCXIUB2KAMNSXV6FDRQ,AHLOOYOSGEO7R4A24UBQVT4UM2JA,AG2Q3W62IHB6PTZ2ZP3W2MI3EN3Q,AFQSUGIEHJ6OAZVRT6AUSLC7DJ2A,AGBEQ2VS3TLOX5JYXV47BERXYWSA</t>
  </si>
  <si>
    <t>R3EGID2HUY7LU8,R27APYDW4ZMR7T,R31XXA5MOY1R4E,R3R9A3JWS33ERF,R1EFI61RMD0Z15,R1LRD22T6K2R3B,R2OI7X78Y7QIEA,R2XQJXUXNN0A12</t>
  </si>
  <si>
    <t>B07GVR9TG7</t>
  </si>
  <si>
    <t>TP-Link Archer AC1200 Archer C6 Wi-Fi Speed Up to 867 Mbps/5 GHz + 400 Mbps/2.4 GHz, 5 Gigabit Ports, 4 External Antennas, MU-MIMO, Dual Band, WiFi Coverage with Access Point Mode, Black</t>
  </si>
  <si>
    <t>Computers&amp;Accessories|NetworkingDevices|Routers</t>
  </si>
  <si>
    <t>AFZQFX2T6G3DRQ5VN2RLQHKHN7OQ,AEWQ6I7BKVHK5FWMLUNE7WL225TA,AETG7JHK5RW3AFEYCBDANJNOWWGA,AHPF2D5RYZ5QDJZFGDKRPRL36Q5A,AH65VYWK4QUJQPLHAIBZ2PIVQ5WA,AGLMDXIDTQ6JHLKTJF7S2CD3PFJA,AHSCYYDMRKGSS34SATRXSBNFPLSQ,AHYPBUOGDWIPQZHL5OKLHPXJB2SA</t>
  </si>
  <si>
    <t>R1KQN0FQ8TQUYP,R2LIHYNX33S3JW,R2MSZF0CBI5362,R2RECNPT3U4S0R,R1G9BQDKBF78M7,R2GO75L7U86Z1V,R33PHX4BSNENA9,R301O6LFOU2YZ8</t>
  </si>
  <si>
    <t>B0856HY85J</t>
  </si>
  <si>
    <t>boAt Rockerz 550 Over Ear Bluetooth Headphones with Upto 20 Hours Playback, 50MM Drivers, Soft Padded Ear Cushions and Physical Noise Isolation, Without Mic (Black)</t>
  </si>
  <si>
    <t>Electronics|Headphones,Earbuds&amp;Accessories|Headphones|Over-Ear</t>
  </si>
  <si>
    <t>AEKZNJLC7X57UF3F4STP3GSIIGJA,AGPESHJAGFFNOORA77CESB7XBDDQ,AFP6VTPJTBO2PC47S433EJWP6MDQ,AFVTXEYL44JFAYLMKFO7RGRQGKNA,AF62IKENODH7IRC3TVNOMP4PN2NQ,AEPPS42KFYOB2D4EZGAE4DDSL2EA,AE2YPAMPW3WE3EY6YUGZTOVDZMEQ,AEAGP3KMHVFRPDKOR7TNLXYAKA6A</t>
  </si>
  <si>
    <t>R16XVVFYUNVL5L,R2MGT9GPFEHTPY,R326AAFTL0LMUL,R1XBQN0IY6V5VX,R1LMKF935MRJMW,R3VHEFOX9HOCWT,R1JEOGWKLERZIC,R35KI765XWBP34</t>
  </si>
  <si>
    <t>B07CD2BN46</t>
  </si>
  <si>
    <t>Xiaomi Mi Wired in Ear Earphones with Mic Basic with Ultra Deep Bass &amp; Aluminum Alloy Sound Chamber (Black)</t>
  </si>
  <si>
    <t>AHMAO37N3VRBQR5QXRATTM75KHAQ,AHQ7LIIQZN6O7YA3EYZ7SV2RIYFQ,AHMX2NZBM45ZRMYJIJGGTCHNYC6Q,AGN7DFBGDAM7NRQN6WGIZDOATS3A,AGGZJWNAT4VKG3N7PB5HVNY2GTHA,AGRESPYD37LHSEATHKCG4ED3A6SQ,AFQABEOYWJJP6XUPWCJNZ6DTPTFQ,AF2EHSXFZWWS2YEN22DV2ZCJDZZA</t>
  </si>
  <si>
    <t>R13Z8MSR50H9UK,RM7JUADWLUK6A,RKJS44FVJ9WDN,R3NMULZYX4HN7N,R1F88W61P4OKYN,RBO17QNYZ6BIP,R3QD7XA5DS8I8K,R18F8VXBV6TZLO</t>
  </si>
  <si>
    <t>B07PLHTTB4</t>
  </si>
  <si>
    <t>Zodo 8. 5 inch LCD E-Writer Electronic Writing Pad/Tablet Drawing Board (Paperless Memo Digital Tablet)</t>
  </si>
  <si>
    <t>AES4PVTQ4WEANJ2E2HOJNVVBGQNQ,AGU4YJLPDKSSANW5PJMTKRAB4TYQ,AFYMT7DOR34UG7SPECITTIOGLASA,AFOCWD5SWSKUUTLBP667KT6PGKOA,AHSXXQ7JVBY3HIPIGY2EGEL37PKQ,AGZUR76DGC2434JZIPVNBWTDRIKQ,AFOBPWQSTMENPV7ZC2SSKSXWFQ2Q,AE3FF4SDT3KWMHGTK4ENKBTY7M6Q</t>
  </si>
  <si>
    <t>R2MSV2JRVJGRQN,R2N6TQ3N4XSSFR,R3Q36Y6U3YKG6B,R3B62FXQRPYCBF,R3DSCZL1XTGQAX,RQSHBH1TBP4AB,R18HLYU58YH1LI,RSKKY88AN663W</t>
  </si>
  <si>
    <t>B077T3BG5L</t>
  </si>
  <si>
    <t>Zebronics ZEB-KM2100 Multimedia USB Keyboard Comes with 114 Keys Including 12 Dedicated Multimedia Keys &amp; with Rupee Key</t>
  </si>
  <si>
    <t>AHJRPRAXBOIRLYMCRQ4HCACPXDVQ,AH5G5ENXXWLJAEJMD2DGGVVWCXKQ,AEZRJAZOI4QT6FMFJMPVMZEEBGIA,AF7HCYB2DO4LPCOGY4TBL6SW5QXA,AFPF5JNNNSYW22R7HPGXZGZCWJOQ,AELR5MHP3LFLHR2IFMRE3FCQIHZQ,AE6APMY2U2SCCZYPIQWLII3GJGDA,AGYT72RKZLBSL7IRSVJXQNKHJOKQ</t>
  </si>
  <si>
    <t>R3I9ZZITI5NO9G,R2AO8Y28HYFSGN,RVJ7OESUFXN6U,R1MDDB3FYXXEVL,R3G7Y5WQT3T0AV,ROCT9PEGTFHBI,R24WVK7TASKNPN,RUOVM34GI6ISW</t>
  </si>
  <si>
    <t>B079Y6JZC8</t>
  </si>
  <si>
    <t>ZEBRONICS Zeb-Comfort Wired USB Mouse, 3-Button, 1000 DPI Optical Sensor, Plug &amp; Play, for Windows/Mac, Black</t>
  </si>
  <si>
    <t>AFD574B3LT7V3OO5CRMLVYUWVDLQ,AH7GUHDHH6BRJQAKZSWN2SRQGC3A,AG6YFIPWZK7TFOKVJJTYNM25TCUQ,AHLAXX7RIGY6XLKCS5X3RRIMJMHA,AHVG34735ZFEUTFNWTE3CN6DUPOA,AGWB4RQND75EY257QYGB2MPW655Q,AFHTTR3AJAXNL2L2DCMTWPIBZELQ,AGQ7HOUDA7K64AQCEWQCKTRE2X2Q</t>
  </si>
  <si>
    <t>R2SLVB4IDEDVF4,R2RV27ZD33RI6P,RADJ27GF3JOCA,R3EL9BC8AYLS8M,R3P1N9EPS61ITV,R3IXD6WLRFIN2Y,R3QEKYN8ZHH98T,R3RZ9TPNV34433</t>
  </si>
  <si>
    <t>B0856HNMR7</t>
  </si>
  <si>
    <t>boAt Rockerz 370 On Ear Bluetooth Headphones with Upto 12 Hours Playtime, Cozy Padded Earcups and Bluetooth v5.0, with Mic (Buoyant Black)</t>
  </si>
  <si>
    <t>AFEDVL6QIKT4RDYRHGMUZAU2JSQQ,AHQQOEE4QQIMIDYPNWVDHOJKSHFQ,AHTMLMISSWFEKD2NMUHWQEZIQYFA,AGMI265U3VU5FUCE4AIUVKPIECJA,AEX4YXQCRJ7VNPCMPBWKL52L37JA,AEYY4VXTPNYVKYAOEBWGAWONPIDA,AGKQDWDU5LWC5OCTKCXLET7EJENQ,AEAQ7J2ZTABMBDMZHCHUBIMR3RHA</t>
  </si>
  <si>
    <t>R2JKCB5MNWKW9N,R2XZB8KBJN241T,R1R3NYQMODNGM8,R3CICAEO8AI5Q4,R1K987VOWZ2H3F,R2JA4G9JMA2D4O,R1KZ1EN293BV13,R66WLAR3WTRKN</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</si>
  <si>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</si>
  <si>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</si>
  <si>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</si>
  <si>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AHUXD3GCY22BRMQLWN5ZEB3TGGAA,AEPHHPGRU3LZVJ3GOQ6HX5WSLUJQ,AHXQZN3N55YAWSIZRNKHRWEQ5XZA,AGKQIHXOMAM6DN7XIUVFFHL554LQ,AF76YQ4VNWMTEZXSFQDAICDLYFXQ,AHHF6TY4V2LICXXBWSKTTCUWRGAA,AE3Y3RIVJMUAJO2ABMM6V7I5V7QQ,AFGC6EORGDR3Y2COS4G5WRLHLPNQ</t>
  </si>
  <si>
    <t>R2F293IOSSP7QX,R35TMVD8F23NNK,R2RP81I94A906C,RB6PFQQVU7KUM,R37XBQ83OS51H0,R2XMCSACFNMHSM,R3OAPCUWZ6KJ0E,R369ID2WU66LI8</t>
  </si>
  <si>
    <t>B00LVMTA2A</t>
  </si>
  <si>
    <t>Panasonic CR-2032/5BE Lithium Coin Battery - Pack of 5</t>
  </si>
  <si>
    <t>Electronics|GeneralPurposeBatteries&amp;BatteryChargers</t>
  </si>
  <si>
    <t>AH3MVZYHGOVNKO5T5EWVT4HK6M7A,AEDGEVRXRPJZOKCKYHPSRPYFIDZA,AG5ZMUHXVOUVN5BBEDWNN56JLUVA,AF3QHAZ5V36AO5PE6AQGFZZSDCCQ,AFCLK65T5NMGQV7RXN3QJTOYNTNA,AHHZ7KJRSXG4SOCT5CYSHO3DWDMA,AEWZXQYKDB6JJD653R4I3TOIJXHQ,AEWMRL2WQK2553OVVG4CKRWSNYHA</t>
  </si>
  <si>
    <t>R2DRWYU4KRZG8M,R2C4X2752MM324,R2XH62C0OMV1KN,RHNRKZTFXDK89,R4KUI529XXAL5,R2YBU1X775PBO7,R2SP06FB7XB3NM,R3TQ721HDLL0UC</t>
  </si>
  <si>
    <t>B07TR5HSR9</t>
  </si>
  <si>
    <t>MemeHo¬Æ Smart Standard Multi-Purpose Laptop Table with Dock Stand/Study Table/Bed Table/Foldable and Portable/Ergonomic &amp; Rounded Edges/Non-Slip Legs/Engineered Wood with Cup Holder (Black)</t>
  </si>
  <si>
    <t>AGXE6V4HYRRDGH33H3NE7PGF4D4Q,AFDW67WRZ2IJI7LQQP47LWZJHHUA,AFQVWAIJE5R6L6CSOOEAZ4SB4LNA,AEY3BCCYNITGIMQHCNTZIYDPA77Q,AEIYOPETQ6QHPCWMGJIFDTC5FQIA,AFBICVVDSWHTB37XUM72SGTRRL5Q,AFPMPHWQ374TQ7ZCW3RUEVPQLVSA,AGAGJNDYID4G47KUQZVTWOGT55JA</t>
  </si>
  <si>
    <t>RF73D5K5ZPBIU,R34D9LRZ543WW0,RXSU1WELHKSJV,RDJYI5PWSD45Y,R1UTEEMGPZ5T12,R3LZFS4QTCAHA8,R1Y8IAT73QZGHC,R19NL3QGC4DMZ7</t>
  </si>
  <si>
    <t>B0819ZZK5K</t>
  </si>
  <si>
    <t>SanDisk Ultra Dual Drive Go USB Type C Pendrive for Mobile (Black, 128 GB, 5Y - SDDDC3-128G-I35)</t>
  </si>
  <si>
    <t>AEZPNXZLF5U7XEX6TOW3J56C3XDA,AGG3ECGCIKNPZJEVJKMFI24VBSCQ,AHJWICC6V4BPVHNSGZ3FCIC4KUBQ,AF3SNGFXLO2ONOHN3SHCJZMEWYFQ,AHTBWFIYIZUPOLJC7KOWKDPK4PGQ,AGNE5T4E7SEMJUDM4COI6JBNJQBQ,AFMW4FWA573DFJ2FLM5SVSJ2RABA,AFMZYKMUK4P6MPASSKTR6OB22Y2A</t>
  </si>
  <si>
    <t>R3PB00C7ZEBAMG,RVUGXND7SHFW8,R9LR8JP82ED2X,R32N5S5Q1W3RHU,R2W4T3SW0RJWWT,ROTKHGUAN5KUR,R2J5Z02Y4QL66Z,R2Z8H0DEYU31U1</t>
  </si>
  <si>
    <t>B08QJJCY2Q</t>
  </si>
  <si>
    <t>Tizum Mouse Pad/ Computer Mouse Mat with Anti-Slip Rubber Base | Smooth Mouse Control | Spill-Resistant Surface for Laptop, Notebook, MacBook, Gaming, Laser/ Optical Mouse, 9.4‚Äùx 7.9‚Äù, Multicolored</t>
  </si>
  <si>
    <t>AG7XUAMM5BZSSPCBAQJ3YGYSIPXA,AGS6JTKZGW3L2TCNL3ERIOHLMCGQ,AFI4YPCZQHDV6ZO7ZJS4IEGDMNMA,AH7WGTWJ5AZHJIATOQGSXBUJ5ENA,AEQVMOXFRHZEVVSM4JNAJ7T3UHPA,AFC5NBFKNTHLIZE4PFLSCEIUHAYQ,AHWWTEG22SBYSSAAMFW4EKBWFJ2Q,AHZS47WK6D5XJ6FS6DINGACMRQKQ</t>
  </si>
  <si>
    <t>R10758I9J937X1,R2QT07V4QXKIFY,R2BLT775YXVSXH,R3V1U8IIB8FFO2,RVBV8BEJ26OG6,R1LXTDC37JH60V,R1ICRMTTWYOFPK,R1HTJYYR59HC3S</t>
  </si>
  <si>
    <t>B07L5L4GTB</t>
  </si>
  <si>
    <t>Epson 003 65 ml for EcoTank L1110/L3100/L3101/L3110/L3115/L3116/L3150/L3151/L3152/L3156/L5190 Black Ink Bottle</t>
  </si>
  <si>
    <t>AEQGYJXCSCCNZSPU6KO2ROAMEJXA,AFAXMU7HOTIJ56JF2AK52OFSTR5A,AEDN6ICRLDC6CVKYHK3F5747TF7Q,AEDKALHSURZRICZ2LRUS4QMUGK5A,AHG53EP2KNCQJLYG56QPMWGNY3MA,AF2C67JL7AXARCQIW5JJGKTMIWQQ,AGPWV7WDFN56ZITTHJJTONXPBBGA,AGDVP275BZYGQLMEGEB3RSVZUS2Q</t>
  </si>
  <si>
    <t>R4S7MHI8MJKLU,R1FNXA35SQ0AGR,REM1ZOQ5E2OE4,R3CD63WPYMHSO9,R3CYO0PKFDTBV2,RT4VEG1QJSZ5D,R1BLZ8NFKP1FN8,R312VCX5UBOTYJ</t>
  </si>
  <si>
    <t>B07L8KNP5F</t>
  </si>
  <si>
    <t>ZEBRONICS Zeb-Thunder Bluetooth Wireless Over Ear Headphone FM, mSD, 9 hrs Playback with Mic (Black)</t>
  </si>
  <si>
    <t>AFMBNWKA4H7GP6PAHPYY25A6Z4HQ,AGMBVEO4J5JYGUM6X5INZMD4FRRQ,AHKQXI6UBPLTL65RPYN7PJ24ELLA,AGWRIXDLH7IBOX4O6L3MW66IJJPQ,AHPV4OCEUB4DZDFNOPHTRE4FHN5A,AG4PTAEZKGTC4UKZX5RSZKK32JIA,AHPD7DFCKP7UFYA4KRGXU3BLR7DQ,AHSUCDSAY4VEIJ3KL6M7NSFL2W3A</t>
  </si>
  <si>
    <t>R11O7WDJVC8065,R2UF3J3M2DDJ07,R1J14TB65SWAKO,R97GYSJA4SZEV,R3GJ3X7MYRST9G,RGI050G1TY9NP,R11LGEEJ1QQ8HI,RP53N14Q2723T</t>
  </si>
  <si>
    <t>B08CF4SCNP</t>
  </si>
  <si>
    <t>AEZRH2UWC5CQXUVLFUEAYAPXDFGQ,AEVMIO4NTG5PTXCPYF3BTUXZ66PQ,AF4JRMMORST2B2X2W6XBRMWNKZ5Q,AHCUDG4P7CG35HNQJUAAVOYPZ4WQ,AGA5GE5IJRW4L4BHWDNC5BFS4UUQ,AHLUETN2P3TVLZUYVNMSIJ3GVVPA,AGLKQIVDJLMLUZ5MP3HOO7CDT6DA,AEQPH4WG6ITTFAJPV2MAS6SL46IQ</t>
  </si>
  <si>
    <t>R2L4XIZ518GOR1,RPVZZE1EB5RNS,RF4O6NIV5JCCW,R34V1K30QYA0OB,R3QB4RKKFY10JI,R19ZQCPYHQWLK7,R2XHVF9XQDSISL,R3JGGBNU2POS7K</t>
  </si>
  <si>
    <t>B09XX51X2G</t>
  </si>
  <si>
    <t>STRIFF Laptop Tabletop Stand, Fold-Up, Adjustable, Ventilated, Portable Holder for Desk, Aluminum Foldable Laptop Ergonomic Compatibility with up to 15.6-inch Laptop, All Mac, Tab, and Mobile (Silver)</t>
  </si>
  <si>
    <t>AHPKWPXNLGMP6BBOUC3MKMDWBIDA,AGMBJC7TRKMW6NZEZ3MPTBCTYQAA,AGMR74PGVNG5IU7X25GJGDAT63TA,AEEVP6GP6VPJ3DKV2WCQZXRYF4NA,AGBCEE2BSSGUDXRORMHMYUZVK6LQ,AEVNRR2MLSJBNKXZWO5FKQSJA6MA,AEJRNRKY5EAXSJJK4Y42EIHW7CIQ,AHSUVTV6XML6IBKSEU3PV37SNICA</t>
  </si>
  <si>
    <t>R1INL4UFJMHNYR,R1JKLP968JFII9,R1V4XNUIURS7GC,R3ADRUHE42WCJE,RS7H27GCGREXQ,R41ZM7UPJZQ8W,RXM4QJZX5M7Q4,RUWA5ZR9LSQBH</t>
  </si>
  <si>
    <t>B01M72LILF</t>
  </si>
  <si>
    <t>Logitech M221 Wireless Mouse, Silent Buttons, 2.4 GHz with USB Mini Receiver, 1000 DPI Optical Tracking, 18-Month Battery Life, Ambidextrous PC / Mac / Laptop - Charcoal Grey</t>
  </si>
  <si>
    <t>AEEYJCTR44VPW4DW537EAZHK5CPQ,AGHDZUKPZDC4HH2GVGDOBXWU4D3Q,AFM7R5JRUEXGKULZMOOZCS2DWRIQ,AFDEGSSFTG26ISJWFNZXKO5VINOA,AFLJZDGN73GMYGJB4HNT2CXBEDIA,AHSPJR6ZDZZBC7PN5ENIUNZ637NA,AHGZYHF5ZRYSA3NOF7NFU4AHW2ZA,AFQ563OKBUIIL2NHNPXX7KRKPYVQ</t>
  </si>
  <si>
    <t>R2ZXDFN8U4X0T3,RD94LCPFDC5TC,R2S5WXQYTXTQYQ,R2ACY9811MRUN5,R3LCHR1A1RPV6S,RT7JIX9SX80E1,R3L8S4KNQ9XCO6,R5F8EK88EABNY</t>
  </si>
  <si>
    <t>B00LZLQ624</t>
  </si>
  <si>
    <t>Classmate Soft Cover 6 Subject Spiral Binding Notebook, Single Line, 300 Pages</t>
  </si>
  <si>
    <t>OfficeProducts|OfficePaperProducts|Paper|Stationery|Notebooks,WritingPads&amp;Diaries|WireboundNotebooks</t>
  </si>
  <si>
    <t>AF3GETWWBGMLASY2KKNNBS2VO6DQ,AEZPNXZLF5U7XEX6TOW3J56C3XDA,AF772O5YC4ZR6O2Y4VMIWTWEZMPA,AECNKBFNUZ5AY4RLJIYQOHMMKQVA,AH7MHPNMOPCXJHV56ITYG5BNCVNA,AGVVJUVII5T3HT6O5F7YHQNOXCPA,AGEDNYHQPV3GSF7ZKA3WWGDLKGGQ,AEDVHCTFRSHLBEEGFK3H45GATQFA</t>
  </si>
  <si>
    <t>R2QV1JD5V8C2S1,RG4C2KF3ZRM0O,R2W29VY8NK4944,R1CND8STT3PIJ9,R28HD6AAAURKH9,R1YCVCHRY2S75S,R3HTDIUAXMK62H,ROTGU2DMM6OU0</t>
  </si>
  <si>
    <t>B09GB5B4BK</t>
  </si>
  <si>
    <t>HP 150 Wireless USB Mouse with Ergonomic and ambidextrous Design, 1600 DPI Optical Tracking, 2.4 GHz Wireless connectivity, Dual-Function Scroll Wheel and 12 Month Long Battery Life. 3-Years Warranty.</t>
  </si>
  <si>
    <t>AEDZXGGZW3ZS22XINYAPXX347GKA,AGGIQC3X6SACWMNN7EQANQMS36IA,AEJHA2E6YBI635Q3AKE2QNBOM24Q,AHBXRBDR7QC3GHIMO3KBIIA4U26Q,AHVNWCICNY3UEAX4JMSJGPQNPVRA,AG7KWVG7HMZOHCIDXRJ7KARTAFQQ,AGU4QDN3LU25GWIUH3PQUSSGODPQ,AFL5ZDARQ6ARU2TN3RCY7KFBJBZA</t>
  </si>
  <si>
    <t>R30U9FM8KQM6XF,R29JQ2K07HBYIF,R2E2HQUWWCQ7KQ,R296GRK7CYBW8R,RQYGF5HURT4Q7,R2UMKGAL43EGDB,R2BJNGYIXCJZR3,R1LPMCFZIBBS1E</t>
  </si>
  <si>
    <t>B015ZXUDD0</t>
  </si>
  <si>
    <t>Duracell Rechargeable AA 1300mAh Batteries, 4Pcs</t>
  </si>
  <si>
    <t>Electronics|GeneralPurposeBatteries&amp;BatteryChargers|RechargeableBatteries</t>
  </si>
  <si>
    <t>AE3PTJFRVU3YM5YFYN3ICDA5X6FA,AGF5DMXE65QXZPJX6BJANVMCGHGQ,AE5VM7Y43HENV5JBN7JB4LCDHO4A,AHBWFF4SD5LBHN6R3W43JNZW4A2A,AGSOXL3BMIL55ANW7OYCFRBWUGEQ,AEY7GHROFM3MCCHU6VOU5GAUQNCQ,AE6ELRMJIUHC3CN34MMM7JRL5RBA,AHDXDGROQRENYUGOZNF4LBVDF73Q</t>
  </si>
  <si>
    <t>R32VTB32ABV5KD,R6MP28BOL57KT,R2EAVEVO5QBCY0,R2RGL2ER7IIAIM,R14FBKM06QD50M,R1LYEOV92R84LX,R2DQHH5ZDEIZF7,R20YKGEYEPCEGL</t>
  </si>
  <si>
    <t>B09PL79D2X</t>
  </si>
  <si>
    <t>boAt Airdopes 181 in-Ear True Wireless Earbuds with ENx  Tech, Beast  Mode(Low Latency Upto 60ms) for Gaming, with Mic, ASAP  Charge, 20H Playtime, Bluetooth v5.2, IPX4 &amp; IWP (Cool Grey)</t>
  </si>
  <si>
    <t>AFWDV7TXGNYDA54LFNRDRJBTBH4A,AFEPCSTHZXN35QN2NFRS6X54AFQA,AGZEBZMUHSRT37TWDJQAIFK7R7NQ,AFRSTB6WTL3CEY6EHWNZYGP7F5IQ,AFXYRRVG6WFFNONQ2DGVUOCPP2TQ,AFGHPNJCPTG3GN4WG2YTPWNFYPHA,AGKAIBTFKDPPNNZ22TC34TRNBNMQ,AFJJH654JT5YBKS72KDWAOPPCZPA</t>
  </si>
  <si>
    <t>RO77OQG21KZ7C,R14P5VL1FNT9AH,R2XDRJHJRKJC9T,R18FB15M733QII,R892AATDO8QNT,RZ5L8BVT0THNE,R3LEJZ4FF2OSYZ,R3CQCCWYS8XQ4Q</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</si>
  <si>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</si>
  <si>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</si>
  <si>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</si>
  <si>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AGO7FWIRBIVDDEAYX2UI6DP4G6GA,AGSJBU7AZR5BNW5HGXFDNH76SNWQ,AELVWGIYLMQUY65GUKSUJYVXRODA,AGSZBM525VC5PTNWEZC6I5CTH66Q,AGQDGNLHK6VLEZF33POQLAQ6NNSA,AG76GICZHJGA7YVN4TORX36ONVYA,AH42ECAG6LPCU22T5BYN5OXQO74A,AGHDZUKPZDC4HH2GVGDOBXWU4D3Q</t>
  </si>
  <si>
    <t>R3NMEJ9FHUKIM5,R9Q5HZCYA8M7W,R1TBL4GV1NUX07,R107YDPAWIHVKN,R3ON78SE4U0D4D,R1S9OCH99PFHGW,R3VB6LUO0KQAC7,R38WR5MFISLU9H</t>
  </si>
  <si>
    <t>B084PJSSQ1</t>
  </si>
  <si>
    <t>SanDisk Ultra Dual Drive Luxe USB Type C Flash Drive (Silver, 128 GB, 5Y - SDDDC4-128G-I35)</t>
  </si>
  <si>
    <t>AHOXZCFLXIOIPGI7DXYFAI2644UQ,AERATALW2RRDMFXI77X4JJBT23RA,AFCKOCN7FG2KC4PCZZUORJFFGEJA,AHWQSD5JHCOHW7JYN7F52ABQCJQA,AFAVZL5OGYPPWWRW6TJ7XTEHPVFA,AGKSU4ZSIR6TKLSZKM3IHFEH3FZQ,AFPXTEAIUHCMFSNSGOL4CREXR4PQ,AH4TEK5IQCC2BSF2KSQNKQEXAPLA</t>
  </si>
  <si>
    <t>R21XRUZQ2MQ2ME,R368V5GBBAVTKL,RWYWGRLTSJX7N,R3VR8G8SJCIQM,R2SME90R32XR18,R2BTUXHC0LJSK2,R2LJ7EU195HEBH,R3SQTXO5SE96IF</t>
  </si>
  <si>
    <t>AHECNVXSW6REC5TOGBH6OJXIBL4A,AFWAX2O5B5I36ESHPOWZKN25BYPA,AHSDH2Q4Q2QSUYUGEAGPIR22MT7Q,AFSJOIQSSLDDJPOWX3DDKXDA6T5A,AF7YEBOIUIR3AWM2L4PCV2MCTUOA,AGUXZXNTCLWNP7Y5QA2KYEJLBMKA,AGBT7W456GGMVOR73SNSIGLSK5DQ,AGYF2BCD5W756VOY2V5HJQCX4H4A</t>
  </si>
  <si>
    <t>R1NARG7VJ59AD3,R6BEKBJDZAEX5,R36J5LRZNMMZXL,R2AHCTVOGP0T6P,RXW00MCJXW4UW,R3HDBTGLJJ34YO,R1K6IPHKQQ03AJ,ROANI9ZPECRM0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</si>
  <si>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</si>
  <si>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</si>
  <si>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</si>
  <si>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AGO5SRT3ESLNL5WTRQFD5BSIYPQA,AGGNODUMRADB3PQQTLA3U7UKYEWA,AHOUPKNSFRTL4F3KLBXFMEFJSKUA,AE2BXTBQXZ54NAE4NYNFSBR2WREA,AFC3FFC5PKFF5PMA52S3VCHOZ5FQ,AFVUO24OGRVCE6Y7NXYDIOQZONCA,AFJGD6THKLQUOW46YHUM7RY2IPJQ,AEXCIDSOW3GVBORUKET6SP7RJ2PQ</t>
  </si>
  <si>
    <t>R3CUNCZTU43JPP,RSO46BN8S4OSU,R2UD5D7T4DZRE5,R2XLJQREI5N1VB,R29MV5DZH3FQBH,R9F5EX21OJF17,R12QT09SFCET3,R2RQYG7OHKC98T</t>
  </si>
  <si>
    <t>B08CYNJ5KY</t>
  </si>
  <si>
    <t>HP 682 Black Original Ink Cartridge</t>
  </si>
  <si>
    <t>AHCS34T4DOHWPNKZ2G3W76AITIKA,AGEMHG7WVU23NHOM3FGBFUDR4U2Q,AGCOAUC6ORUPLX2ZZZQR5HD3HGHA,AHO4LKHLICKCC2UKDNIAITWMGBJA,AGU4OVT7IYKSJIBKTMGCTB6DYUOA,AG6JGUFT2AOXWJS7UIOZBRYVE7VA,AFUES4NRZYASSBOKEIWJLHRO7CPA,AHDATOMH7HPV57Q6UFWUI47QEQ5Q</t>
  </si>
  <si>
    <t>R3C592OSGL2F93,R1E0XZJHFH6TXM,R2ENRB8YO7Y4S1,R3D1R5YMT9NWFM,R333HIWFHBI9EX,R3EGM0TULXVGUT,R3IJK2M8NM5F25,RYO5JW13I0MCH</t>
  </si>
  <si>
    <t>B00Y4ORQ46</t>
  </si>
  <si>
    <t>Logitech H111 Wired On Ear Headphones With Mic Black</t>
  </si>
  <si>
    <t>AE4XKNCRFDT42UVC2DCKMIXW4MVQ,AFF4VJIKK6EL5VW7Z7QZGE2JAG6Q,AEV7WXLS2DB6RQA4TZIZ3A3E5L3Q,AGQUCM3GAU6HWOILIQRBR73AAR6A,AFRRHZVMJ63DSEXGYKGIGH7QJYJQ,AE5B4IQUTNKHTVKOPXPIZF7BSVCQ,AHQTD5TF5VW5IPOSAGIZ7VYFB66A,AFHJSGFTBH6DO62VXXNYJWTRC5JA</t>
  </si>
  <si>
    <t>R3H4H2BLYJ8K54,R1P0BZF3X3CT7I,R2UC6S1JJBFG43,R3NEEKXGIP67K0,R1U5XLD5P7F7FU,R2A1XQCL3IR2SO,R1PQT6I4G8V4UP,R3ALX1UAMP0V5F</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</si>
  <si>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</si>
  <si>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</si>
  <si>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</si>
  <si>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AEACCLBAYRCRJLUMTQVS5JSOYYVA,AEBFS3LI626ABZMQMQQZAVCZMSEA,AEPNFXQVCUUGVV74K5KGJEIGCBMA,AE7YHD67JEECIX3IESFI44QL4HNQ,AFCCTAOXYH2XQNESLRQRH72G27ZQ,AGSVOGYYWRHJDZKU3MCFFYIPEVWQ,AGWVUW6YRWVQ3III5WXH7X4RE4DA,AHEH2QAVUEPNGB7EQJJWPYAOCAAQ</t>
  </si>
  <si>
    <t>R2QDKL6M3BGGR8,R2GXKYBJXNF3HR,R3OBHPHLETR6ZR,R6ZP9NF1BL84O,R1OIEL27NJ0RCO,R1JQG83T7U855F,R3J34H7VBLFKDM,R39DXFGYRXPIW2</t>
  </si>
  <si>
    <t>B00A0VCJPI</t>
  </si>
  <si>
    <t>TP-Link TL-WA850RE Single_Band 300Mbps RJ45 Wireless Range Extender, Broadband/Wi-Fi Extender, Wi-Fi Booster/Hotspot with 1 Ethernet Port, Plug and Play, Built-in Access Point Mode, White</t>
  </si>
  <si>
    <t>AG2X6MXVRQJD5VE7SYKNUNWVOQRQ,AHHZNQQE76XX2RN65TJO57ZXDDLQ,AGQ36NZXZMWU5W2JFXIK5GCM4MUA,AFBV4HQOSFPQYP63ELMOYRE32V6A,AH6SINCM4KQ3L4MEBRPK3MNHX6HA,AHSLNF7XKYX4LHL3JCCWY2KKNEAA,AGNSJO5LAO5FKSHPW3UDKZQLPONQ,AGSA37ZLXWHMSL74K3NMUHKGHWXA</t>
  </si>
  <si>
    <t>RU4VUDDZCAKWJ,R3F278LDDKWR82,R1NBKTUA3TDF0X,R1SXNGZHUU7T1A,R19G9M4DV85UZR,RI0WQOZ9OHFQR,RMHY4XGSZT7UR,R84PM9B4EXEQX</t>
  </si>
  <si>
    <t>B00UGZWM2I</t>
  </si>
  <si>
    <t>COI Note Pad/Memo Book with Sticky Notes &amp; Clip Holder with Pen for Gifting</t>
  </si>
  <si>
    <t>OfficeProducts|OfficePaperProducts|Paper|Stationery|Notebooks,WritingPads&amp;Diaries|Notepads&amp;MemoBooks</t>
  </si>
  <si>
    <t>AENFXWHBX7R7PZG2Q67PXLFGPHAQ,AESZWZDE27MOGUHBRLCLXLVPGAFQ,AG4UQP4EKBXW3ZFQFIEGYNY2UHWQ,AFOLBZKWUZVF4PQ33ISHI3DEFDUA,AFV6VAGYLU35VYPDF7TN4ZJOCTWA,AGA4MZI3ZKNPYUXSJ5OHUNI7EJPA,AFJCL4S4SSCDXKTSMZJQ7DWNWQBA,AFRUA3JDKXTUMZLL7DF6FA632JVQ</t>
  </si>
  <si>
    <t>R1XME75YUKM2OB,RZ4IS44C3AS2F,RDD5TKKRXAHI6,R3IYQJAV7Z3IIJ,R1OUFD8RNQEGRO,RUTSM8SFB6IK1,RD1I9V3J84SRN,R19Y060OGX1449</t>
  </si>
  <si>
    <t>B00R1P3B4O</t>
  </si>
  <si>
    <t>Fujifilm Instax Mini Single Pack 10 Sheets Instant Film for Fuji Instant Cameras</t>
  </si>
  <si>
    <t>Electronics|Cameras&amp;Photography|Accessories|Film</t>
  </si>
  <si>
    <t>AHVAI77H64YMRRMLITKJ5FPYALPQ,AGRSF3JCWR3L4M2GULFI4A4KCZKA,AGBRAMADVM5J4BNY7O4WWXMTYEBA,AHX5AFYII54YJY4XSBZU3HV2PN2A,AFTD5SG4EQFZYMU5MFGH4URN6PKQ,AEESPVBBOGON4LQB5OV3CCXNRKJQ,AG4FDTJABUWBNHOQZ6CDMPEV5VFA,AE637NV55PORSWGNKW547AAOV3VA</t>
  </si>
  <si>
    <t>RPGQI0SP1LWQD,RQ38JN12KFAGP,R3HYEK5C8SAQU7,R3B1AQRLPRCM0G,R2ZAAKRLUZBNOY,RINQEFDY3172H,R3S8DLWTVTZT74,R2889VE9YMT0EZ</t>
  </si>
  <si>
    <t>B09DG9VNWB</t>
  </si>
  <si>
    <t>Samsung Galaxy Watch4 Bluetooth(4.4 cm, Black, Compatible with Android only)</t>
  </si>
  <si>
    <t>AEPLUJYB5UT2XVP7A2NSNSCOCVLA,AEM3SCJOCJZZLGUXTB75C57SOVNQ,AEBRBDIZFIWDBOXITGLYRRSVZBTA,AF3GJDKWGWNKAWFJPJWX5GB75VHQ,AGCDYE3ROZ5D6RN2F6OGXL4I72RA,AEXQ4SRRBRCQ6ZBY2R2Y3FP7YCFA,AF6ME2VTJURUMEZJMGCC27XEYDPA,AGFPWV2V26QRXMWUSTSGYQRVLW4Q</t>
  </si>
  <si>
    <t>R3KPZ8P5M4PG72,R2HSDBDLRKBOC0,R2EI8C7FUKOSDO,R3BRLV8FDVV6QB,R1YHHQ223HBPE9,R2UAVXBGV8WK3N,RPTZZYC6X5HF,R327KYMPRK1R5H</t>
  </si>
  <si>
    <t>B09Y5MP7C4</t>
  </si>
  <si>
    <t>Noise Buds Vs104 Bluetooth Truly Wireless in Ear Earbuds with Mic, 30-Hours of Playtime, Instacharge, 13Mm Driver and Hyper Sync (Charcoal Black)</t>
  </si>
  <si>
    <t>AHLPMR4VVPOQ2YOHBFOZ55D7OUVQ,AFXQR65B2ONAPVNIFV6RMMJXATAQ,AHKIW5FEJBZVHD4MH7LBRDKXFJTA,AE4XZRBGX3OYZRK6X25BK6UW7KPA,AFA2RHFCGLLADX2Y6VEUWDGJZPNA,AFTW5AE7RXGZCZGGGE5CIVC6ODMQ,AH3VCCMOSINF7Z5TWDQPIJTI7LNA,AHQQ5CAMLDWCOYQLE46VT6DT7T6A</t>
  </si>
  <si>
    <t>R2XES5SVJG8YP1,R3ISE0B84H2FC4,R32PBSE5T01GP3,RF7XT25GUKMXL,R90ADLZBP2L4B,R1ININDVW54554,RSL20NEE3CM3Z,R8NGRUX0L544R</t>
  </si>
  <si>
    <t>B01DJJVFPC</t>
  </si>
  <si>
    <t>Duracell Ultra Alkaline AAA Battery, 8 Pcs</t>
  </si>
  <si>
    <t>AFPSD5MVTPICFIXY5LKKTXSG7ZEA,AGJBM3XS26DC7YAEKR4MCLGOYVBA,AEZQUPHUINOCTERMXT3HOTVPLYGQ,AFSBPCLAH6PSYUW2CO7D3SLAZDXQ,AH6XCAUGFE76YB4KK6DPMXFQJFGA,AGFWFWJXJOOOZJGBRVWUFFHZVMVQ,AGKJJHQERUQMMSYWWDLXSY5VNH7A,AFXICPXB4TFIKV3SCE3LBN5W5QCQ</t>
  </si>
  <si>
    <t>R3NINARQVMB04K,R3V669AZP1XAAF,R20I705WTEEW1V,RY83C96248L5V,R26RSSJWPNLVT2,R19L3YHA555YWV,R1ZAZH2LQQV1BO,R2X7KQZQ9OM9SP</t>
  </si>
  <si>
    <t>B07DFYJRQV</t>
  </si>
  <si>
    <t>JBL C200SI, Premium in Ear Wired Earphones with Mic, Signature Sound, One Button Multi-Function Remote, Angled Earbuds for Comfort fit (Blue)</t>
  </si>
  <si>
    <t>AFFSKDBFEU4DW4HMBLQ52IQXBHZA,AF6PMNNWP4CSP7MYSQ6UMLKNRUJQ,AEMSMWVWDYLWF3I3SCHPJPDTS5QQ,AGTCJJ32K5W5TMGLW3ZYSCOMHWVA,AGAO5NDUOORFZEJW3M27SHMV4IVA,AG4QLX5GRMA774DI4ZA6VHAWPXGA,AG4ZT4XUVYDG34W6WLOXQPYYMX2Q,AFG4YVV6ZDOXBWVY4WW7EZ7FABJQ</t>
  </si>
  <si>
    <t>RO083A44QXKV9,R3C3602BFFOSHL,R3CJ93AM926Y16,RG0532BEQHFMJ,R664LC5TVQ8FY,R351V55RSSHHKF,R1O8VW90GF66XT,R15LLQQDFS6UUR</t>
  </si>
  <si>
    <t>B08L879JSN</t>
  </si>
  <si>
    <t>Acer EK220Q 21.5 Inch (54.61 cm) Full HD (1920x1080) VA Panel LCD Monitor with LED Back Light I 250 Nits I HDMI, VGA Ports I Eye Care Features Like Bluelight Shield, Flickerless &amp; Comfy View (Black)</t>
  </si>
  <si>
    <t>Computers&amp;Accessories|Monitors</t>
  </si>
  <si>
    <t>AEKLUZARDMPMWERNPZFR6JD3BYBA,AFZLO4JX4Y2XDISGVAWMFE4GIZZA,AFGENKSKOZGTS6YYL5CYWKMV5MCA,AF4XQLEHSE3N5EXHAFITQTURTKUA,AEOHSSPCLSTWA4MAPWJJLJHSJDMQ,AFWL3FG6OEIIFL3TUJIB76DXYWXQ,AEUYQQW6ZI6DK2MJQTX2O7SNRENA,AHCEHLGVT3XPNMBLTOFSQRRZ3ZTQ</t>
  </si>
  <si>
    <t>R12NQTT6JQ7IUU,RY86UV8SMZI90,R2AAYZE6G6UIAU,R39Q207BAEQQWR,RSZFFKU0IDHKS,R2GFFY2F5H41KG,R36TOBMRAZCRCQ,R2DCMA2LKZOX95</t>
  </si>
  <si>
    <t>B08TDJNM3G</t>
  </si>
  <si>
    <t>E-COSMOS 5V 1.2W Portable Flexible USB LED Light (Colors May Vary, Small) - Set of 2 Pieces</t>
  </si>
  <si>
    <t>Computers&amp;Accessories|Accessories&amp;Peripherals|USBGadgets|Lamps</t>
  </si>
  <si>
    <t>AEJGZNKM5ZGH6UY2YX537NWNWYDQ,AGZGGK6OUCCSLXO34PHT72EFVDQA,AERTNA7V2HRIEPGANADEJFCY524Q,AHXQK2APPFORQPV6E43FW2W6DVVQ,AEMKH7NSGFU5YGYOC54RHG54WHXQ,AEITY7VD7DALKLQUEG6PFVIR4OIQ,AFUAADADBTTU3YB2FUJQC3C6IEBQ,AH7F7ZZ6T36PJAYQ5CEN62XKFPMA</t>
  </si>
  <si>
    <t>R3CEIRJ8YFRONO,R3ICE0RT3T14TH,R17764XIRZDB5H,RI1X7COS2IBOL,R33A1O2FLMSC3Z,RHFEA5EOYKD7Q,R1GTW2UMC0N8KZ,R33OGOISGY92FA</t>
  </si>
  <si>
    <t>B06XSK3XL6</t>
  </si>
  <si>
    <t>boAt Dual Port Rapid Car Charger (Qualcomm Certified) with Quick Charge 3.0 + Free Micro USB Cable - (Black)</t>
  </si>
  <si>
    <t>AFGPLYW6L6FYUGQDND7QGCRL2H2Q,AE3W6H2PP2KKMVEDIF4Z2RANULGA,AFERB3TDE3HAUIGGRZAO7LNF7SYA,AEC6SV7YUF3HQVEMSZOXIOJORZ2Q,AHHQF6UWD53IPS32OWDH7PX3LWWA,AEWG4B4DLLS74A5D5D2WYKSH4ZNA,AFYPBI2BVOVJGI2FTGVRG7IPNYTA,AFIOILAIZXRGBCG63U6QWKUJUL6Q</t>
  </si>
  <si>
    <t>R9OEDGO6AP6W,R18J04KXIBBB6N,R70MW25QBMRGK,R3AX6PA4E2TM2G,R7HUKVB4XODCQ,R1J8EL6DD8FXI4,R1GYAYF8LG0P4Y,R2O8NMN02QCYQT</t>
  </si>
  <si>
    <t>B07YNTJ8ZM</t>
  </si>
  <si>
    <t>Zebronics ZEB-COUNTY 3W Wireless Bluetooth Portable Speaker With Supporting Carry Handle, USB, SD Card, AUX, FM &amp; Call Function. (Green)</t>
  </si>
  <si>
    <t>AFQ44B5ISCXUWKFHZL7HTRTYWZKA,AF3IECP2JCTQZRF55RNIHBLIVL2A,AFLK6ZRFGVUE3QE7RXQXHDOPPJUQ,AFPXGO2U6B5RAACITVCFJZEUNRKQ,AEQRAZQWNHPRGHNIFYNEIKPYOH6A,AE54CJI2T5ADE7M3QPQN7LC7ECTA,AGMN7AH7PCCN7UGWGCPJQLH2SWWA,AEAATGPU3JDB35QPGDBHURZCAH2A</t>
  </si>
  <si>
    <t>R2SK5PPC2ZKCL5,RD7IHEAUK0KA6,R32GOT9K2GCKQG,R2ODSY8YMSYDBQ,R1GJIXYJ1WCO16,R3F1T36YXCNJUT,R1TWYPGF1F4VJW,R2ZI8M3NTETFJT</t>
  </si>
  <si>
    <t>B07KR5P3YD</t>
  </si>
  <si>
    <t>Zebronics Wired Keyboard and Mouse Combo with 104 Keys and a USB Mouse with 1200 DPI - JUDWAA 750</t>
  </si>
  <si>
    <t>AE35OI7LDTOKU32IFQ3GQX5AOKFQ,AHT5CRFFKABTHYW4ECKZTQFY46NA,AEXIV3RFI5NFISHPIOIRBFCEMKUQ,AE4ADCFGK4BPHVK426KLAGJIECTA,AHGC4ISYSAWYL3CB4IONRS7WO2AQ,AHQQYHFW6CVRWYWGJ53LNZKKCSZQ,AEJOCAMBYG2VFPAYA67LRSSAMDBQ,AHESOERCB5FRKL7BYJ6QQHK4BMJQ</t>
  </si>
  <si>
    <t>R1JXCQXDJH1CEV,R3C6DZWAYPPVIX,R2RMNGCEK9JTR6,R2TWPQKNMIHDWC,R2GAXBVB8VNNFW,RS8LJM8U4MFL9,R36X9P0X5BIB9V,RC4NQGWR1VSW1</t>
  </si>
  <si>
    <t>B08FB2LNSZ</t>
  </si>
  <si>
    <t>JBL Tune 215BT, 16 Hrs Playtime with Quick Charge, in Ear Bluetooth Wireless Earphones with Mic, 12.5mm Premium Earbuds with Pure Bass, BT 5.0, Dual Pairing, Type C &amp; Voice Assistant Support (Black)</t>
  </si>
  <si>
    <t>AGZCXPBXKXIEQTY4AH7KM6OPQW3Q,AF7IPRBRDY6D4F7XVZW4QZZRI3KQ,AHGJXZZRXZB2T477ZTVMMKDT3LGA,AHXW4TW4TIIXXSXFZXBR2MWZLVQA,AGUQ57PHU2MEG2BIYVXDH5WDDDZA,AH2MCCISNTRUSC5FU5VOYCGL575A,AH4IURQX3DSNH4KLG3MFMVNAR64A,AFNBAIT26TZ4OJCNYY37T6SWDS3A</t>
  </si>
  <si>
    <t>R3NMIVJ17E0X21,RB5W0IR72WUCL,RYFMIDRTCXL9G,RAXJMWTTGEC3N,R3NIYIIT389DWG,R9X812EYFQOYQ,R3JUK9JGV9M0OZ,R11666SEDDXZ66</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</si>
  <si>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</si>
  <si>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</si>
  <si>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</si>
  <si>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AFAVJJJRDJZCFKPZ4ACGTYBLRJBQ,AEZBJMTSQQ7IGWYTZDUQ24KXSFWA,AFGZQNTKB7GCYDFGCOV2MF2VBSXA,AHM3MJSP4J3IJUZE6ENH3352KDVQ,AFDE6CEFGDYLXV7SSVU7NCEZKXKA,AHNR5FBWUV4A5XSJXNBBK26US5XQ,AH2YX7BOKWSCK4CRS3U5IOHLPPQQ,AGNBRGWKNVYUJI43BQVDG7UPV6PQ</t>
  </si>
  <si>
    <t>R1B4X8ITOATQ0C,R5WG9NHM3YOOT,R3TAVI48RMGJX5,RILQMI1I1DYD1,R1R099R1LF5U9A,R26A4K18YPO7PL,R336HLDD03LJVQ,R21IQ39FHPMSQZ</t>
  </si>
  <si>
    <t>B01N6LU1VF</t>
  </si>
  <si>
    <t>SanDisk Ultra Dual 64 GB USB 3.0 OTG Pen Drive (Black)</t>
  </si>
  <si>
    <t>AF7IXQKBUL6NEIQG4R53LMJJUGXQ,AFVFGVFOC6WUUL7VZ3ZSBDAFMPOA,AHIQYP5QKXYWXGJC5Z6YGIZVQTKA,AGCXB54PNFRXYGF7NLH66BHO6S7A,AGJTDMCUUNZJRJKAQGZNFBSZUAMQ,AEBHV4MEUEGYYUNRYNMTNAEZFRBQ,AEFIFJIV3YDBR7WKSDYX4JEQSCDA,AGJ7FX6Z4B7QEM6DG2BT26XG6XWA</t>
  </si>
  <si>
    <t>R3D9U8JX5A9TUJ,R35QH8XSF5Q7Q8,R2GIERTOOHJ61Y,R1C41WPHWU3HQU,R1KWYGPK5B25QW,R29JX6DV9W8CEX,R2NC01NL944UV6,R383NYRRUUA4RG</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</si>
  <si>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</si>
  <si>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</si>
  <si>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</si>
  <si>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AF3HHR5VANS5ZX2IATPSOZDFEP7A,AEGDY32LMHDQODUG3Y452L2DSSOQ,AFYM2YCDE6SZB4OHEG4NX7OWJI5Q,AGIT26W6BSDLN6OOXKXIYASNSPXA,AG6WNF3AQBACEWDTRW6UM2MALT2A,AHKRFXJ6RBOTGHZ2QFSLO5BBRHIA,AHMRH27KXXRCKPVINMYZCJRLSGZA,AGOU3P3LXMXSZTQLWKGNGS3Y5TYQ</t>
  </si>
  <si>
    <t>R3B27WULJTV0TX,R17QJ5UVWP6FA3,R3QKFVLI9WHP40,R3LEQKCCAHPSWR,R11H2N84QPASNY,R393EMOMYGZ5FU,R17HKZQD6S4TMP,R16FEY4VDG9V22</t>
  </si>
  <si>
    <t>B086WMSCN3</t>
  </si>
  <si>
    <t>boAt Airdopes 171 in Ear Bluetooth True Wireless Earbuds with Upto 13 Hours Battery, IPX4, Bluetooth v5.0, Dual Tone Finish with Mic (Mysterious Blue)</t>
  </si>
  <si>
    <t>AEU6MYQDUVKLBHRXLKVRUIEWLX6Q,AHCIZVWUXAKRCE6KVLLMUKEL2QMQ,AGBUNLUGN3BK6UA3QIFOWGZVTLFQ,AH6WR7DW4S5LL5XV6UALLTX7XH6A,AFC5A2WLRTDARIZXW6FH3SDWVD5A,AHW76O7CH2OHYK2TO5A5BKXJMRTQ,AFEXISDUUT35W2QRLZHXXRXSAG6Q,AGB7Z7NMD5362JFEZKZOJJJHD5OA</t>
  </si>
  <si>
    <t>R9WFEPTQ1AVOT,R21UPDIAM0TVWB,RHZHGXAI6M674,R3IWE5ZPWKQ69C,RMVC4YY8V7RYM,R1G1RT7104E5RE,R14Q3C6MLJ03P2,R35VJEPZY0GU3B</t>
  </si>
  <si>
    <t>B003B00484</t>
  </si>
  <si>
    <t>Duracell Plus AAA Rechargeable Batteries (750 mAh) Pack of 4</t>
  </si>
  <si>
    <t>AG2ICOYPSOV5SGBKFEYHGKCNK7PA,AGJ3OQ4X262D3MAQZ3CLCRVR5R3Q,AGWXCIC2IWWGNN5I4QTFMPSLSTHQ,AHG33NYBIPVHA7BABNXDT4NDZBMQ,AFWPPZRH2WVNMVTLFNXMAJCTTVFA,AG7Y7ZU2S5Y2H7UJX6AFGQSRB7ZQ,AHAVRPA7Z3PKTTWVBVUISCKI7RYQ,AHKW7DR7CHI2WL772IRNUK3SOAUA</t>
  </si>
  <si>
    <t>R5L3FAFS6JXJF,R1VTQ25LXQX5UD,R6RJYAZUM5240,R1S8HH7X7WWELD,R3VAP7JD6S5Q9B,R2RJV9PK2QMAQJ,R2JSE9NKI4XHKF,R1LUV2WJODYVJ2</t>
  </si>
  <si>
    <t>B003L62T7W</t>
  </si>
  <si>
    <t>Logitech B100 Wired USB Mouse, 3 yr Warranty, 800 DPI Optical Tracking, Ambidextrous PC/Mac/Laptop - Black</t>
  </si>
  <si>
    <t>AE6DY6YWTSSE3XNHDXZDGQM2JL2Q,AES3UPSNCD37JZLHZ3OIILRLLLCA,AESL7YEFFKTIZRBEDUCMD56K6VQA,AHEV734TKPP6CEJPWIMMHA65SL2A,AGBLMQ2TLWRDFQ32LGRIVVPYOQVQ,AHKUSAJGBXVQQSDC4RCKHF6PFODQ,AEPEJSIYSFPXKOXPS2QHZ7P5VCIA,AEU44FW4XJBDB33N4LYZMVLOUYOA</t>
  </si>
  <si>
    <t>R3U9FRV2Q625DO,R3EJZ83W9OHW3D,RSH53O0JL66NL,R3BMZS3M7NRJ6H,R1KGMYE82EPYDO,RG1M1ENVZBFAP,R1WFXJNNGSCEPV,R1NAE9JMVSXVA1</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</si>
  <si>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</si>
  <si>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</si>
  <si>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</si>
  <si>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</si>
  <si>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AGQBRQKHB6V2GKNP5NQCBG3TZFPQ,AGXXROFSXQ7UYFJ4SM2KRSY5GNUQ,AE4OJDGKLBRC3SKJV2S3AHVXBWBA,AEUDSXTROWKKBDOIXDIPXVUR5GAA,AGB2VOIFUR7OVK5G6TMSPV52XHFA,AF6LSVYUDV7WMLIBPHXHBDSVFDTA,AHPXWAFSPVEID3MIG3SFU4XFOSLA,AF7QEOPISA5J33YVAQWX2EGDEPUQ</t>
  </si>
  <si>
    <t>R2GUYHS0CU32OU,R3TKVWL3ZLGJ2L,R1EC5MKPYJIUG3,R3MLY4J9APFPSY,R1Q2LLFMPBKRC5,R10RLPU4M73CP6,R34MKCOD6O491E,R3R6D9TUIP8SNV</t>
  </si>
  <si>
    <t>B00NNQMYNE</t>
  </si>
  <si>
    <t>AirCase Rugged Hard Drive Case for 2.5-inch Western Digital, Seagate, Toshiba, Portable Storage Shell for Gadget Hard Disk USB Cable Power Bank Mobile Charger Earphone, Waterproof (Black)</t>
  </si>
  <si>
    <t>AGK3NNXG44TLWHYTJ2OAY4JMD3VA,AGKSHSI672DMOJKNVYC33PPKNISQ,AGTC43ZF53CWD5YIEPDMGMDP22TQ,AGHCWVVH53TQGWLKJOGWOYCLLU6A,AGWXGUALH6VESAYTZGWBZBUDTWFA,AESGEGKMDBH4NA6TM7NJILHKW3WQ,AEMDPZ5BX65L4P5KNIF3MZTZ6PEQ,AGRH5LRSEB7REHEO2KY6RSZYERTA</t>
  </si>
  <si>
    <t>R3CX62IV0TSF01,R2K650XLDC67WC,RIL3X4K17UXMZ,RSOVJCRH662YN,R20C8843BM8Z3U,R2WQI4JZU8FHJA,R47YX2LMQDMCL,R2Y2GMH611HDB2</t>
  </si>
  <si>
    <t>B0B217Z5VK</t>
  </si>
  <si>
    <t>Noise Buds VS402 Truly Wireless in Ear Earbuds, 35-Hours of Playtime, Instacharge, Quad Mic with ENC, Hyper Sync, Low Latency, 10mm Driver, Bluetooth v5.3 and Breathing LED Lights (Neon Black)</t>
  </si>
  <si>
    <t>AH2QFGBZYKJDYPAKHEEXUKLZDYTQ,AG2RP4LU7VSU67OTVBAC6LSKI3PQ,AGC6NVLEXXVXAOMXP46RL2622EBA,AEQHT4NCWZ6DDFMOV3QW3W7N5HDQ,AGPYAZNUEWYCAGM4A4WWQNUXD25Q,AEEH35CH4JAERU44DZYQVKQVXGHA,AF67OFMRED2DAQUDHR32ZPSIZEAQ,AHFCRBRVKYQJW75E4DQHUOXK7IVA</t>
  </si>
  <si>
    <t>R1H4NEOQ6UEAUO,R1EXCFKOXU8V4G,R26ZOQR926DPVQ,R29VVCLZZLXMKP,R1EQ6Z6IDFUDQU,R2OOANZHYPNGCF,R22ZFYL3I9O4CV,R3SHUZZHWO2W3P</t>
  </si>
  <si>
    <t>B07B88KQZ8</t>
  </si>
  <si>
    <t>JBL Go 2, Wireless Portable Bluetooth Speaker with Mic, JBL Signature Sound, Vibrant Color Options with IPX7 Waterproof &amp; AUX (Blue)</t>
  </si>
  <si>
    <t>AEWM6BXJQ76ZA3JH3TEG3ORMEDCA,AFWCCY4OETWIYGV47TLKUZG3NAZA,AG2SGIEE46YOK5J5WFS52KHY4PYA,AHTWRETINVEPSRPIOUQTVART3IBQ,AFRSGOLOZ6Q45OOHXXHDH25XYHCQ,AEO6PDZZEPLEYE6MLIQMEEOEVJEQ,AELS6LXTPB4C5JNSXZVLDQDAZ42Q,AFV3TYH4ZUHBEHG57TJOZ6XAQICA</t>
  </si>
  <si>
    <t>R1HX6VQS2UYU8R,R3A39U8MP8LIWS,R2Y7Y17C8YALB,RSQG0AYJ4V2D8,R2WV6HSBBEWM30,R1AHXLKGDRQUYJ,R1BTJA3264JTT5,R1CIASP6T84E5I</t>
  </si>
  <si>
    <t>B07Z3K96FR</t>
  </si>
  <si>
    <t>Robustrion Tempered Glass Screen Protector for iPad 10.2 inch 9th Gen Generation 2021 8th Gen 2020 7th Gen 2019</t>
  </si>
  <si>
    <t>Computers&amp;Accessories|Accessories&amp;Peripherals|TabletAccessories|ScreenProtectors</t>
  </si>
  <si>
    <t>AFUWVHBC2SCTJ7VEAWEIEYW5V4KA,AFYBMZW3AZJKJJTALIIXD7ZGEHKA,AFUFHMKHZZMFJX554XNEXXTJXWEQ,AHXXQS4GRLX7EK5BE6LFT6OKTWZA,AGUPGGFPP73O6INTDQ4RCOGZA2HQ,AGNZRKED7ZOR5CWLAVUPIYAYAOGA,AET5GWBU6F666XIYM4PJ6EY5WCKQ,AHQ4S2IRIVYCHMRQ2JX27C6KY3IQ</t>
  </si>
  <si>
    <t>R207L99B0HON4H,REU6EKQK98RBL,RM596L5QWH41H,R3S583DFLJ72KS,R2RV6Q4UAGYKUY,R3O59TXWPHOPEO,RMVC7IIYGMZJ8,R2V8YZ8X1YQY5C</t>
  </si>
  <si>
    <t>B0756CLQWL</t>
  </si>
  <si>
    <t>Redgear Pro Wireless Gamepad with 2.4GHz Wireless Technology, Integrated Dual Intensity Motor, Illuminated Keys for PC(Compatible with Windows 7/8/8.1/10 only)</t>
  </si>
  <si>
    <t>Computers&amp;Accessories|Accessories&amp;Peripherals|PCGamingPeripherals|Gamepads</t>
  </si>
  <si>
    <t>AFR7NDA6QYOPSCNJIDXRDRHJIYXA,AHHCHJMZSYKSIE6TTZMRNSBE7WTQ,AFSPQFXDIKOSTXLMOGOBF4WR4SPA,AGHBP6BZR4HZMOMFJ7O2A22EAEWA,AHIPJJAVOME7HM7PQCZAEOJRLLSQ,AFYOIOJCLIUTH3O47WX3UURCJZ2A,AFHSGENEII3KZX2B4PUT7PN4E2AQ,AHAMQ4BF5OY7VBA7DZTCFBRK7QPA</t>
  </si>
  <si>
    <t>R1CKJXFP143T9U,R31WPX3OC28CK7,R1S0S55YJ1UNXW,R1VQUWXWHW7F39,R2YJT6N81TWW2J,R3TY53243YFG8E,RFMQXL2EJSMQ9,R1ZD2CRP65AO8B</t>
  </si>
  <si>
    <t>B004IO5BMQ</t>
  </si>
  <si>
    <t>Logitech M235 Wireless Mouse, 1000 DPI Optical Tracking, 12 Month Life Battery, Compatible with Windows, Mac, Chromebook/PC/Laptop</t>
  </si>
  <si>
    <t>AGIOL4B6EPMZ63RZQFWZWI33O2EA,AG33OJYQIXPPS7CONXFHC5GEYEQQ,AEGA5UJCOTFHN4JW6PDCIHQGYTEA,AFQM22ZZXTGUTLGC7WE4BVLEZW7A,AHNW7DHVU2D3PR2CDGHWALCLXWPQ,AFEVDY2YG3NENBI47RFAXQ7ZEEBA,AGMFAVIBZTCLSNBIEME5SBNPIQ4A,AEWIIDMBKGRGGXGMHUDHSJRSYABQ</t>
  </si>
  <si>
    <t>R28ZB0YUM6FKKB,RNB44LXBJIPTL,RVSWATRY0CJIV,R3IJ7R6T1XNRDW,RDC2ZTQAO2XXC,R1RFN16MM6BMUM,R2O8DIRX6ME9HQ,R50QNWM2SDL2V</t>
  </si>
  <si>
    <t>B01HGCLUH6</t>
  </si>
  <si>
    <t>TP-link N300 WiFi Wireless Router TL-WR845N | 300Mbps Wi-Fi Speed | Three 5dBi high gain Antennas | IPv6 Compatible | AP/RE/WISP Mode | Parental Control | Guest Network</t>
  </si>
  <si>
    <t>AF5YAAI52AMX6HOPQF2J3SOJESLA,AEU76NMTP5BLAI4YLE37G5UXRMMA,AF5SLHZEFIV3ISEOW2STG3EWYNQQ,AE45TP5ZURNMWK6GGPJ3F75P4ZZA,AHEA3K6ANMNJUJMNXADMGWWCQ7SQ,AFIRCW3B6RJPGLBHGXSYUWY27DNA,AHNBZ3WPTLGJBSD4DMHKPHJ7XDHQ,AHCEOI6ITIDUNPWUJ4UXVSLL4YGQ</t>
  </si>
  <si>
    <t>RYVGISVDMR782,R2SUYAKH1B3Y9A,R2A98UDM7A9PQZ,R24J0BEZA2THE5,R1PUJMNHTMHNWS,RWIBZAS0R8OND,R1042SYVJXWW5H,R1MPZFZKGIYFRW</t>
  </si>
  <si>
    <t>B01N4EV2TL</t>
  </si>
  <si>
    <t>Logitech MK240 Nano Wireless USB Keyboard and Mouse Set, 12 Function Keys 2.4GHz Wireless, 1000DPI, Spill-Resistant Design, PC/Mac, Black/Chartreuse Yellow</t>
  </si>
  <si>
    <t>AH6SGND2YZGJPEXEPAT6XTKVRWLQ,AHUKUGMWTTVQ5MYELQCPYTG2PYPQ,AFDHR2G2FNUFDTSWHO4LCLMB6ZYA,AGAPQRGQHJFMTSOOUP4ASESAQ74Q,AGHDPSPN25DVVA7HJ2AH25FTKQFA,AHGT6UU5RQGF6YSGFMDIXANEX5RA,AG6L76MYOFGJ2MUPN3XH2RN6KXHA,AHI55SSF7NUY4BMJHZVXTUAI4Q7A</t>
  </si>
  <si>
    <t>R1RUKN8RB2RKOV,R2DBKFMLI7ZC68,R2935VQS8956B4,R2HNYWLYAUUF0,RPZX6OUAQAC2Q,R2M2E3K9WCOT8C,R3I4DTEZHG51AT,R3HSC8JRXPXLN5</t>
  </si>
  <si>
    <t>B08MZQBFLN</t>
  </si>
  <si>
    <t>Callas Multipurpose Foldable Laptop Table with Cup Holder | Drawer | Mac Holder | Table Holder Study Table, Breakfast Table, Foldable and Portable/Ergonomic &amp; Rounded Edges/Non-Slip Legs (WA-27-Black)</t>
  </si>
  <si>
    <t>AHB4AEOCLEVH2JSTXPU737KTXS4Q,AHXC62FGJRYSCJEBZEZVALOML3GA,AGZPAEOZFLFBCYQLIKZGSERRSPIA,AE3T6AOS4TGSVXSZ7QPC4ANCQ3TQ,AG5Y7T4IINHLVZVMTSVQVFGJEITQ,AEYZIV7VQ5N4JLPNJBE2H5R4FX4A,AHZSWCFTWESY2N2RK4BVWBMM4TZQ,AGMSYOF7SPTTR7ZTP3VWPKWTZFVQ</t>
  </si>
  <si>
    <t>R1GJXMBEY4O49A,R2RJ4QKYQ0VWIL,R2C6XBMID12B8B,R3MT7MII7720H4,RRGGJ6YHE8TBS,RU9GH76MXDYL8,R30MQSL9GAYO5P,R1IO6YQ3NZVJIK</t>
  </si>
  <si>
    <t>B0752LL57V</t>
  </si>
  <si>
    <t>Casio MJ-12D 150 Steps Check and Correct Desktop Calculator</t>
  </si>
  <si>
    <t>OfficeProducts|OfficeElectronics|Calculators|Basic</t>
  </si>
  <si>
    <t>AFCKVOFM46DHVEVU7M4ABUCXDLLQ,AH6ROKDEOWF5LFGRK4GWLYNSO6YQ,AGWSJPW7AT2OTWNRZGKCMRT4TPYA,AFX3S2XJA42O4HP6JF2F2MM5XGFA,AHZJIQSIZULMCKUVKKUV7WG5PEKA,AGSOOGPVVNTJXHSJK7FBA7ZJHIHQ,AE5BCR4FI23IPEGD3ZSDWOGO4ALQ,AGJ64A22CHS6NGAE6LD7G7PHCYKQ</t>
  </si>
  <si>
    <t>R3S29FN21O2CMZ,R11MO8HH0GUD1M,R3TQJKN7EJKGXO,R1TC8NPQAQ5J3C,R1PFTUO42S9ALO,R3GFV68WKN08V3,R2Y75UNA9CGD8E,RV7AO8FJ14RY7</t>
  </si>
  <si>
    <t>B09Z28BQZT</t>
  </si>
  <si>
    <t>Amazon Basics Multipurpose Foldable Laptop Table with Cup Holder, Brown</t>
  </si>
  <si>
    <t>AFJXIJRSFMMNTYMOGJK7EE5XNRAA,AHPNKUIAW65N46LJ65KLE62O2ELQ,AEY3K25JLSHVO6HLN6ADH62FJXMQ,AGX4D4PROUQBRLWAC6L2I7UQSC4A,AGI5GQ6NFKL5BOZABRAH3KIS5C7A,AGTBOVMYG7TUOXA2KTDKPHKVOUIQ,AF7NUNBNBZ2WXQ5QGBAVERSVWZYA,AGH73AG4ROQHA5BYSSFPWXK5NXVA</t>
  </si>
  <si>
    <t>R1IF6OX5EMCHRA,R11D9Q1R128JAS,RYHX3VX289G1,R19FHZ8XC2J59F,R30VMLL7S21LYI,R2SB7CBS0DFSTW,RQWYUTNJ2RA2L,R1TM8DUKLOEWBV</t>
  </si>
  <si>
    <t>B094DQWV9B</t>
  </si>
  <si>
    <t>Kanget [2 Pack] Type C Female to USB A Male Charger | Charging Cable Adapter Converter compatible for iPhone 14, 13, 12,11 Pro Max/Mini/XR/XS/X/SE, Samsung S20 ultra/S21/S10/S8/S9/MacBook Pro iPad (Grey)</t>
  </si>
  <si>
    <t>AFA6YM4NTFRGHHKYN5U7HUYEVSUA,AEB3EVUTQCHIE3PGITWK72Q6EKTA,AENDMMCGUEYDYJTVD5GZ7VWYOALQ,AGYTNS7EN2WZ2WQGLKN74NA75PNA,AFXQSIUT7B2DVWYGONQGEGVMGFTA,AGBSRQCSUBTYN644BB4FVJBC6RCA,AGK2AGWUMBCU5TCFIZSFDJORZH5A,AG6DLOLZYH4E5ZATU7HOAK4REHSA</t>
  </si>
  <si>
    <t>R1QIWMR6C3F3U0,R1MSGOZTOMZE4B,R20OZCEE82GU0W,RMKY6FED1DV2L,R3BYJ1ULP499GK,R3G93XCNRW5ZRM,R2AKI7N239TKC6,R1QCWFZKUGG13I</t>
  </si>
  <si>
    <t>B0BBMPH39N</t>
  </si>
  <si>
    <t>Amazon Basics Magic Slate 8.5-inch LCD Writing Tablet with Stylus Pen, for Drawing, Playing, Noting by Kids &amp; Adults, Black</t>
  </si>
  <si>
    <t>AEREPHGDEP7EUMBCNLBQ67GNJQMA,AHLOJPA3DIPNKLDZVAW5XBTCSA5Q,AEAEGYFLA2BDHDKFUFJYT535NYGA,AFAC52GQISXYJ5DL4YVQHXGSE4MA,AFHE2TI3W6OLWLYJHVQNAT3C5BUQ,AF3T7GA6HBAC7MHVNY3RBAHOEXJQ,AEOHQRCRMKHNGRQRBVRQJUV3UB3A,AHRD7JPBFXQ2S3VWIQRTIKHYK66Q</t>
  </si>
  <si>
    <t>R37B1CGX8LWLNS,RUFFDMZAXAV0E,R1FUPYVQBR42LV,R283XBLNQ2SZ1E,REJ2BDZ46X1UX,R1I8OS16C2AHO1,R3JWC2LKUMZBD3,R1F3K6BW2IEZBJ</t>
  </si>
  <si>
    <t>B097JQ1J5G</t>
  </si>
  <si>
    <t>Zebronics ZEB-90HB USB Hub, 4 Ports, Pocket Sized, Plug &amp; Play, for Laptop &amp; Computers</t>
  </si>
  <si>
    <t>Computers&amp;Accessories|Accessories&amp;Peripherals|USBHubs</t>
  </si>
  <si>
    <t>AGDY4LIW3A477KFMINSUKYRMSK7Q,AHX6FDK45XLTIXMOCTEJLIVTHJDQ,AH7QP5VH5777BLVSP5M6KE2IEOWA,AG3B6VHXNSP3NV4QKN6S2UYW3IHA,AGK67PKY5YNSHMUNIPVHWPQKPBLA,AH75SNR4HB6LTEAQRARKQV4PGRJQ,AGCF4OSJR3ZAIS426KF77KR7N52Q,AESIFL6Q25WEMARTHLWMLOCS7ALQ</t>
  </si>
  <si>
    <t>R2OTWTVJ7UBDIL,R3I2UK18RSKIIX,R3F9R8G9YHTF6,R2KV2L7KD9GGXJ,R3HJSJJMUWOH8Y,ROTCPLKO6UKDA,R3QONJCF8NKEWD,R1FEIDBQF2KF9N</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</si>
  <si>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</si>
  <si>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</si>
  <si>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</si>
  <si>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</si>
  <si>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AFSM3ANFFBHN7NCB3JYF4RZ7YQAQ,AE67ZNU72JW5PJQHCXBG7SZX63SQ,AEWHCRZOB4UBLIBAN2HJSXDEGPBQ,AEQNCSQJK3ZBHTJ7M2ID6FLUA2CA,AEFDI2YRIMBNCPVHEGTCZ3EEJJBQ,AGS3WLGMF7WWDCLGJSVULWUNPLFQ,AEF4AQOCIUBZ2YYY25OWVB42GTKQ,AFDU4WS7SYXWPP3Y7OSPKXRJUB4A</t>
  </si>
  <si>
    <t>R14UKNZTUGMLYJ,R1W6GXERH9XYVJ,R2XFIAZAPHYP3B,R2NKYQY8W7X4HQ,R1JJLPIVVGYYVD,R34HN1WQOVXABP,R1CFS1H3NYJT22,R2LARKDVN5VEA6</t>
  </si>
  <si>
    <t>B08CHZ3ZQ7</t>
  </si>
  <si>
    <t>Redgear A-15 Wired Gaming Mouse with Upto 6400 DPI, RGB &amp; Driver Customization for PC(Black)</t>
  </si>
  <si>
    <t>AFXRH6SHIJIG475VOAVT4QPDJHIQ,AFSUZQF66HKTKPWRUOGXQKZ6VAKQ,AFZVACGHIEIUWBF2UAWI2MU67LCA,AGFNZ473LGYCCHTA6CZKSUAYVN7Q,AFHK3ZGJ2YCZLGNZTHLEN6MVGCAA,AFF4CH4SPZXHDKB5BB25KUX22SBA,AH3NRXRMQGG7MFMMJK6V4WQJYO5Q,AFW7SE27ST3TM7KFAGQEORGOCQJQ</t>
  </si>
  <si>
    <t>RU005HHB0U3FV,R2OH909YAN0NWP,R2QUS4TP2AQD7Y,R11IIB56J49ZMK,R27X20M16J5I2V,R3LJECTJJCPCMA,R1VLU5EP1LPYG5,R3N7Q2Z3RUDS01</t>
  </si>
  <si>
    <t>B08SCCG9D4</t>
  </si>
  <si>
    <t>JBL Commercial CSLM20B Auxiliary Omnidirectional Lavalier Microphone with Battery for Content Creation, Voiceover/Dubbing, Recording (Black,Small)</t>
  </si>
  <si>
    <t>Computers&amp;Accessories|Accessories&amp;Peripherals|Audio&amp;VideoAccessories|PCMicrophones</t>
  </si>
  <si>
    <t>AFROXVCIF6PZXFXLS7DLTPT2CGCQ,AHA4ODJMDNBNUVEUSICIV66LIJDA,AECLUTC5AZMCISU3ZNO6J5POEQQQ,AFN6GFJ6JSQR5IEIT4Y34BNEZAYA,AEBPHDTDFUCW7HI35KWQYFX46I6A,AELTGGPWKKSTSM7K75CTYV6PIM5Q,AEB5GI6B4ZNBZUJQPXNXKQ5M776A,AHUPT5QRQ2NHQTMF6RUCZW6WBXXQ</t>
  </si>
  <si>
    <t>R20M6JOASW88SS,RPM4RV2MQNNN0,R19KRP5SDTN2NL,R1HQBX8OVYYO7W,RQ9RWJZB21GNX,R26WA9NHSG09V,R1R02S6NW8I5BS,R3SFPV2D6N2S9Q</t>
  </si>
  <si>
    <t>B0972BQ2RS</t>
  </si>
  <si>
    <t>Fire-Boltt India's No 1 Smartwatch Brand Ring Bluetooth Calling with SpO2 &amp; 1.7‚Äù Metal Body with Blood Oxygen Monitoring, Continuous Heart Rate, Full Touch &amp; Multiple Watch Faces</t>
  </si>
  <si>
    <t>AFUGDQG5WBWBZJE2NX2OICO3UFWA,AHFRVHCEDFHQ4PRJLJHZKNRN34KQ,AHZDDRQIN5ABLJXSOK7EZI2GZHYA,AHCN532M27HWIMZYEX5JVUYXR5EQ,AF6LU7CXBGSR5KKHAJVN2PSESNDA,AG2MRGYFBXUEYGEMBLUJC3F74LJQ,AFF5WUW7WRVIFAPDQNHER4FCQFAA,AERZ4XMT3P4TPSFNUYQ4AKUC6S6A</t>
  </si>
  <si>
    <t>R2WBBSKN8SRWUM,R1OG8IBJAU5BIT,R1QPUP4Q0343RD,RO0RSJKPHXH1A,R1B9XZHVQ5HH89,R329DLXLSGR4NS,R18BCRG4WYODGG,R3U7XXGC3DE0IB</t>
  </si>
  <si>
    <t>B00ZRBWPA0</t>
  </si>
  <si>
    <t>Eveready Red 1012 AAA Batteries - Pack of 10</t>
  </si>
  <si>
    <t>AGY65IJP7XREWO3GUDT46474CYKA,AGU43SQ6PXZIL5F5RIBYVGP2JK2A,AESMLM2YPJKZK3XTTYJZFFK4VVSA,AFQO5BOLBEYCCQ2IQ2KCB3FWX25Q,AF3N7NRJHQ6Z5XZXU4HXESU2YXGA,AHL6VKPMWQ4A35OHVFRCPPBBEJMA,AG3YSO4JPZO3L6K2RWYUN5WXRDKA,AEMVESKWHANTAIVYKLAW7JYH4YYA</t>
  </si>
  <si>
    <t>R1VCGAPSS4LWYQ,R3DS8EL4VV5LS6,R28MH1Y6O92EOP,R2LSJ2G7AP9NOB,R1PQZNZQJTBMBQ,RWTE7DKXWTMG4,R28PL0MBBIPZ4K,RB89710Z7M8OV</t>
  </si>
  <si>
    <t>B0B2DD66GS</t>
  </si>
  <si>
    <t>SanDisk Extreme microSD UHS I Card 128GB for 4K Video on Smartphones,Action Cams 190MB/s Read,90MB/s Write</t>
  </si>
  <si>
    <t>AHITHYIQE2EATBE3LI6GU3HJSMLA,AEZJUJQB64NT76P5L7G2ESI3636A,AHYCLMEK6HTW32Y3U6V3MVCCEELA,AHN4U6CGBQDOWUPXFU7GFTTT4LPQ,AHEN3ERHEI5OYGDGM2BXEF7EH6EA,AFFX2TCBVY23U5UDFM3NTOPUSCFQ,AHHWMM74VFNSZX4JYLKWBTMNBYVA,AENJS6Z72CJBZ6HHPJE2422AE57Q</t>
  </si>
  <si>
    <t>R1360ADBA61XQM,R1YCLZFS3H9P60,R159078GR81Y7Y,R31DBGRCUR5AST,ROVLXRDLVHM2,R16HXTV0DXLCCP,R106IUE0WPQTUA,R2FZPC9CVOXDZW</t>
  </si>
  <si>
    <t>B09M869Z5V</t>
  </si>
  <si>
    <t>Portronics MPORT 31C 4-in-1 USB Hub (Type C to 4 USB-A Ports) with Fast Data Transfer</t>
  </si>
  <si>
    <t>AG7L3FBDA2KLNZOZWS2XF7Y2GGRQ,AH6VYUL52LC2OCCRBHLSH6IH4B3A,AGD2RAVYCENEIWLBUNTSEHBJ73QA,AED4F4GBE3CHLH5VPHQFYBNTSZJA,AGNRMULABMTY7VTZAGRBYTQ2EMCQ,AFJGD6THKLQUOW46YHUM7RY2IPJQ,AE6GYV2V4MGT4VMFHJ2CDRWVYS5Q,AGF6BP7K7OUOWT5WN4AKZWW3UDLA</t>
  </si>
  <si>
    <t>R26P3IBAM6K3G2,R3CVDCIJEXR401,RD43FPKWA79MH,R1YKAB3FD4RLRW,R2U91VYOKF6LVK,R3V5G6EGGCQHO4,R1BB8COTPRTP6K,R18TEDAS6UADRD</t>
  </si>
  <si>
    <t>B07W6VWZ8C</t>
  </si>
  <si>
    <t>Infinity (JBL Fuze Pint, Wireless Ultra Portable Mini Speaker with Mic, Deep Bass, Dual Equalizer, Bluetooth 5.0 with Voice Assistant Support for Mobiles (Black)</t>
  </si>
  <si>
    <t>Electronics|HomeAudio|Speakers|OutdoorSpeakers</t>
  </si>
  <si>
    <t>AHICRWO4RPGT5JZX5X62PHKEIOAA,AELSKKUTL4Y2Q3KU5GP2L33XVMYA,AF34EG2TFEJSS6JCF6KVYXWFVKMQ,AFNLHG3TWOKXCUUSVQRLFJUO4EQQ,AGRLV5DOERPIHD7M2T4BROBCH5BA,AGSKNL5Y5BXTBFEM26LRS26MC32A,AH5PHT6FNGEAWO5L6B7DQSYHZMFQ,AEEFS3FOUKDT4GU4ERN6AOCMHTFQ</t>
  </si>
  <si>
    <t>RELVLPI29SFMO,R36OP1C03QSZ5Y,R2NSFR0LROJK0S,R3BBTJD6N50F7O,R3E5KUVXIJ4N3T,R36Q3E93BNHP9F,RG44LYJXRFLJJ,R4NG5TLAQ0WZR</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</si>
  <si>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</si>
  <si>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</si>
  <si>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</si>
  <si>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AFOJ6DLJQNWRLJIVLU25OZILE6RA,AHWP57C3GNX5E32HHWT43GCSC4FQ,AHAKSS633XQSBDP63G7OCYEXPV2A,AG7IZHWLVWLGGYDRPI7FNFT5FTOA,AHQTUOLZMVDGHM233DHLOCIGDSYQ,AHBXADPUQXAIJI5XTHUKDWD3OQLA,AFT2P43UBSNDT2FIVCJGU5OXO4IQ,AFFDTA4C2KBZN6U2VLE3H4Q244QA</t>
  </si>
  <si>
    <t>R1ECNC3Z6G8AI6,R13F6K3KB7TV8S,R1C6OIUE3XPQJM,R3LW2PWBJNEED5,RCECT6PI2SW9H,R22KQJAFOAG5S5,R16CC39OV5RVVM,RVMBP0ZUQJNKH</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</si>
  <si>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</si>
  <si>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</si>
  <si>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</si>
  <si>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AHFX3A6IT3PFKH3WJU3BRCMOAOIA,AE57P6GZXORH2I7GELKYG4WF44EQ,AEYYJ5PIFRCXNHS2EJPMJUGTDEZQ,AFSUJDWQ273XNSVOHS2DODGGBVYQ,AGKQW7XWMS7MUWWL5OHMRKRJCIBQ,AHUIE3AFZ4L4DOWE6HF5XUXBWM7A,AHBJKJCUV3CH6774KEAQSRLKXU4A,AHCP3IJRF3CCTAK5LPCJSWLVMCGA</t>
  </si>
  <si>
    <t>R2WYKIWLGH956S,RK46ZE8SQLQTZ,R2K7BE9W9WKQ8R,R1JU5B0EE4G4ZV,R1H5ZT10PEDXJ6,R308SN93TO86XV,R30JYCY5VQ94Q1,R1KMZ68IN7744Q</t>
  </si>
  <si>
    <t>B0759QMF85</t>
  </si>
  <si>
    <t>TP-Link AC750 Dual Band Wireless Cable Router, 4 10/100 LAN + 10/100 WAN Ports, Support Guest Network and Parental Control, 750Mbps Speed Wi-Fi, 3 Antennas (Archer C20) Blue, 2.4 GHz</t>
  </si>
  <si>
    <t>AEWV35IS77VEIX4T7GIMS7WUPLLA,AHJJPJEYJI7CTBSWRRMIU7GW3NAQ,AEQPYAO4245QP3GSNQPFDVAKHFRA,AHLUETN2P3TVLZUYVNMSIJ3GVVPA,AE52V2LIW4Z75F47TVPERNBRPXRA,AH3EONAK3BU7EWDYJGJEBJ54KRLQ,AEDS2VTTH5GACRGL2B5F7TLJULYQ,AGOY7AILHEVOJA6SPYYUQYIFVVKA</t>
  </si>
  <si>
    <t>R2BEEAB4R73028,RVYFHH68OOF4I,R1A2F19DLEHURS,R2AMJOZKUX3Y7Z,R1HTW1Z8CLVRAF,R2DMS9H5A7V306,R329AA8VGH4II1,R3S7L5IYOMYVDS</t>
  </si>
  <si>
    <t>B00LM4X0KU</t>
  </si>
  <si>
    <t>Parker Quink Ink Bottle, Blue</t>
  </si>
  <si>
    <t>OfficeProducts|OfficePaperProducts|Paper|Stationery|Pens,Pencils&amp;WritingSupplies|Pens&amp;Refills|BottledInk</t>
  </si>
  <si>
    <t>AEWW4LJOVXD65UKE7QCBCHQZMG7A,AGVWB5YTQZC7GAIV4PCCOFF2U27A,AFUR2THG6BYV6IRA5JV6LBQNG2AA,AFSG5TXKKCLHBK3FABKJABBBUHEQ,AF2DOUVTY5LHTVWGGVE6YHW5KEGA,AFEX5OM5UOST6POIWTBW6TCEZ2YA,AFKZZOQ7J2SOXP3OHFBEDXNFINCQ,AFD6P5IRXY6KWXUW4H7X6ECRMSLA</t>
  </si>
  <si>
    <t>R1T4TKPYU5EJCB,R1D38AX8G0RVNS,R1KHCRDEEREQG7,R396UL83OTSD8F,R3CY781PK5CB8A,RBCCWRI4IUHH5,R2K7JYQMGQ31YJ,R3P0GJ4V5HPF2M</t>
  </si>
  <si>
    <t>B08PFSZ7FH</t>
  </si>
  <si>
    <t>STRIFF Laptop Stand Adjustable Laptop Computer Stand Multi-Angle Stand Phone Stand Portable Foldable Laptop Riser Notebook Holder Stand Compatible for 9 to 15.6‚Äù Laptops Black(Black)</t>
  </si>
  <si>
    <t>AEILGA3FG3TQAYO3EITLHUVI6MCA,AHINIWK2KZENSZSLBZWEDOZMNEBA,AHCOIX4FTZHKMCOH7TPK45D2KKDA,AHYFPG47CQW6OMLRJZSHPCQJXP2A,AEDE34W5WJGXECUXTOAKRHAOUGBQ,AEZW6T6MCZ36RCAVWYLROTAAACCQ,AFSNFNBATJC5YFJ3ML5STBT5A4KQ,AGUI6FOOCJNZ5DBLVZIZPGVHXQNQ</t>
  </si>
  <si>
    <t>R1150W07XAD9VL,R3GGVC0WYVIRNV,R36CFZQPBAIJV8,R3T6U58L22D6SD,R39TOZVXSZ59VA,R2DHJONKVFGM3R,R1M7J8UDV9HJV9,RI4FDI27R40FR</t>
  </si>
  <si>
    <t>B012MQS060</t>
  </si>
  <si>
    <t>Logitech MK215 Wireless Keyboard and Mouse Combo for Windows, 2.4 GHz Wireless, Compact Design, 2-Year Battery Life(Keyboard),5 Month Battery Life(Mouse) PC/Laptop- Black</t>
  </si>
  <si>
    <t>AGH2D3JCXGY6SY5ZWKOIDELCLUQA,AFK54CUHW2VKQOGOWQD432GXJJJQ,AGWBDFED7HKRTXHFQFNGFDN32GFA,AGVIQIEZRWOFT45FVFJS532GJDEA,AGTM5VJF6YXWQ6RW4Q4OUT2OCX3Q,AFI5C2KZCUJSWZLUFDDRAPMFJPSQ,AF4FIRN7RPMBEFPQGRYS36ZJWW7Q,AF4ZFHPSSQQNBOH2HMEA7ONW5GBA</t>
  </si>
  <si>
    <t>R3VOHGBLWI7YD3,RHFB5XTT2UM3K,R2L7XKQS97BFMT,R2KF02T0Q3ZKXV,R3HDI961AWUXP3,R2W2JH4PRGQ6DD,R200U4666Y0M6S,RIGD9PRAW6OA7</t>
  </si>
  <si>
    <t>B01MF8MB65</t>
  </si>
  <si>
    <t>boAt Bassheads 225 in Ear Wired Earphones with Mic(Blue)</t>
  </si>
  <si>
    <t>AEH4535UEBGBK4WIFIR5RHBM7AQA,AHBXCQFNVX4Y3DSDZYYDHORYLLSA,AEOLHHEMZIIF7EEUUV2R4TJB75UA,AFFAQFCCJ5DD22NG3VJQA3XPECXA,AHSUUCCXKIC7DV2MVAXINC3B4GOA,AF6562TF5CHMMJIIAO2TQPNYVMBQ,AGTQRL452KSW2S3HBDH75PIC4F2Q,AF6AJLI5BMDQ3ODA7AW3UMVU2X7A</t>
  </si>
  <si>
    <t>R1MI8HNTIFTDYT,R1FAUB93NWC6U5,R1Y816Y6XQ56H1,R1PHO0AIE206X2,R1HFRZM6ZBIQP8,R22N6KOWY37W1C,R14L1X0OOX0LFP,RS4WBWB5R5HX3</t>
  </si>
  <si>
    <t>B00LHZWD0C</t>
  </si>
  <si>
    <t>Luxor 5 Subject Single Ruled Notebook - A4, 70 GSM, 300 pages</t>
  </si>
  <si>
    <t>OfficeProducts|OfficePaperProducts|Paper|Stationery|Notebooks,WritingPads&amp;Diaries|CompositionNotebooks</t>
  </si>
  <si>
    <t>AEAD2LHI2R3QVR3AQKOPB523SVUA,AGHZS375UQZ6XK6BYQCZ2YJ4TX6A,AE3EZWQC4YBZLYGELTAF4RPD4YVQ,AGHNTOZPHJSNZXAV6VXZ55QQS2VA,AE34CJ4WMOVB26TU5H42L74U5DGA,AEMLPNYNPF73NMFYHSSXRCYO2OGQ,AER43SPS7UTEVRDP7YPU3HTOQA3A,AHF2MPFWRSCS6OXUZ3D5W3C37CRA</t>
  </si>
  <si>
    <t>R1ERT7AXR5RE2,R1OBNL676FOQDS,R3FYTFWQDO4FYY,R2VQ9R0Y5A3Y9M,R88P3ETAAIQ4M,R2T4IOSJDUMW7R,R3U82K5ODIGUF6,R2H41QRZLGX98E</t>
  </si>
  <si>
    <t>B08QDPB1SL</t>
  </si>
  <si>
    <t>Duracell Chhota Power AA Battery Set of 10 Pcs</t>
  </si>
  <si>
    <t>AEEF4HG4M3I4C27OWPX5SSBESB6Q,AHNRF2HZSCFRQZBZLYECIAG4X7LA,AEBY7LSKMBHUL74SXGJDSRKKPGXA,AFZOAPDLJIFD3YE3HDLTHDSWUXNA,AGHKOJMPPR3ZWSYI7BCOFHNIDP4A,AEUXGDH7N7HYBKXCLX6ISS5XYIWA,AF2FJFSVMDNTOTK5VXW324KCENIQ,AG5S67BW7SOU7MZK7VGDTLCCCFWQ</t>
  </si>
  <si>
    <t>R1S4YGGQJ3UWOL,R3VGJSGVVRKN24,R80WOLVHE45AG,R10XJXDKS199JT,R3I4CLISF0ZG1X,RJ7M5SZZI5210,R2Z63F1D26ZLCT,R2D4YWF3QBKU80</t>
  </si>
  <si>
    <t>B07BRKK9JQ</t>
  </si>
  <si>
    <t>Zebronics Zeb-Transformer Gaming Keyboard and Mouse Combo (USB, Braided Cable)</t>
  </si>
  <si>
    <t>AHEPPTU7YZ4YNMCKFBT5PG7W2CHQ,AG7URP5PKDSGZQUIBSSSVTQCYDBQ,AGVHA7GWJH65MLMZ6UEFQFPFEABA,AEZJ7W36ANQVE7DVQAVPDAMMK65Q,AGLLWVAI4Z22HEY37TBOWCHYNVMQ,AG4KCGZMX3RVD6WWOR4USWIW5P6Q,AHI7MAEVGKFALD52EV265L5ZZXTQ,AFGEKEI73SEGJGTUTZCS35U5UJXQ</t>
  </si>
  <si>
    <t>R1WLR0EBTL2IX6,R2B2JBTK9WXMZZ,R2WHZGSNHBX43O,R12HTO2PX060ZT,R3H313KLTQI8QQ,RQJXA2JEYSLSP,R1Z13D8JB8JB67,R1I9TU0BB63YQ</t>
  </si>
  <si>
    <t>B01EZ0X3L8</t>
  </si>
  <si>
    <t>SanDisk Ultra 64 GB USB Pen Drives (SDDDC2-064G-I35, Black, Silver)</t>
  </si>
  <si>
    <t>AFQ7SOVCXM34BZ7KEFEX7M4TPD7A,AHUPUQJ3RNQZH5SI7ZK5LWNDYXVA,AF2K32KCDE5FG35MDRCWU35PBIKA,AECWYSIVTNLIIS5A2JCCXVV65YEA,AFGRH4DRQCAFVZ32E2HCJV2FY2CQ,AG3VNAPINYOYAQVGDR7ZJ4YQMHRA,AFVCCE5SH4O6EKOUDLJNKCHQCEKQ,AHXGYVTMKDT7JUK4RJDJC7ISMPDQ</t>
  </si>
  <si>
    <t>R26QLWXRSR9RZS,R1JQYEGHAEV3LM,R6JXH6RLGD3NV,R30RWR4U1S29DD,R10QFC3QA5200V,R379I7FFI2OSHR,R3DQ86RMYHDHKS,R1YL8BCUH3Z6IN</t>
  </si>
  <si>
    <t>B00LM4W1N2</t>
  </si>
  <si>
    <t>Parker Classic Gold Gold Trim Ball Pen</t>
  </si>
  <si>
    <t>OfficeProducts|OfficePaperProducts|Paper|Stationery|Pens,Pencils&amp;WritingSupplies|Pens&amp;Refills|RetractableBallpointPens</t>
  </si>
  <si>
    <t>AEWRRSZJ7PFNPLN3PDWMWQJ2UEIA,AHWNKLMNWM55LSYHST2D4QJHIPJQ,AEP3BU7PNOTWYZ2YZ2IGC2AFJ4UQ,AH5PCRPW73ATTHHWOOCLLOY27RTA,AHYRVZO75V7QCBX2UY42LN6TPVHA,AGMJH3UJPOVZAA7KCWUGWNBPOPDA,AFA6VUQZIGTFOXBWJQEN4TRPEYSQ,AEFBEFEQHITZHESCPA42U5N2Y7YQ</t>
  </si>
  <si>
    <t>R18AG9M9HHC6RB,R3AQT2WK20V0JD,R10LMVOXP4TLSA,RBEWSTPDQYHFQ,R1G8K5ZMYOL0YS,R38235O5C7I4YE,R3861NUR0UF7SN,R2OM14SFAPVT51</t>
  </si>
  <si>
    <t>B08YD264ZS</t>
  </si>
  <si>
    <t>Tarkan Portable Folding Laptop Desk for Bed, Lapdesk with Handle, Drawer, Cup &amp; Mobile/Tablet Holder for Study, Eating, Work (Black)</t>
  </si>
  <si>
    <t>AHXVJ4RECEDVRCX2R7BYOMRO7KJQ,AEUNZGZ7IQFCJEFHU647HB57FC2Q,AEUWYI55HVW2GO4GRLWK4PWCTPLQ,AEDRDM7OTIWIAOWELAEAITODC4EA,AEDZ4OLR66LZO57XWMR6F43K736A,AEIXRXVWCR62IELG44BI5F7ZZUSQ,AFMCGE5U34NNKT2AGRY5TPX4OHKQ,AEFVX5GYQ6Y5MQSA25IP2FM2ZKTA</t>
  </si>
  <si>
    <t>R236C7OLIIWMX1,R3PN1HMPH33439,RDW68UNQSWDHI,R36NXFD7X76116,RRXQSGPAF67RM,R1KNLZI3NA0IPB,R2KM3VBJ74IH5I,R1JE1EDZWAW8GG</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</si>
  <si>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</si>
  <si>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</si>
  <si>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</si>
  <si>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AEMEBARDKUUI7MQSY2HXMC2DCT4A,AH36CGQ26U2XBH5AOGHYNKL5Q2OA,AFN2QOA5EGEBINN5RMANWEVQNMYA,AGLYWTUJ7XAWSKGMRXZEMUHNN3QA,AFRAZBKDRASUEHTVFD2LOQLK7DCQ,AEP7EC356VG6MRFKXMOMUB7P54XA,AH4QHKISYAAMVDYY7BKOAN2BNLAQ,AHKEJNX6BD23WELVKN25GORPR2NA</t>
  </si>
  <si>
    <t>R1ORJ2TKW4MHLY,R1ENNLA4ML94UZ,R2BTEV9E0OA1I7,R2QYFQOWFQ5N9A,R1OFN67CO7XLBV,R3H8FPIBYNXMGC,R1723NE9TCCXVP,R2B8M2FRBIDGX9</t>
  </si>
  <si>
    <t>B07V82W5CN</t>
  </si>
  <si>
    <t>HP USB Wireless Spill Resistance Keyboard and Mouse Set with 10m Working Range 2.4G Wireless Technology / 3 Years Warranty (4SC12PA), Black</t>
  </si>
  <si>
    <t>AFTFXABT3BDNGAMCE5GCZ5BIZOGQ,AHGJUEH2OCUBOVSJSKQSHCSOW7ZQ,AELVCY3WRWL2IPLH6BX2VXKUHDDQ,AFQ4223SMNWNRIAGWCCSB6AN6PRQ,AE5XTZM6CCS7KOS6K2CEYEESQJUA,AFSBYWJB5BRFON6DVK7M5YRGL72Q,AGIP2P2RM5LF2Z6NRCGYE6IZA27Q,AFAY4E5XO4Z7KO4FYOWQYQSKT4KA</t>
  </si>
  <si>
    <t>R15X8TSLB82W2J,R1EI6L4P0NUWLK,R1XPA9CXQ07FQW,RGBXMT5Q7DSGO,R2SRH5XZ5MY04L,R22XW48SVD9N5F,RAYTSZHN0P9H5,R26ULECYB1ZKE1</t>
  </si>
  <si>
    <t>B08HD7JQHX</t>
  </si>
  <si>
    <t>HUMBLE Dynamic Lapel Collar Mic Voice Recording Filter Microphone for Singing Youtube SmartPhones, Black</t>
  </si>
  <si>
    <t>AFILRU3X2FCDPDW5UKLT6C7OPJSA,AFWTGD4FCS2E2U2TDCOEOGP2FWEA,AFHMG44566SPMVPBLRU7VTTJ26VA,AFBDL2XOOPYMHMLABSXN4JAF3WOA,AGZK3EYB72FFZWRS77DCYORIIZZQ,AGPQASU7OTDRO76TQFWP7NVDKD6A,AE62ADD7WHBES7SB2GESKXCE2R7Q,AFZZ3LQJXGZL2I3L2FI2I4ZYEDPA</t>
  </si>
  <si>
    <t>REQ74ZVYY2I01,R15RS7QIKMBY5Z,RCYHKHTW0MAL8,R1AB17ZPSW1AE1,R145BZJOMF3WT1,R11AYTN6DNN25S,R17NRPNYVC5XVK,R2U218ZDN8D849</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</si>
  <si>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</si>
  <si>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</si>
  <si>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</si>
  <si>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R2IMML4LPCQ5C0,R24NQRDGFWSFO8,R2ONXP5WQXARB6,RIEIIOVX84JE9,R1IU46EQPTHDU,R3QWLI0TRYXK2S,R9Z8ZA620SXJR,R33PT3WKA3D15Q</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</si>
  <si>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</si>
  <si>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</si>
  <si>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</si>
  <si>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R1SWNKZP36AU1J,R2T4RPK1O46TBX,RE0HLO48TPM4O,R1WBRQ50IN70OF,R2V8WPXZSTAKKE,RMQ0XU5QGL5LV,R2URDJTQLPFEYH,R2P9AVX3K59AMP</t>
  </si>
  <si>
    <t>B09ZHCJDP1</t>
  </si>
  <si>
    <t>Amazon Basics Wireless Mouse | 2.4 GHz Connection, 1600 DPI | Type - C Adapter | Upto 12 Months of Battery Life | Ambidextrous Design | Suitable for PC/Mac/Laptop</t>
  </si>
  <si>
    <t>AFLLEPVLIAH2DFSHAZ77KWFM72ZA,AHY2YZWK63CNZ626MC3TFQRBB7RA,AG3PG2EM3MIT6IYPS5KZRIAF4QDQ,AE2KS6ZY376YMGX7RNKV7VXUEGFQ,AHUPZTSAPO7GABNBTIBDYNFKYFKQ,AENQGQZ4L2CTB7HT4QUUZB3IJO6A,AFZDZGWHZNPZ3VLECIBYSFUDGT4A,AGOYRUEHDI3SH7N4KBLQS4KE6G2A</t>
  </si>
  <si>
    <t>R76XPXMKXLWKH,R23S77AWPH5FP5,RK7Q6W5FOPESC,R2X5K6OCG1KJ3I,R27S1KARCAPY6C,R25RJ35CXQYW5C,R1ASXFOSQ5BCR7,R3UZGGP0USHERY</t>
  </si>
  <si>
    <t>B08C4Z69LN</t>
  </si>
  <si>
    <t>Crucial RAM 8GB DDR4 3200MHz CL22 (or 2933MHz or 2666MHz) Laptop Memory CT8G4SFRA32A</t>
  </si>
  <si>
    <t>Computers&amp;Accessories|Components|Memory</t>
  </si>
  <si>
    <t>AHT3PNU446CPE3MJRLGDF5V2R5EA,AFM4NVMFZR7V3YHD54FEHQXFQBXA,AFZEG6L4GPWPLCNRA727ERKMBPBA,AF6ZV6WLSN2HCC3XHTVHZOMRRZ3Q,AEIRWUG67FDIYGZLFOLIOT3LAZ4A,AH67GVYCB2QS6CIQIZ7IFYKSMXCQ,AF7V4J7TH7SIZBZW2ZKS56QML76A,AGNGKPDG2KXIZC5EXKPKSBJTSBNQ</t>
  </si>
  <si>
    <t>R3KX3LZE5DF03I,R2PFGVPB5LCT72,RMB267WFB3JDM,R2CRRWR0OSA7BG,R1EUG815WO4EYL,R1UKGB5AFT0U5N,RYLJRVXKJQYQE,R3JP9UQ5V9B751</t>
  </si>
  <si>
    <t>B016XVRKZM</t>
  </si>
  <si>
    <t>APC Back-UPS BX600C-IN 600VA / 360W, 230V, UPS System, an Ideal Power Backup &amp; Protection for Home Office, Desktop PC &amp; Home Electronics</t>
  </si>
  <si>
    <t>Computers&amp;Accessories|Accessories&amp;Peripherals|UninterruptedPowerSupplies</t>
  </si>
  <si>
    <t>AGZRJIMJCQUUHZG34JSIL5PSXGTA,AHHGP3WIV7RMRVERWVUEYLPYXYHQ,AGB2GEXGTW7TMVVANDCMSSXHC45Q,AHMRZCSYJPOWABVP3722Z6YZR7KA,AFILVH3E6XXNDPWWK5NDSVKXLEHQ,AG4V65HMYF6P3SFTT3ACUTVJ5ZWQ,AEYUOB6DIP2L2UJDHWMN3TIFU2CQ,AE3BKBMK2CPOW3B3NOAN6753O4TA</t>
  </si>
  <si>
    <t>R2IKZK0CHQ08WM,RGU29XK250TD5,R29P8YX2GHMMNH,R2XHYS27FFFDC0,R2H3LRA8OB7ZUF,R1E9O49QVK1MOR,RUO5Z5INF7INR,R2LRYN93E4OFJK</t>
  </si>
  <si>
    <t>B00LHZW3XY</t>
  </si>
  <si>
    <t>Luxor 5 Subject Single Ruled Notebook - A5 Size, 70 GSM, 300 Pages</t>
  </si>
  <si>
    <t>AGKET6EBMS4XL3NJXMR2JOPTFO5A,AEWBMDGEZ4X45MQ755DGGWVOA5PQ,AEDWE7SRSLUC4O4UBDVW2PG6RALA,AGP2G2TDF5Q5HZECH6MKPXWAFWDA,AHHLEAFO3POG5JSN5OBR6S23N3PQ,AGNPEDP5PPB3WS77KHG6YFLDZRUA,AGEZS5T62DR6CMVOT6PTWIKB5G2A,AEXIQRY2ZR6B6GRHEYZEMLUEUAQA</t>
  </si>
  <si>
    <t>R278Z7QRKL9FVR,R3GXAQ1UB2M9YQ,R3PVGKMU58BIN3,R3FCVJEGVHP86V,R3T10F5XX7DYJ8,R336MX0EBVUGIL,R2EYFONXLL6M0H,R1MZ8SNMN1RGHO</t>
  </si>
  <si>
    <t>B098JYT4SY</t>
  </si>
  <si>
    <t>Zebronics Zeb-Jaguar Wireless Mouse, 2.4GHz with USB Nano Receiver, High Precision Optical Tracking, 4 Buttons, Plug &amp; Play, Ambidextrous, for PC/Mac/Laptop (Black+Grey)</t>
  </si>
  <si>
    <t>AG775T6JDIUUYOZ5VGCCQLTCDVRQ,AFQPZZYIFMI3C6LLIUI7J32N2ENQ,AE35FM3ZVTBEQGYDRYS6BVM65J5A,AETNHAGXKVVCV37ZG5BSJULYPI7A,AHGJVDDNG2LCJPZUBWBLWIJVH5HA,AHKU2DWXK73RVA5XWKV75XR6WFQA,AGC7CC6P34RRKZDPNW5BIM55VA3A,AG5C253AVEWRSVYUA7CC5DCJAXZA</t>
  </si>
  <si>
    <t>RJ12PR5BVXX0Q,R3H0LVMEVLPV0H,R2FBLIQAWQ0OB1,R1OYJYTUTJGQNJ,RJFSSIL53ZUE,R2BSLK9P1R33T2,R2LBT1J4TAF4AL,RCJDG69APX3S0</t>
  </si>
  <si>
    <t>B08CFCK6CW</t>
  </si>
  <si>
    <t>Boult Audio Truebuds with 30H Playtime, IPX7 Waterproof, Lightning Boult‚Ñ¢ Type C Fast Charging (10 Min=100Mins), BoomX‚Ñ¢ Tech Rich Bass, Pro+ Calling HD Mic, Touch Controls in Ear Earbuds TWS (Grey)</t>
  </si>
  <si>
    <t>AF6F5SXN6WZEJUZNPNBN7WYT5HPQ,AE5Q66OAQVOETNNHP2BPN5WIBVJA,AEH2RH7OIWT7S4QEODICS53N57KQ,AEHOWFK4BF6CWRRJDVZUZOVUL64Q,AFJ5LGRDRG2RMQGAD5BJC5YXQSJQ,AHTXV552AQKBQFWD55KKCHCNLVZA,AH2A7GWJRYJ67HRIGNYIKLIU3ORA,AEUXJKOEYXTPEXZALZOBJP3QBI3Q</t>
  </si>
  <si>
    <t>R3T1GTTWKWWNZZ,R2YQKYW342PMX8,R3OSOTBK6ZE6IW,R35RC96UA66N6R,R2JWTE1QNDWW2W,R3A3YAK7RGKIF4,R22Z4U7R15TVLK,R1ENC0P3ZUKQO</t>
  </si>
  <si>
    <t>B09P564ZTJ</t>
  </si>
  <si>
    <t>Wembley LCD Writing Pad/Tab | Writing, Drawing, Reusable, Portable Pad with Colorful Letters | 9 Inch Graphic Tablet (Assorted)</t>
  </si>
  <si>
    <t>AHE44P32QOQ7RN7NMKUUNY5UCWUQ,AEXGNEQORPZO3LRAOYSYY2YEKINA,AGQL4UZV6XLH5QKBJPXX5F2SVRDQ,AGKF7OIXWGSJTEV3DW2MLSSCFK6Q,AF4F7MWCZXPUGRG54DXLB53MOJPA,AEUW4Y5YDVZYXKFQ7BOQZ6IL6MPQ,AGKF4F2CY6D6E6FT2SK2ERSQJBIQ,AE3VYASU5PP6DWIZJ66PBLNM4PLQ</t>
  </si>
  <si>
    <t>R1CJX9OC7AG847,R3ATBUNL84UH5W,RP4NUVUGYLM25,R2U6XBEYSG8MMM,R17I7S12FBOI63,R3KY6XKRALU1LR,R33ESF798DW0KS,R39ZX8VQLNEF80</t>
  </si>
  <si>
    <t>B07MSLTW8Z</t>
  </si>
  <si>
    <t>Gizga Essentials Multi-Purpose Portable &amp; Foldable Wooden Desk for Bed Tray, Laptop Table, Study Table (Black)</t>
  </si>
  <si>
    <t>AGVFCAHYGUUYGNODPT4TQQXTUGHQ,AFWK27A6IAU3NDNZKOC6VSFUPT7Q,AEUNRLYPFHSNIUTSTYF72R7XCSMA,AGIXZFCBWQFPGYRBGOMZN4HDJ22Q,AFODHW3TDUL5H2EGNF4DOL5KWEHA,AGQMTHUQSTGTZAMDFWDNAUTLQN4Q,AE3MQNNHHLUHXURL5S7IAR7JTGNQ,AHUAVIIVYTKSFJV2C42QS4BXFOMQ</t>
  </si>
  <si>
    <t>R2YQPN91YO0X0O,R1LSBBVTFFMUBD,RM5YUP58CTVMN,R8D1M05NWS80B,R3BSHLY6DC169B,RPQSMIZYYZ5XY,RSN8CDJ5X1XI1,RBZWRPAGEE7YW</t>
  </si>
  <si>
    <t>B09N6TTHT6</t>
  </si>
  <si>
    <t>E-COSMOS Plug in LED Night Light Mini USB LED Light Flexible USB LED Ambient Light Mini USB LED Light, LED Portable car Bulb, Indoor, Outdoor, Reading, Sleep (4 pcs)</t>
  </si>
  <si>
    <t>AECKRXKG6P4WDPQMPD3XPO5ZZ5QA,AF23F2BUJEUNAGZDIOQJKUYF6LAQ,AHRDRWRO47YAE3WV6X6SXN6DJZBA,AHJ57MLUC2YLYZQKU3CX6UL5PGJQ,AGCKYTS6NKAUMR36K3LGAKBK7HLQ,AGMB47WHJPH52A57TVE43RY5DIZA,AHYSFGBB7ME3WWWP6PX55YHNYFBA,AHS5UBL4UFHYRUJRMMJKY2CUTOLA</t>
  </si>
  <si>
    <t>R1YVU5NMCJDX8M,R3MG5C14NRKOHR,R1T3DO26SFI3TL,R2MM0U3FL0ZO3T,R36Y3XNBK12QV8,R23WOLPX6D4VDT,R8BJJZVA7O7SE,R1P2BGW89EV4L3</t>
  </si>
  <si>
    <t>B098R25TGC</t>
  </si>
  <si>
    <t>Noise Buds VS201 V2 in-Ear Truly Wireless Earbuds with Dual Equalizer | with Mic | Total 14-Hour Playtime | Full Touch Control | IPX5 Water Resistance and Bluetooth v5.1 (Olive Green)</t>
  </si>
  <si>
    <t>AE5VN6K6A4NJNWVYSEWB62MA3GMA,AGJE2YGFQDWL6E6O3XOBPQ3YJIHQ,AEG3CL326V5AJNOLTC2BCUTR6NHQ,AF2L335C5YSJANG7RGOAGSFB6J3A,AFBUKSAGU3IQF6O63H3C52YQ3KDA,AEWN45SDFVQU23BOZRMYOYRAIVNA,AGRGAYQYSNND6OH2E5YMILNQLBBQ,AE4LFM6DUWG3H3L2O7BRXRDWMPQA</t>
  </si>
  <si>
    <t>RXB5KHLQUXONP,R2OFHGGYIJGFUR,R3UGUI3KYDDOC2,R2ATZMV7IH43ZE,R2IO934AS2Z5U4,RPEKYFBH5K20D,R1SWRY6BH8CTRE,R2GSWL2NSJI166</t>
  </si>
  <si>
    <t>B0B2PQL5N3</t>
  </si>
  <si>
    <t>Lapster Gel Mouse pad with Wrist Rest , Gaming Mouse Pad with Lycra Cloth Nonslip for Laptop , Computer, , Home &amp; Office (Black)</t>
  </si>
  <si>
    <t>AE2TSJXRS5BXE6X7WFS7HOFJKCOQ,AEQTFT2S7RDVYEGOX5RBADQ4VY2Q,AHPCHA3K3ZQDEKCNSZJ56BD4HY2A,AH75O6CQEPN6J3Q6VH4WIVD4HZUA,AHNK4EL2BOSS6WRMONWHNWAF5KRA,AERG3U7VI5YCANZA73XOR6KT2SZA,AHAN5RDTJMGOCIYJZKWO2SJFOB3Q,AGHS26EBVZK3HDJBO26J7C5HYCSQ</t>
  </si>
  <si>
    <t>RDZVWJ2BSZH21,R2S2PTON4F7OCO,RUYKZDXCHIL0A,R1JEG3UOIZGFZW,R3D5HS0620V0R4,R3D0S9D7QZ3MLY,R2W1IP0RH2CLD2,R1DAI3K8QBX111</t>
  </si>
  <si>
    <t>B07DKZCZ89</t>
  </si>
  <si>
    <t>Gizga Essentials Earphone Carrying Case, Multi-Purpose Pocket Storage Travel Organizer for Earphones, Headset, Pen Drives, SD Cards, Shock-Proof Ballistic Nylon, Soft Fabric, Mesh Pocket, Green</t>
  </si>
  <si>
    <t>Electronics|Headphones,Earbuds&amp;Accessories|Cases</t>
  </si>
  <si>
    <t>AGYALNUKBTA6RNY7Z2SC3VH2JT2Q,AHQDHG6EKCV57TQLXPKVE7KAYNVA,AHCJIH6NMUZJQMRBAA5PYGR45WWQ,AF4IW4EBDSC5S2XTNUNVHFYUJS7Q,AE4KVX5GHYODL52WEFZP43XMAQGQ,AHCNPSJTDABFVKVD6GQGNFVLHCQQ,AHSHLUYM2IFSKX2JWJBR6JAAP7HQ,AFYRXRWGIWPROKMMVR6ELUFSFSGA</t>
  </si>
  <si>
    <t>R2MDGELCMDX7QG,R2LQAWSINTMSEV,RJRZYF6J55OCD,R1GQRPLQMYKNC6,R29DSMGZH30105,R1EDPIX8TYMOOX,R1DU2WW6ZJRU4M,R3O68SXAARCNVV</t>
  </si>
  <si>
    <t>B08GYG6T12</t>
  </si>
  <si>
    <t>SanDisk Ultra SDHC UHS-I Card 32GB 120MB/s R for DSLR Cameras, for Full HD Recording, 10Y Warranty</t>
  </si>
  <si>
    <t>Electronics|Accessories|MemoryCards|SecureDigitalCards</t>
  </si>
  <si>
    <t>AFMALPNH6MGGBFCSBABKO6HN2KKA,AHVP3JOVGO4JRMQQPHMEUNYSLZEA,AGMHQJ2A77R33DA4XP3ZHYOMOTHQ,AF5VMYLEUAE5OBUOA4XYAVE3FJEA,AH5UVEDAQ5T5QN3ZCZIDM5TNAAFQ,AHKX52UJ5M3DNLQFUIONNKE3TSUA,AFWTGD4FCS2E2U2TDCOEOGP2FWEA,AFAFL4TW6TSNMNULD4R22QMZVDIA</t>
  </si>
  <si>
    <t>R25MV5W3PW3AZM,R4L3BQHQJOIO7,R1Q4N7W1AGXVR1,R2XTH0U6G7AQPW,R2H0NX7RGGBP17,R3S263IWR7GQ9,R1BWUDH6P42FOV,RFNJ1019NIZ43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</si>
  <si>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</si>
  <si>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</si>
  <si>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</si>
  <si>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AEYREUEKXGYJ52TGYDI3BEH44BTQ,AFY6F4SOQGV36CVSEIW32NCNCSUA,AGD6B62KZDV23C7SNNGH527OSMDQ,AGYGJLVA3D5IZCPCTZ2TRLD7FMPQ,AGRLWIEF6OTIY3HBUUQOGQN26K6Q,AFC577LBGWLZKE53GGT7GGJE5BZQ,AHBQ36XNYYCHTWJGBDIP53OJLBDA,AHE7Y3GGVB7K7SZY6AG3SAD3QINA</t>
  </si>
  <si>
    <t>R2CT4DH25YL8VY,R3M6VQI4E94D8T,R3PW0HIELRL2VT,R25XSP1RJOM11V,R3EHM43Q6M2Q3X,RHNG6YOP5P6GA,R2HLEU219CZ1TH,R2NYUU14YCLUYX</t>
  </si>
  <si>
    <t>B00J4YG0PC</t>
  </si>
  <si>
    <t>Classmate Long Notebook - 140 Pages, Single Line, 297mm x 210mm (Pack of 12)</t>
  </si>
  <si>
    <t>AEDKNRNG6YV7UXI72VNLX4DK3XMA,AGOEYA7EZQOCWCZNMHZIS4SESREA,AEY7ZU2T6RLK6AL3INXMZP4VGQCA,AGM4GRCJABX6KMUTF7LJMPUL5BKA,AF6O7NBOMM3QIVE6BOOJII5Y736Q,AFTKVEHGY6PGODF22MSSXW6GIXJA,AEG7RME35Q4ONPV74W2CUT46XFBQ,AEP72RVSIU32NKEQVLVZT5YMSZGQ</t>
  </si>
  <si>
    <t>RSB9VP4KY975L,RIV5YY3MLWNHU,RHJIGY0KORSEO,R1FNYNKTOZYQOM,RQFE7KDITY77S,R2107RZYEL68HX,R3KNMX723Q8CWZ,R254VXG5JSSX0W</t>
  </si>
  <si>
    <t>B073BRXPZX</t>
  </si>
  <si>
    <t>Lenovo 300 Wired Plug &amp; Play USB Mouse, High Resolution 1600 DPI Optical Sensor, 3-Button Design with clickable Scroll Wheel, Ambidextrous, Ergonomic Mouse for Comfortable All-Day Grip (GX30M39704)</t>
  </si>
  <si>
    <t>AH5Y6ZCLABCUE2X6JBWZBNQO232A,AEWQXQDOQAMTNRLYVT65ODCFGMLQ,AEMMWXTPKDUDSHPWJAJWU7QUV6KA,AGGAGBP6E3H4EOJFHMKLV6UTDAFA,AFQDYNJV76K5BEIS7BWNA7HN4EIQ,AGBVG2PAA7ORCTFXCNEII55L66CA,AFVYZFTM3SUEGYESW55OJNGUAJVA,AGVKIL6EHMVCD6XP4SLWUBJRWGAQ</t>
  </si>
  <si>
    <t>R8W5BHTVFMCB2,R34BR22MYWCGQM,R1D3IFV0IYNC39,R1K5TK6UQ9WLRX,R1V2N0TIMCANVI,R2UOCIGLOQ0CAD,R1JGKZGY686LSU,R3CM6K3CTECGER</t>
  </si>
  <si>
    <t>B08LHTJTBB</t>
  </si>
  <si>
    <t>Dyazo 6 Angles Adjustable Aluminum Ergonomic Foldable Portable Tabletop Laptop/Desktop Riser Stand Holder Compatible for MacBook, HP, Dell, Lenovo &amp; All Other Notebook (Silver)</t>
  </si>
  <si>
    <t>AGQNPJPVAIIWZMD7X5LKPA7WMQDQ,AGPJ54XLGYPWACFVEJ2KWYJYREZQ,AFJFRA7ICAY5EGWEPVUYVN5F4F6Q,AFCINWNSTFJ34CLKQUKDBPPT76RA,AHTNFP2NA52A4C2BE5WK6PFOCSIQ,AHNEADEWNAYISDYQMQWYLB5DC46A,AHPK4TPPZPW5SZTVGVTF2AR33XSQ,AGERE7VCY2MX4KDYA2UECKHFYG5A</t>
  </si>
  <si>
    <t>R2VX3WP87K1FJ7,R1S6VK3U765LYF,R11EG1L6YLD853,R3AMWWIWWWURKZ,R3RGAH7ANQFR10,RNLXNQ72I1GIR,R1AM78XFWDU92S,R2OFXYE4YAEW7L</t>
  </si>
  <si>
    <t>B07VTFN6HM</t>
  </si>
  <si>
    <t>Western Digital WD 2TB My Passport Portable Hard Disk Drive, USB 3.0 with¬† Automatic Backup, 256 Bit AES Hardware Encryption,Password Protection,Compatible with Windows and Mac, External HDD-Black</t>
  </si>
  <si>
    <t>AHVPFHNEPCJFLAXKD5IGQRRBHMWA,AE7N4FEGNJFTRCFIDRMGOBDVTOKA,AF6FIGYER3CY6DBUHEUCV7C6WNMQ,AF7IXQKBUL6NEIQG4R53LMJJUGXQ,AFKAKXB7ROJUPGDQFMMREJPHKRGQ,AFZEG6L4GPWPLCNRA727ERKMBPBA,AFJZ3VZZ6FQUGCAV2NYXFS44TAMA,AGQ33PJLVCO67H7X7FFQPI3WIXWQ</t>
  </si>
  <si>
    <t>RCUOZRUAOVZKU,R3ISBRG3RQ4LR7,R1FDKQ7C8HRHK8,R1HT915CFN9EXH,RMD5MQGT1Z7TX,RDYCQRETZ04TO,R2204P0EK8HOJE,R3U23VHZY4V64Z</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</si>
  <si>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</si>
  <si>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</si>
  <si>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</si>
  <si>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AECYNJOWTBY3PX3PXUDDWBLIOPSA,AEPARPN2RVNADVDOWX5E43NSRLBQ,AEUSMIS4UMLQRJF7OOIJ6KTVQYDA,AFESZUVJABZQU6FJXCLTVXNWXDZQ,AH6T7UQ53KSUT77BDESOKVK3KCUA,AGLC3O6OCQK6CXGYLFWPEWDEZXKQ,AFRFNC6ASQGGZVH3NLZE6KT3MR5Q,AEMVIKFENPWUSU4YOQKPSDR2MLPQ</t>
  </si>
  <si>
    <t>R1J7T5AF9JYH0A,R2KHKT0GP9IKS2,R1SYS92X1W5JGW,R11JTLY59LQL00,R1L5U7V71A020J,R26HZDGQ08R98N,RRXUVCKCU8ZYM,R2HA8IL3LD2XPI</t>
  </si>
  <si>
    <t>B09M8888DM</t>
  </si>
  <si>
    <t>Portronics MPORT 31 4 Ports USB Hub (USB A to 4 USB-A Ports 4 in 1 Connector USB HUB(Grey)</t>
  </si>
  <si>
    <t>AECNNZVKQPR25O2GJGFWLHBH367Q,AF56FEP276BYOI3GE7GYBD2GONQQ,AHN5GS7H5SE5ZCFJH4KQOWDUKARQ,AFDIF43EHQD67SR2HWPO3W6B7FDA,AFUVPBEMV5BKKLHXC35CUJ45FV6Q,AGWTCY3ED5Q52QJACMXUFJ32UUGA,AE2IJXBP54QRMOS6COSQSEWEJ6TA,AGGC7EXQIXQQET64Y4ZRMOZBK46Q</t>
  </si>
  <si>
    <t>R1AUCEV80AWV4E,R3GAYL3CQ6GTJA,R3NN6TXOM5MD2S,RY4WXRNZKRVWP,RLQGXS14ZJDHJ,RIZJA1XHKPH5M,R3C83NGWIRB2VT,R2WOO592FU73V7</t>
  </si>
  <si>
    <t>B07Z1YVP72</t>
  </si>
  <si>
    <t>AirCase Protective Laptop Bag Sleeve fits Upto 15.6" Laptop/ MacBook, Wrinkle Free, Padded, Waterproof Light Neoprene case Cover Pouch, for Men &amp; Women, Black- 6 Months Warranty</t>
  </si>
  <si>
    <t>AHAZZ6OGFULNRHTS2SR7HAH223NA,AHNCXTHT7W36ICJ75NEKWWA2AK5A,AFMD4SE25XE75YQ5PNLPNHC7NGPQ,AH3DPG47VN4IXIXJOLBB4IYDHCSQ,AGQGCM2UQZEIKDZL6CHD5CMSWKRQ,AGUUT3CETO52AO4E5ZCNGSFGLEFQ,AHBXADPUQXAIJI5XTHUKDWD3OQLA,AGEFHKQ5LOZMS63V47JBZPDDQI5A</t>
  </si>
  <si>
    <t>R1D6BKF30HRM19,R3OYZMQFEF9WV7,R26PEUHOY5RZ02,R1KMSZQENOGR9,R31LY209STYNRQ,RTLATKAZTO4KF,R2XOSRQC5GHA7O,R1G2WWLFIFDIPM</t>
  </si>
  <si>
    <t>B082FTPRSK</t>
  </si>
  <si>
    <t>Zinq Five Fan Cooling Pad and Laptop Stand with Dual Height Adjustment and Dual USB Port Extension (Black)</t>
  </si>
  <si>
    <t>Computers&amp;Accessories|Accessories&amp;Peripherals|LaptopAccessories|CoolingPads</t>
  </si>
  <si>
    <t>AEKJYGHV46KB5CVLQS54Y77VRNDA,AGDONPW67V5WB44YKDWUNIOUCVOQ,AH2G773PSDMH6YDWZTQV46JBDUQA,AGH6Q37L7DIEWBSU3EIR5G2M2IYQ,AFOJCT5TZP6RXPWS6JH3AA6XLGFQ,AH5MGTEZZ3XQQ2VDXWYOWDBBOAOQ,AECQAMC4JK52F4BZZJ23CKZEWXNQ,AFMLNZDRKLSCQYTW64DIOGHX4ZXA</t>
  </si>
  <si>
    <t>R2OP8NFYDOS39J,R2RQTRMPYMIHAE,R2V61JLM0WASPT,R1X1019MPG8CR4,RWZEH4UX501RZ,R1I8MWON0D5I5L,R2Q9MII6JST2K,R2Q1TJV6BGHGPB</t>
  </si>
  <si>
    <t>B09RF2QXGX</t>
  </si>
  <si>
    <t>Gizga Essentials Webcam Cover, Privacy Protector Webcam Cover Slide, Compatible with Laptop, Desktop, PC, Smartphone, Protect Your Privacy and Security, Strong Adhesive, Set of 3, Black</t>
  </si>
  <si>
    <t>AEKOR4KOSCMLNF7H2XKEERKJ4XRQ,AEMVIKFENPWUSU4YOQKPSDR2MLPQ,AHKONLROYYEFMPWU5WN7NC5VZIEQ,AE3Q5LLITMWIVXRKSDTAIBKUX67Q,AERW2VF2TNA3IAT752HDPH76RFXQ,AHYXOLBCMSIEDFBT2ZQZUWIT75UQ,AHSMRRBBAXRO4SUTY5CLNUTHR5BQ,AELVCVKV5L55NF25RIF5XOTZLBRQ</t>
  </si>
  <si>
    <t>R73A6T8MRDZIC,R2JEX8R7VL6Y0W,R11E62NE328JVS,R3A3FOYWKUNHMM,RIQXPCOM8RRPS,R3VCIW3UM7QMO0,R1KGLT77FP3X13,R375ZRISQJ6XN5</t>
  </si>
  <si>
    <t>B01KK0HU3Y</t>
  </si>
  <si>
    <t>HP Z3700 Wireless Optical Mouse with USB Receiver and 2.4GHz Wireless Connection/ 1200DPI / 16 Months Long Battery Life /Ambidextrous and Slim Design (Modern Gold)</t>
  </si>
  <si>
    <t>AG6FYUMRVTFM4OWVDHQF4KDQXG3Q,AH2DKPO2N3KYSDBPUHBDHARSSX2A,AEVJPCOO6CKJVR6FZRQHFFDXQXHQ,AHWAN6UWMQFAMU7OUT4YA6BUEUDQ,AGBCACABUIMCCGTZLCVST6F57IPA,AHWONJ43Z6G6Z6BLCJGD7HHGIU4A,AGULGNC3BZBAM5CYV3RDAIQXN6LQ,AH5ZYVU5B5QHUAH4QDCDJ2NJCWFA</t>
  </si>
  <si>
    <t>R1PPN2ZEJNHJMZ,RQHAXYP2AT1QP,R24T21LAESQMWZ,R2DHPJ5GKKTVRH,R1H8KH8U0Z46S2,R46IEAURB1339,R15MRX4VNCKX84,R2RJ09MTLVJZ3C</t>
  </si>
  <si>
    <t>B07JF9B592</t>
  </si>
  <si>
    <t>MAONO AU-400 Lavalier Auxiliary Omnidirectional Microphone (Black)</t>
  </si>
  <si>
    <t>AHQ4Q75NBEWOM4OWOXUZW7V247NQ,AEQCAMSZJTMNIKXAPXCKT5XLOWIA,AGCHPEKLU5ZFHDV7K3QYXNJQP6JA,AFFXN6T5QGDHRUO24P4PM56E7AAA,AGUPZJ4VI66F5L3GN2VT6QDZEAJQ,AFVIFCKLO7ADXYQAQ2T74HUJEBEA,AFRCL2UST67EVGUTDLV2JGI4OKUA,AFCCTAOXYH2XQNESLRQRH72G27ZQ</t>
  </si>
  <si>
    <t>RKBKQKSEET7CC,RQM34GWJC0DPJ,R1PJNXT9PME2I1,R2VL3P4XIHJFY,R2HZEV0BNY3064,R3HBAZIE8PAIXC,R3LFVYT98WRBZ1,RJPAKDZRUJIDF</t>
  </si>
  <si>
    <t>B086394NY5</t>
  </si>
  <si>
    <t>TABLE MAGIC Multipurpose Laptop Table Mat Finish Top Work at Home Study Table (TM Regular- Black) (Alloy Steel)</t>
  </si>
  <si>
    <t>Computers&amp;Accessories|Accessories&amp;Peripherals|LaptopAccessories</t>
  </si>
  <si>
    <t>AE5JR5HPVSNYE3USXPC5DD5QZPEQ,AGTCKJGZ3Z6MWRYDZBR3BBJSFYZQ,AFFOKWDBWHTD73ESMLG5EHU6D64Q,AEBJF5IZ4I3DJKCO5DFA6UPGX3NA,AG7BFEWBPUBPVFTK47EIJDAYUBNQ,AG37JNOSIVJOXSZEPVVPPBFCS56Q,AHIF77XCTU4RPZQLTOMGSXQAJIQA,AFUHQIJJYON4KDALBU5NF4TOUAFQ</t>
  </si>
  <si>
    <t>R21VW93DSBYENF,R3MKRK9JVBJ22C,ROBLP3CK320DX,R14L8HWTVI4YOT,RT2C0KDRUBKGV,R3JUJ27CXBI0QN,RO4BI7QVTST6E,R1NSRWB0V1BQKD</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</si>
  <si>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</si>
  <si>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</si>
  <si>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</si>
  <si>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AHSVH7UVP3JM3CKGD7QPMP5ZXTNA,AHPQISIB2DAWTJO3NBJYFMEDERFQ,AHEVYUNLYXJXL5LUWGSH4XBESUJA,AEKJOTUYTW5GOZPGXAN7FOMQ6SUQ,AGYRWNDZCQ4RHAQ6YZIBCQDFMH7Q,AGEMPEOZMB2CNDKH3XBKWQ4NT6PA,AG37JNOSIVJOXSZEPVVPPBFCS56Q,AHHTWGSVW6ENNVUTEPAFHRLQJPFQ</t>
  </si>
  <si>
    <t>R3ZXPPAOL3P9C,R50YC789QBGLM,R17IHHWVFSBEZZ,R3VH5ITHUL3GUT,R36V21B0F30IAW,R22ISA1UVT45QP,R3RD0LCTRTMC3M,R1TWNRM3JLQ2JF</t>
  </si>
  <si>
    <t>B07NC12T2R</t>
  </si>
  <si>
    <t>boAt Stone 650 10W Bluetooth Speaker with Upto 7 Hours Playback, IPX5 and Integrated Controls (Blue)</t>
  </si>
  <si>
    <t>AFOPJWBWQAT3U43C3O3HJE7MJJCQ,AEWBG5DA5BABI4GNKJHLAY3IOTPA,AE5BBOZWRMK46CA2IDKPBVIQIFAQ,AHZRZRBWNNDHG2KXXLPRZVBTHTUQ,AHVOFX6HOS5RQTDPP6UONVCRODLQ,AFURZKQOYCUW7VM4OARS72JDTB3A,AHKCSY3JWTOFWMOBQZX7KXDDMQFQ,AE74526CGYUJIWO3DRBFRBTN2I3Q</t>
  </si>
  <si>
    <t>R2HAE08L30C2AN,R3F8JOBWK5R0I9,R1MNK92W012DJ0,RRLP9GLVLYZF1,R3ODRY6PH6VBRV,R24O2F7357YB8L,RJ13RMYUVYNIW,RZN6P7BA3HCH5</t>
  </si>
  <si>
    <t>B07WKBD37W</t>
  </si>
  <si>
    <t>ESnipe Mart Worldwide Travel Adapter with Build in Dual USB Charger Ports with 125V 6A, 250V Protected Electrical Plug for Laptops, Cameras (White)</t>
  </si>
  <si>
    <t>HomeImprovement|Electrical|Adapters&amp;Multi-Outlets</t>
  </si>
  <si>
    <t>AGNE5T4E7SEMJUDM4COI6JBNJQBQ,AES63PZGZP33ZVO55CCO2WYML7NQ,AHQYGDH4CNFRYRTPCENNJNJHULTQ,AEMDF6YAXYO7WQUIAFGEULA7NWWQ,AFDV4H4KLTJ55TV4USUXZQ3SM47A,AHHGXR7CKVXIJ2ZT7XLLXW4DK7DQ,AEBMBHYSJBU324NU4URUAU4RHB2A,AEYMLF2UAU4DY2LCCDIDPFEIAAAA</t>
  </si>
  <si>
    <t>R186EFJU37UPS6,R2KC2H7A99Y8J6,R25FE16IQR653P,R1Q6E8EBLHDKEC,RNH0MZ907JI2S,R18J8NK2242FA2,RC7ZMZ000I0FQ,R3LF4N05QHM907</t>
  </si>
  <si>
    <t>B08JMC1988</t>
  </si>
  <si>
    <t>boAt Stone 180 5W Bluetooth Speaker with Upto 10 Hours Playback, 1.75" Driver, IPX7 &amp; TWS Feature(Black)</t>
  </si>
  <si>
    <t>AEJYXUANEWSM2G7VHRZDANCYLPYQ,AGGUTNEUBYL4DWFU3VO3SR64QPKQ,AHFDICPWOMD7PR4EWYPOT5JZTX3Q,AFUTBH6P5GKM7JEHII7LKYB3XKDQ,AGNHQQDJF2WSXFFIAY5RS22DBECA,AH26TJQO7WSE7QTSY7DWLILS4QSQ,AH6F53CHVVYPMBUDQWTG3LJZVCCA,AEF6JSVY55DHBPROF6AK72DB43ZQ</t>
  </si>
  <si>
    <t>R16I46MPR0NO8S,RC8A7CPLOKIQ1,RXMRIDNTYYGO0,RBD55BYULL457,R2CDPRTPCIO5H4,R2GWMPGA1WXZ80,R1C7OH3WXNJHJ,R3N6TUU2QT818A</t>
  </si>
  <si>
    <t>B09GFN8WZL</t>
  </si>
  <si>
    <t>Portronics Ruffpad 8.5M Multicolor LCD Writing Pad with Screen 21.5cm (8.5-inch) for Drawing, Playing, Handwriting Gifts for Kids &amp; Adults, India's first notepad to save and share your child's first creatives via Ruffpad app on your Smartphone(Black)</t>
  </si>
  <si>
    <t>AGMR74PGVNG5IU7X25GJGDAT63TA,AFZHVPBS7NVVW2M7U4TXWIQBRKAQ,AHOARBR5RTZEZWDSDTRGIBNM7TJA,AH3PPZMEFKEJLVVCX3FZ264SEY4Q,AHAFEMDFYHJDWIR4CF4JD3HIA6ZA,AHOQRYDRLIO5O3MPE76LHWANC7EA,AFANGSCZERSUTYMODCZNYRH7NL4Q,AFBIER33V2UVWGHQNBRTHEVLIW6A</t>
  </si>
  <si>
    <t>R20Q4B16AEFTPT,R1BG411LZ5XP61,R1FHFXAGKZ127T,R1LFPZC0A29D8D,R1PIOZ70CD7P9D,R1ID5DTYN1L39B,RCKVFOB5KX6F3,R3PCRI9KDXF4QD</t>
  </si>
  <si>
    <t>B095X38CJS</t>
  </si>
  <si>
    <t>BRUSTRO Copytinta Coloured Craft Paper A4 Size 80 GSM Mixed Bright Colour 40 Sheets Pack (10 cols X 4 Sheets) Double Side Color for Office Printing, Art and Craft.</t>
  </si>
  <si>
    <t>OfficeProducts|OfficePaperProducts|Paper|Copy&amp;PrintingPaper|ColouredPaper</t>
  </si>
  <si>
    <t>AG7MI6MZP3GMUTO65QNUR25VP7VA,AHBZCVGYU7BO7DCSNDWCXK5GQP2A,AECMWB3HNGTTXL2CN4FR6NFXD5GA,AEDRNOENRBIMTJ75EUOOTKRN7YOA,AE5GXCIX32PZKCLESSPQFXILAPNA,AHM3VIGOFAIX3B5LBTVFIH3JPL2A,AGN44TXNKAN6TOS4VEW5N347GCNA,AHZZISWHBQV4TL3MKOJTH22IUNIQ</t>
  </si>
  <si>
    <t>R2ETD6AVA4AFF1,R3CUOW1DUP8N92,R3NYD5UBRVJDWP,ROK6ZCMA5J3HR,R3GWUP5VQM4PIW,R2DBDFFUMF72A7,R3CTPZMQDFCSGL,RDDDVU6EMW3OP</t>
  </si>
  <si>
    <t>B07ZKD8T1Q</t>
  </si>
  <si>
    <t>Cuzor 12V Mini ups for WiFi Router | Power Backup up to 4 Hours | Replaceable Battery | Ups for Wi-Fi Router and Modem | Ups for Router up to 2A | ups for uninterrupted wi-fi</t>
  </si>
  <si>
    <t>AF757N27JM5UZFJ3TS5FVGBYVMDA,AEMZHQJZLLZE7YLSPHME5ZJUOQ6A,AGTQADVKZIITNOSSU2VHYAEEZ7WQ,AG5QL2X7ZDWB3GK34SRUZTAXKO2Q,AFVEPSR3NXA6IPMGBTDRZNB6TY7Q,AFDLI3P4HU4RJGHXBV5X4UBM7ZLA,AGSYEEI6BBNNWJDYAHK22EYCPKQQ,AGNR2DWHR4DRJVRRUOZTUU4EY5RA</t>
  </si>
  <si>
    <t>R322EU1EPO0EFK,RKIITDXE4AGW3,R2MPRUBHGVAK2R,R13E9GP8EQCMZ3,R2ID65YG8CVX9K,RX6LRL2BB59G,R1K208FSP9EL6F,R1QH3BPFU8VE89</t>
  </si>
  <si>
    <t>B07G3YNLJB</t>
  </si>
  <si>
    <t>Crucial BX500 240GB 3D NAND SATA 6.35 cm (2.5-inch) SSD (CT240BX500SSD1)</t>
  </si>
  <si>
    <t>Computers&amp;Accessories|Components|InternalSolidStateDrives</t>
  </si>
  <si>
    <t>AGHW3JDEF6JIRC4HB43UDMKOFXZQ,AF4N3Q6OEXVBSAHPK5NVJRGEZT5Q,AGM7YFUBLKUQPYVYZQDDPI3RXSZA,AHECHFXUUNHLH3RQ6ESN5GCUHGPQ,AGGTMAPT4WBWP2C62I6CGW22QNCA,AH42ECAG6LPCU22T5BYN5OXQO74A,AEYY76T7GEFE75ZEMXWPKW5H3LEQ,AF6SAPRZH3XU4YBLVMC6THTXAPCA</t>
  </si>
  <si>
    <t>R34WAR6NQSVZBI,RGG00MCOD3B6A,R2RO4Z1CBF2G1I,R1BPV52HUSVZF8,R3IZK8U5HI1XOS,RE0OUI8Y9LSQY,R3IDL21XUYVUUK,R2YEAFFD5E02TL</t>
  </si>
  <si>
    <t>B00P93X2H6</t>
  </si>
  <si>
    <t>Classmate Pulse Spiral Notebook - 240 mm x 180 mm, Soft Cover, 200 Pages, Unruled</t>
  </si>
  <si>
    <t>AH6NK74TCKWVMLPVFEC44ZLT546Q,AEUNLUIL7UEDSBOHDA52EP3CT43Q,AGKEIYGWTR5DFWUXTQK2GJCADGAA,AHYDGBIJQH2XC4SMUNVX2HGKOELQ,AGERLRPT3Z7WUSIERUPQ3NNUYGBQ,AGBVV6FOZ3OTCYR6XQ7UZL5OOF5A,AEBHFCOMRX6G22X3JLSCKHLXPTOA,AFZZKKAWBJWFT7ZNDHWFPI2LJTLA</t>
  </si>
  <si>
    <t>R3QLOAFS794JE2,R3N8H6JX73IGQM,RR2G573NOMISE,R1710I0LBXO0RZ,RSAY82S1YEY1A,R3T3F038IAP2Z5,R2E19RVGQBXFIY,R20HG64QT9A05Z</t>
  </si>
  <si>
    <t>B0798PJPCL</t>
  </si>
  <si>
    <t>Portronics My buddy plus Adjustable Laptop cooling Table (Brown)</t>
  </si>
  <si>
    <t>AH4RET52ZMGRWFVZDYIC3ANTDNZA,AFZF624S3KR3ETF5MQRA2CTEEOOA,AFVQA4IJSHO64L2W67VXGZLWDGKA,AG2H434HPEN5BMI4TKNQGUCQE77A,AHPMZZOSE5TCIKKBOGRDOKZVJLMA,AEJBFSMMLP6KY56NRUUCZB6WVIEA,AGTJ7HNPS6WJFXFLM7ZFLLVPUUZQ,AH556SFTL3M6YI6NWOTRTGHA4WRA</t>
  </si>
  <si>
    <t>R3MDF3ZNTMFS3M,R14ZE6MPCOTRV6,R3E4CVN1BSCB0O,R2Z8KROCR44X60,R386VV5RV4L5UI,R2VCH24UHL9UA3,RP810P9RDWC3G,R2EIJACLUEEYUJ</t>
  </si>
  <si>
    <t>B09GFWJDY1</t>
  </si>
  <si>
    <t>ZEBRONICS Zeb-Evolve Wireless in Ear Neckband Earphone with Supporting Bluetooth v5.0, Voice Assistant, Rapid Charge, Call Function &amp; Magnetic Earpiece, with mic (Metallic Blue)</t>
  </si>
  <si>
    <t>AFVD56LA6WDD3SSROFLFQVHLSHJA,AFKGFQ6SM5VJVVFZM7RNLTQ4QFMQ,AFZ2XU2PKUJGH3N6MCYNRFGVUU5A,AHY6XDQNLICAHSOUPBE47XD3UDTA,AE7PU2TS7JOYITZOCZV5YQ2D4LVA,AFDQY2YWCKPDNXKZDTLPJAQ4JO7A,AHOSX5HUOCDZZKOMGTHESXDP4BQQ,AGUBBQWRKM3QWTTVHVOYM4IYMDFQ</t>
  </si>
  <si>
    <t>R1ZVVISXKO1JOK,R1ZPSHX28L5WL0,R1CDARD5LUVUAJ,R1HCEZCBOONRT6,R3LW1RYTWDVNZK,R14K7AW0ZFZRGD,RZ3JLZP8FSO3I,R12VALC47YCIOT</t>
  </si>
  <si>
    <t>B09MZ6WZ6V</t>
  </si>
  <si>
    <t>INOVERA World Map Extended Anti Slip Rubber Gaming Stitched Mouse Pad Desk Mat for Computer Laptop (Black, 900L x 400B x 2H mm)</t>
  </si>
  <si>
    <t>AGRGIE4WRRX3CUQLN2RJDIJE3HSQ,AE7QGXIB227O4GIHLSTP2Z6VENCA,AEULY7BU52WW7X5U6TUNDBO2BU3Q,AFFHWVYKVSRM37YO4YB3Z6IMFLYA,AER5JFSJPXWDBT3VSBEHV6VVVIHQ,AF4TKZNEXBR44GBBFYI6D2I4KKFQ,AFO3ZXLJKCVDKFHGSXAFA6AYDE5A,AERWXGUBL74M7E5ZZ255BQBB6S6A</t>
  </si>
  <si>
    <t>R116YMD72TSY5Z,R258CFU2YKTK58,R24DFHVPXSIU8W,R24XEY7CTDRFXZ,RRVW4AYAAM5V4,R1HRIY8O1PGOO5,R2CGJ2P2BBLM08,RK1J2BJVDS8SY</t>
  </si>
  <si>
    <t>B094QZLJQ6</t>
  </si>
  <si>
    <t>Seagate One Touch 2TB External HDD with Password Protection ‚Äì Black, for Windows and Mac, with 3 yr Data Recovery Services, and 4 Months Adobe CC Photography (STKY2000400)</t>
  </si>
  <si>
    <t>AG7XDPNSDQFE7CPVN7ODSPVOAD4Q,AF54QC7SIVQCZ4D2KIEIC4GESBFQ,AFNCBTSEMD3A4C34GITDLZIGOSZQ,AESAFKWCY522JNXNL3GMD7K6W6KA,AEJQ7NWZITDPI44AMIPQPK7DQLCQ,AEUJXKO6WMZSLPCK7OD2FF3LV5BQ,AEH5I544J65UH4UBNRET43YVAXOQ,AHVWI4H6HLGS3KQDKNQWF2HFGEUA</t>
  </si>
  <si>
    <t>R2X0Z7BS12ZYFD,R1CZP476IRR94Y,RF43347JSIPWZ,R24SRHM43OZ36M,R3UV9O11G5O7EC,R1B2U1Q7GBEMF3,R1A1W7XEE0YP4V,R15MT5JTR5BOXS</t>
  </si>
  <si>
    <t>B07L3NDN24</t>
  </si>
  <si>
    <t>ZEBRONICS Zeb-Fame 5watts 2.0 Multi Media Speakers with AUX, USB and Volume Control (Black)</t>
  </si>
  <si>
    <t>Electronics|HomeAudio|Speakers|MultimediaSpeakerSystems</t>
  </si>
  <si>
    <t>AEGWP42GIGIOVDTY5DG2A6E4AY5Q,AFAQCBEHAIWL5F5W5PTWK2V7U4TA,AG5M7MJQX6OLPQ2CFRNGKTC26IZA,AEFRDOHS5FREPDSZU6FPMMH5QXPA,AGUCBTQJ5SB74KLB7QHID3VMEQHQ,AH5FRUHWJN6LLDA3WQUHV7DSE3FQ,AG2DJXFBQPAWRGKC2LLG4IUWWJNQ,AG2VPNDAAPKBRHLK4L7CWYBZPNAA</t>
  </si>
  <si>
    <t>RQ03WWKIJ86VR,R3S0S1OUOOTNC2,R2EEZPKARXPCYZ,R1INKZP3Y4L085,R2CLAZMKKPEP0Y,R3TCUV39Q5GMP7,RZO17F76OW8H9,R201RFHN6XKRPR</t>
  </si>
  <si>
    <t>B08WD18LJZ</t>
  </si>
  <si>
    <t>TVARA LCD Writing Tablet 8.5 Inch E-Note Pad LCD Writing Tablet, Kids Drawing Pad 8.5 Inch Doodle Board, Toddler Boy and Girl Learning Gift for 3 4 5 6 Years Old, Black</t>
  </si>
  <si>
    <t>AFNCX33YXD6T4LAWBFYXN6RR7LZQ,AGOJ5KXS5VV6NQS3XHAGRDZ7S2BA,AFWEWWOEAAHDSL4SLZGRNGT57HDA,AFNGBQYXHSKNKA4E6M7RBIESDL2Q,AG52N6UOIS5XRAI7K6RRCGIIGGYA,AFNUG7NKSURNWMYX4JL5T7CL53XQ,AEDDSZIS6P2DL7Z4MHVXUKLW73QQ,AFFTXR2YGTS2NVJHQAAWSV7UNBPA</t>
  </si>
  <si>
    <t>R3SIBLYM5T5AFY,R1YQKXTIBLGEMJ,R2XT2VFFBQ2UR1,R2ONCZT1YUWAWU,R3OTWNGHV08YRV,R3B9Q9MFSBVIRZ,R1LDGC41ZEL8NC,R3KE4RPQT1E3NR</t>
  </si>
  <si>
    <t>B06XDKWLJH</t>
  </si>
  <si>
    <t>Western Digital WD 1.5TB Elements Portable Hard Disk Drive, USB 3.0, Compatible with PC, PS4 and Xbox, External HDD (WDBU6Y0015BBK-WESN)</t>
  </si>
  <si>
    <t>AHQM673VAJUI7R3VMP4NWML4CZLQ,AG7HW2RWBBMIKW45MHWWO3MJPAMQ,AHAMXU574LIAJQEZIHZFB2VF6XEA,AEVK6SQSDGDCBJF4OM2Z24SXE36Q,AEOOR2OZ72WSRAVRX42ADEZNXQSQ,AG7NKDJ76WUK3JVPQ72NHUHHKWFQ,AFLID5BXTJU4P2YML63YQCJDCP2Q,AFI6OXAAZYUPZN5I4RP7TC66JK6A</t>
  </si>
  <si>
    <t>R3JLT7LH2SOF0V,R2KT1SVXND1VWG,R24OK0MVA1SNAD,R28CT5JQ1R02CZ,RYKHQ54JHJYQB,RF0NNFS6PEPAV,R2I21A2MTQV7JX,RZ5JP629DU70F</t>
  </si>
  <si>
    <t>B01J1CFO5I</t>
  </si>
  <si>
    <t>Redgear MP35 Speed-Type Gaming Mousepad (Black/Red)</t>
  </si>
  <si>
    <t>AG6LARJ3IHDAIRVVN6WW4Q6JTPJA,AGRR4GPFNWDS7BAR4XXDSLRWHS7Q,AENVIGC6PVWFL7WNAH2VXOSK5AQQ,AHIWMQ35DZ32I2NXFG3FZGQ5WUVA,AGJGE65PDHD3YRNJZX7AJC2OYYFQ,AFWQUAD7B6KQ6EMMOUGFBPXWFAYQ,AG6NHOI4HQRYJYKR7M2DERXZNMIA,AFW5XNPYWYUD54B4GHGBC7JTMYHQ</t>
  </si>
  <si>
    <t>R3358EO9V9WHQ0,R18X1NBWPX45CL,R34LKJ4RXUSRS3,RXXQRRV1RLLF8,R2EEDDUJ9LA2DH,R3BA5G740XADYD,R2LB699Y251V7J,R2O7189IATRJH2</t>
  </si>
  <si>
    <t>B07J2NGB69</t>
  </si>
  <si>
    <t>Lenovo 400 Wireless Mouse, 1200DPI Optical Sensor, 2.4GHz Wireless Nano USB, 3-Button (Left,Right,Scroll) Upto 8M Left/Right &amp; 100K Scroll clicks &amp; 1yr Battery, Ambidextrous, Ergonomic GY50R91293</t>
  </si>
  <si>
    <t>AG3P4IMSW644U3FQ2765XNZFNC3Q,AGDKW4WQN3ZJJ4CVYLNXLCK5CNIA,AHU5TPA2UXOKQ4DDHN5RNZVBZLYA,AFHAATSERIT56U7QXWGJIL4MO3KQ,AFX5VVJ6G4NBFDWPMRQBFLYWEW6A,AFUUXVY2MHW6RYIDUUOPR2HDA5OA,AGZRENIZWCVXGLGXBQR4KWQZK6AA,AEBZFCW7Z2OSX3FS2DVMINPUZ6KQ</t>
  </si>
  <si>
    <t>R3WA8CHZXMRJR,R22MH6ZS821G9A,R1FIRMYTZRF479,R112HB5700T6SG,RJFBAWAVEG383,RUM1Z3OU0DSOB,R23D5V15U3KQAT,R270Z7KVYYU4Y7</t>
  </si>
  <si>
    <t>B00MUTWLW4</t>
  </si>
  <si>
    <t>Logitech K480 Wireless Multi-Device Keyboard for Windows, macOS, iPadOS, Android or Chrome OS, Bluetooth, Compact, Compatible with PC, Mac, Laptop, Smartphone, Tablet - Black</t>
  </si>
  <si>
    <t>AH6LPYJT5UBJ7CIEWVHDCNQAGWZQ,AFG4CVSEFXYGJMIHZKX7JGGLCSZA,AFEXNZMRCU4SZFDGWRO6P4CMOGRA,AEUTWNKAMWBUEKXPNPWLZAV2PASA,AE4WVGQ3VRHKHQN3CNM7NCZL3BBA,AGQA6CD2EAQHTFTTONWV6IBD4PLQ,AHXVDMVAJ3EJF56HHLY7CHZK5ULA,AESCIZFPXLL5RG2IAYQEL5V2KNDA</t>
  </si>
  <si>
    <t>R1AJ6U452B6VPM,RAPJSV76BEX8A,RZV4F09ALESRQ,R14QZDM2M04IAH,R23U8C99ZSTVP,R17KECO74AO7FC,R3HC5G436ZWUNB,ROOYF4SUB0DMH</t>
  </si>
  <si>
    <t>B017NC2IPM</t>
  </si>
  <si>
    <t>RESONATE RouterUPS CRU12V2A | Zero Drop | UPS for WiFi Router | Mini UPS | Up to 4 Hours PowerBackup | Battery Replacement Program | Router UPS Compatible with 12V &lt;2A Routers, FTTH, Modem, Set Top Box, Alexa, Mini Camera</t>
  </si>
  <si>
    <t>AEV2RFEWLJIWQDBU7FMHAUJT7PQQ,AGN4RT66HR52VG2S2I5B4LUDEZNQ,AGTTKLYUVR5XG4LXI6QWACQJJKRA,AF7EAJ3DVQJ5OV7EN7NI4ZCTUKOQ,AGCEQDLYNNIX24BEH2YDCDOSQJGA,AFZU2DMK45O2USJ3FVBIXTNRZXYQ,AHDAF6TAAIC7SNQVJIBHZSWZHPGA,AEOA3NB4DXSDU3E345Z7DFFTZLTA</t>
  </si>
  <si>
    <t>R3IAV5LSI3J7ME,RQRYBRNF648MR,R2TVUO2ZZ7TXFC,R1KGPK8S5IYLBR,R40G9679B3M95,R1BV2CXD5S6CGL,RNE99IXSFU1NV,R3OVGAKIXHYTLX</t>
  </si>
  <si>
    <t>B00N1U7JXM</t>
  </si>
  <si>
    <t>3M Post-it Sticky Note Cube, 200 Sheets (4 Colors x 50 Sheets) | 3" x 3" Size | For notes, reminders, study, school and organizing</t>
  </si>
  <si>
    <t>AFCNMPYF3HBJZ3FYMKXQAMR55OSA,AFW6KM45ORMBEVYBQ4QMSGG2ODOQ,AEWQF6RZYLNE6KZGF7DKK3C7IVGA,AFSLFJUEJHEFU5FAYUPIW2DZZR4Q,AEFUZZHV62AGF5NW5JJMEQI5TJ2Q,AGYOCAXRDRTOABD7L7HRINORYK6A,AFGWCA57CSCLUTCHHHRQOHUZALAQ,AF5DDVYNOENPTAMINHPTVCNWPCZA</t>
  </si>
  <si>
    <t>R3JRQ21J8LHK67,R2100TLJUT7YQM,R12XEPS4NQ1XIR,R2QO6YC2WQ78Y4,R3HTM8I9Y12U7R,R2X56GH9II23XQ,R975UDYN89ORH,R1G9Y353J4EWAK</t>
  </si>
  <si>
    <t>B08HQL67D6</t>
  </si>
  <si>
    <t>OFIXO Multi-Purpose Laptop Table/Study Table/Bed Table/Foldable and Portable Wooden/Writing Desk (Wooden)</t>
  </si>
  <si>
    <t>AHTBDJ3J72O3A3NQNV2OUTOXP36A,AFPYH3UF3GB4RNX3MX46AXFM2FTQ,AFDER5KTHQQR7JFESKR2BGL7N3FA,AHOVXBUFOZ5ZU5QYL5B26JZ6M6SA,AFSJ6X7ZQ3N3TLGPUCWW5U2DP73A,AHQAQBNZHEDXSAPJK3W3S2BAIDYQ,AGHPAJL4PEZZNE6X6JAKEBI2UG5Q,AH7BGAGRTSO5HVQAS4TWUXAV3G5A</t>
  </si>
  <si>
    <t>R3O03EUB6UY68T,R1FMMOPHEXIHKO,R23PAXUWIYVJ2W,RSUWXFVM9EBIO,RGNGF6Z9XB5LH,R1KF7DT0S28EXC,RC4T7CRXKZKTB,R1WY5QNGHALX9Z</t>
  </si>
  <si>
    <t>B09RKFBCV7</t>
  </si>
  <si>
    <t>Fire-Boltt Ninja Calling 1.69" Bluetooth Calling Smart Watch, Dial Pad, Speaker, AI Voice Assistant with 450 NITS Peak Brightness, Wrist Gaming &amp; 100+ Watch Faces with SpO2, HR, Multiple Sports Mode</t>
  </si>
  <si>
    <t>AGDI3CM73SM6W3GZTPAXJ23GNXUA,AF2WVFRQZPM6MC653VXOF46XYNSA,AERSG63VY4JYAZNAFLHC5YBE7QYA,AGD7FEEGW5JL5H2DY4PAHXBXEOBA,AEYPXM7M4FENXD3QMAU2DHWJQSMA,AFR23LRVE7CTSLJBHQFDNYMX5HFQ,AHSNDUCUGAHGPOTD4PIVFRZK3GBA,AEV2ZXYQ2Q4ZKT5EADCYWVI62Q5A</t>
  </si>
  <si>
    <t>R2ATT3WQL0UB7P,R1VHI2ZGJSCFVO,R1UHC2M2KPN7W4,RL2IQ53WUNMXA,R2ZU0WUMZ3CLX6,R3C01TBTCD6UB0,R17G6J6XU7GMYG,R2TLAX7VNYS983</t>
  </si>
  <si>
    <t>B08KHM9VBJ</t>
  </si>
  <si>
    <t>Airtel AMF-311WW Data Card (Black), 4g Hotspot Support with 2300 Mah Battery</t>
  </si>
  <si>
    <t>Computers&amp;Accessories|NetworkingDevices|DataCards&amp;Dongles</t>
  </si>
  <si>
    <t>AFUKXJCLJNJK6S47HUN4KLGPFHCQ,AEYU436CG3CVTGML3U4BQLM24X7A,AHWGO3DOMU5Q5D2THPQOCILMEL2A,AEC6ANESUDELYRB2T3RKNZCOXMMA,AFO5GWF5MXFJW7SF3RKUTJXPB32A,AF7P2QHPYH6Z2KS5K2V2MTRPHOOA,AEHAJER6YJ6UB74W534EA2CA355Q,AEQ4D3BU3IY4OTLZQAL6VTAOWUKQ</t>
  </si>
  <si>
    <t>R1YI2RI1JC36SO,R3K5ZW63M5MIRN,RK2GIVBNOGOZ3,R25A4JO66YW0TS,RVQD2WX9EIW0W,R35YIQ96ZXOU58,R393HAUNLQT4YD,R1ULBGLCI3H1YU</t>
  </si>
  <si>
    <t>B01IOZUHRS</t>
  </si>
  <si>
    <t>Gizga Essentials Laptop Power Cable Cord- 3 Pin Adapter Isi Certified(1 Meter/3.3 Feet)</t>
  </si>
  <si>
    <t>Computers&amp;Accessories|Accessories&amp;Peripherals|LaptopAccessories|LaptopChargers&amp;PowerSupplies</t>
  </si>
  <si>
    <t>AG62NLRIFTN2XEHSJ6HFEUWLNUFQ,AF52BVFW4ASG3V7VPP4S4BZII6DA,AFAS6QTXL5CPXZ6RHDRQP5FDQ5XA,AFIUCL2BAVOF2TKHTDO6SILLENFQ,AGYRHFW4K32QEH7TATXEH565CBZA,AHQH5PRVD42NW5O7FLDL2ETIBOXQ,AHSXVV5G4YWE5XMUXSP6ST7S3Y7A,AGRQAZ4YPQE4JGYOYPWSYCYOLQPA</t>
  </si>
  <si>
    <t>R2CQA45JW6KW09,R175UKN3MEJOV5,R25CE9M9A1ZKSG,R39ODDV5YDGF8T,R2W5LI9FGSKNYU,RVVK1C0RQFZYV,RT8EWW3VVXA67,RL4FCGDFPX5JP</t>
  </si>
  <si>
    <t>B00CEQEGPI</t>
  </si>
  <si>
    <t>Logitech MK270r USB Wireless Keyboard and Mouse Set for Windows, 2.4 GHz Wireless, Spill-resistant Design, 8 Multimedia &amp; Shortcut Keys, 2-Year Battery Life, PC/Laptop- Black</t>
  </si>
  <si>
    <t>AF6FWJDVYLDXCQ3XUAMYDIMTDE3Q,AEVREAMLELSSIBFZAFMHJZHZOCEQ,AHFQHRUOXMDEODCDMN7DAH7O3XUQ,AFMEP5XCM2UPBSXEMETTX2WKYZXA,AHP5XVXHFNOISFJBZ3NQX75EC5QA,AGHNC3MCDVNFBHJE57OTC7AOT6YQ,AEYTSGFWZ4ZRHMCUB3CPKEWFHMEA,AEDKRMDACO4VWC4ERJ42X6USUNTQ</t>
  </si>
  <si>
    <t>RUGMBPEU1O5TW,R8ZNW2WNUSCA3,R19M1F36BH6M45,R3CP5684696DX2,R4F8T565MXCHD,RRBQIRD7QU74J,R2WL65WCEQTHQX,R7D8YGIM2DO6R</t>
  </si>
  <si>
    <t>B08B6XWQ1C</t>
  </si>
  <si>
    <t>DIGITEK¬Æ (DTR-200MT) (18 CM) Portable &amp; Flexible Mini Tripod with Mobile Holder &amp; 360 Degree Ball Head, For Smart Phones, Compact Cameras, GoPro, Maximum Operating Height: 7.87 Inch, Maximum Load Upto: 1 kgs</t>
  </si>
  <si>
    <t>AGSYXGAGS3QPCXMCULCHPZHVZY3A,AGYI2ZNVO366FOQR4EPOZRQFKZHA,AGSQMFOIENJJKSUCLBBILKW2Y3SQ,AG43V5KMRNBDZHB6JZNM2RSJGEHQ,AEKKUECOGRGJJGSMDTDUTI2JKL5A,AHIACMMGVA72WI7Z7AH44ID3AVUQ,AG3WWBPMVIMZILVOZGYXYAA5M6UA,AEB3YEBRITFKRFWRJ6F7VGPIR6FQ</t>
  </si>
  <si>
    <t>R2DRK3ADKHLE1X,R27UPOY045409N,R2L4TR6OY6H27M,ROT0JJ2ZLKMPF,R1N6J3UIYH39UI,R18Z1ZRI0LMRT,RV22EDSI7F9WX,RAUA868KW5M5W</t>
  </si>
  <si>
    <t>B01DGVKBC6</t>
  </si>
  <si>
    <t>FEDUS Cat6 Ethernet Cable, 10 Meter High Speed 550MHZ / 10 Gigabit Speed UTP LAN Cable, Network Cable Internet Cable RJ45 Cable LAN Wire, Patch Computer Cord Gigabit Category 6 Wires for Modem, Router</t>
  </si>
  <si>
    <t>AGFSOG7QWOQRQTDVWUVK4WPOPHSA,AG6UPQFCRHSQODIOVIMER3P47VQA,AFY66NURTOX762MUCC6G4QMEBE3Q,AE3NPJLVC2YRPBNFICNMX5ZB6MEA,AGAZYH7WC2DAX4C5Q2IJ3QNNTXKQ,AEBVNEPJTREFKWKSVGGA4OTLKF3A,AGCLISGESOSSRSZW6ATE4IHBDFZQ,AH6BK2HIRJPBQKUMSL42RVA2UCVA</t>
  </si>
  <si>
    <t>R3J8OMTJB5P038,R1ZFZHJQD4WTQL,R3U6Q310IX6DDS,RON8WF9GCAV06,R3A03VLDTWQIFH,RL4BDAUF747PA,R1RUG6JNEQNLSV,R3TQ0TEJ67VL2V</t>
  </si>
  <si>
    <t>B08JD36C6H</t>
  </si>
  <si>
    <t>Kingston DataTraveler Exodia DTX/32 GB Pen Drive USB 3.2 Gen 1 (Multicolor)</t>
  </si>
  <si>
    <t>AHOSVRPAZVI6XRKDHV4VQKRHMV4Q,AETMXBXXZHMQXZEJUFTS4VEBC6HQ,AFK63ZR76EMT36E6263UOQCDR5FQ,AE5BEDOHJHOGLXFPGD7XGENYUXCQ,AFZS47FK76MBKOKQHQ2BEYNB2ZEA,AH3QHP5V7G52L5SDIIAFE3TN3VGA,AGFHSRASMHH6HVE5ZRM7FL7MUBOQ,AFHV7P56J3ZHPKSNHAQSO4YCETBA</t>
  </si>
  <si>
    <t>R30EQTCL98LVFB,R28SCUN7KMQ9JC,R15H3DOQB6XN75,R2JG1LT0NXKUR1,R3C08PZFZRT41X,RP577JII0SXT0,R2IB02FZ1RPV0T,RA7EY4YTEQ2E</t>
  </si>
  <si>
    <t>B00E3DVQFS</t>
  </si>
  <si>
    <t>Duracell Rechargeable AA 2500mAh Batteries, 4 Pcs</t>
  </si>
  <si>
    <t>AGC2PMSRLC3GK54AGSC3K4VQRNJA,AE6JJW7YL5O4AMNXCKPOXXC6PA3Q,AH4Y6H6PRTHH24FVECTXBUOCALYA,AELPPLMH55RVXKCSXTVPBOVOIX2A,AGOFVAWAS7B25ZHWYBLYIXX6FXBA,AG4HRUL6S4S7W4SSANHGXJKEBNKQ,AFI6J7FM55FQVJBAEQHVPNNQSKQA,AH3HPLFU4X7HBCFKBJZU2NOF24XQ</t>
  </si>
  <si>
    <t>R2JBBXANAGGS7E,R1YGEHICFHX12U,R3HUGR7IWPGRAN,R1KVE2R9JJGTG,R1F56P7OJH1IMZ,R3AWFIALUK2HLQ,R2LMBFFKJ27EKX,R175DY4RNX6VZB</t>
  </si>
  <si>
    <t>B00BN5SNF0</t>
  </si>
  <si>
    <t>ENVIE¬Æ (AA10004PLNi-CD) AA Rechargeable Batteries, Low Self Discharge, AA 1000mAh Ni-CD (Pack of 4)</t>
  </si>
  <si>
    <t>AEF5RCDWM36RUTBBON7LXA26PTCA,AGLAZIZLDXX7FKDCSJ6ZLKSHW47A,AGUL3ZHFKXB2FHBKW6EMPCOZBV6A,AGGJYZTRMD5LELUKQE5ZNVQ326BA,AHTOUZO3OWX3CDI6OWWD2QY3NYWQ,AHY7SA7H5WSKZPBFECKTY6UWHFAA,AFE7A5UHWCAOYQVYDUDDHOUJFMMA,AHXG6CXWUZKDMM5DNC6BELMP26QA</t>
  </si>
  <si>
    <t>R2VFXFP75ZPQF6,R31BYR22O09BLQ,RKMFDAV9I8Z3,R3VO2OQU0NX1GE,R3H4WLHQYRTZ3H,REW2CYD532JB3,R1QTUL5N1ZE9S3,R15FMRVH2UDP2X</t>
  </si>
  <si>
    <t>B09SGGRKV8</t>
  </si>
  <si>
    <t>ZEBRONICS Zeb-Buds 30 3.5Mm Stereo Wired in Ear Earphones with Mic for Calling, Volume Control, Multifunction Button, 14Mm Drivers, Stylish Eartip,1.2 Meter Durable Cable and Lightweight Design(Red)</t>
  </si>
  <si>
    <t>AFOBWTUOP4PHZ5K7XW4SPJWKDIKQ,AFYMFZN2MFKODDI25OZKLO36LCHA,AFRJ7RO4QSGVXMGOMAYKDF4NV5GA,AHH3N6GR7D7M2TQEMQ2YQZ6E3VSQ,AEWMKIKL7BPEMHC27IUYWYM2T7IQ,AEE7B7WVQ7D4AVZ3PNCXJEA36ZWQ,AGJ7O6CXXXUN72WOV5JID7X7ZBMQ,AFFDNRHZZZB4RCDML523QW3BV24A</t>
  </si>
  <si>
    <t>R3H500MXJWRGI,R23WZ2PU1E2ZTM,R26VZERXGYOH61,R6BH0WP7AU7K5,R3Q5DCTI9MGLIN,RKLM5089QQVNH,R12GPK5AS5ZUZN,R1DMSSN400Y30K</t>
  </si>
  <si>
    <t>B084BR3QX8</t>
  </si>
  <si>
    <t>LAPSTER Accessories Power Cable Cord 2 Pin Laptop Adapter and Tape Recorder 1.5M</t>
  </si>
  <si>
    <t>AGI4CCISF6KU62HQAT2VM4GNNNJA,AFRVEW4OKSGZ2FNKMBGZK6CXRLHQ,AH6KDBZ4SDILJZNKGSFMW3NOWMGQ,AFHBK5CYQFTCGBI3AI5RVFZ5XCVA,AGWF4RTHPA35XFXCZZGOORF3KOTQ,AFU6A2VUU2NNOTDQNVKBCY7B5ISQ,AGBFCJ255MTTPSXYPTKWN7BLY6BA,AGB4BQGMMGUSJ2SMZJDCF7WTQSQQ</t>
  </si>
  <si>
    <t>RTD1L3LGGMBG3,R1C6Z9AXP9ICQM,R3IAQHMHSD92O6,R1SH5KG6YVLJ0H,R2ST8W6PO0TBDR,R1SD1W9T3GM23X,R3J5HRLH5MG85E,R302A87U6XE21L</t>
  </si>
  <si>
    <t>B09VC2D2WG</t>
  </si>
  <si>
    <t>Portronics Ruffpad 12E Re-Writable LCD Writing Pad with 30.4cm (12 inch) Writing Area, Single Tap Erase, Smart Lock, Long Battery Life, India's first notepad to save and share your child's first creatives via Ruffpad app on your Smartphone(Black)</t>
  </si>
  <si>
    <t>AE376Y5V3WTFCERMS7ZVYUZCFNUQ,AF5GSV6GVHTLGBTN2NIS23BQN7HA,AEQ57W6KFWU72BECDAK5CJ3OML5Q,AEZLUYRORWZXFHOSF2KN4GKOOATQ,AGNLOWKPE2OQVARLP6ZDG5ZHQQUQ,AFQBZXNFOTEDURZEUQ4GBITKZ7CQ,AFQZ4Z5IE2BDZPQJ7OBQS6FXMWZQ,AFY2KVXOARKAYSSSHYAZXMKB7ZKA</t>
  </si>
  <si>
    <t>R2IVS0EXZ8BPG6,R2QAT75MT7S765,R383L7XTQG2UD9,R1NGVP9RH0O5FM,RGCUCD1BJZ3QB,R11NVDOMRAN1N9,R4JGI2NFX4AOT,RL8266FZ4TCDG</t>
  </si>
  <si>
    <t>B09163Q5CD</t>
  </si>
  <si>
    <t>Verilux¬Æ USB C Hub Multiport Adapter- 6 in 1 Portable Aluminum Type C Hub with 4K HDMI Output, USB 2.0/3.0 Ports, SD/Micro SD Card Reader Compatible for MacBook Pro 2016-2020, MacBook Air 2018-2020, Type-C Devices</t>
  </si>
  <si>
    <t>AEKIHWXMZFS67F2COXCDUERH5PXQ,AEEOKIYMOYNGBWPWP3FJDCRYUCMQ,AFSV27BUBBO4RXKL2XTBKTIPEOSA,AER7VVMGX6M6QAMBZFMCQ6A7MZAA,AE5GTUXFCCPSGKHOEKPPBZXXFH3A,AE23WGYTUMB5R6JJMBU4V43JIW7Q,AFNMQJFHA6ZOCOGA7SINBVYAUIPQ,AEXW3VTOJOMHJUJV5ZQILFLJYNQQ</t>
  </si>
  <si>
    <t>R2OQSICTGUIV9L,R972JSI8VWR33,R135GA3VHX1SD1,RCK3L91V5KB3H,R344OPOOMTSVT8,R2QZCWEELOUVY0,R1CSJT44WVD786,R3UFTGEYELMOS2</t>
  </si>
  <si>
    <t>B08K9PX15C</t>
  </si>
  <si>
    <t>Zebronics Zeb Wonderbar 10 USB Powered 2.0 Computer Speaker with RGB Lights</t>
  </si>
  <si>
    <t>Computers&amp;Accessories|Accessories&amp;Peripherals|Audio&amp;VideoAccessories|PCSpeakers</t>
  </si>
  <si>
    <t>AFC7Q5Q64XM2Y64FT7Y3L2YVALRA,AG7C5TFPIBMWQQC2SY4UPPRF6T6A,AEV3DHIQIEUNDUMXEPHJBVZ3VMHQ,AF7WOI76RSO6HPHORY46KHV2KARQ,AGLMQEABF4OCKPYA6Y4H6ITQQMXA,AEEXZXEWCWYDJLF6GTCY2Z26BNCQ,AEBEEV5D2QU7YGXUN4BJIK4UUFMQ,AHGY7QPVZJPTLRLC4ZAY2N4EISNQ</t>
  </si>
  <si>
    <t>R2USVKN5VQX7ZL,R36O11JTBG8NKH,R1OC5OKQ1ZHRT4,R1DSMD8RKWG5SN,R1NRFX7JSECICX,R37FILR40ZQ5CU,R2XJMXNKVIUUL5,R3AGSJ4P5W4OG4</t>
  </si>
  <si>
    <t>B083RD1J99</t>
  </si>
  <si>
    <t>HP Wired Mouse 100 with 1600 DPI Optical Sensor, USB Plug-and -Play,ambidextrous Design, Built-in Scrolling and 3 Handy Buttons. 3-Years Warranty (6VY96AA)</t>
  </si>
  <si>
    <t>AFTUS3YZBNWUVW7FV7AQ4O532UNQ,AGREMFD5IKQE5NK2YCOQ4XNUTUDQ,AHHCU7EJOMSMPWWIYKX5AYZMZL4Q,AFMCUIC3C5CHX6MWTMK6NM5UDCLA,AGA3HQYJUDXUSMKY2XA7VMWANUWA,AFPORMGJWOHUS73RCALK7AQLVLSA,AE4YLPCDLNTQVAY55PYV3LYJYUSQ,AF7LYQTIS45CKK5MJKT4D2B7VWAQ</t>
  </si>
  <si>
    <t>R28LVJV0VALRCQ,RUMWHXUP5WKO2,R3D5OM30BEDYE0,R2X9E8CREU3PI8,R1DWE4B2XWK08G,R27HOGDG67KNQO,R1QYLVRY3M6HLE,RA2K9X6CPRLS3</t>
  </si>
  <si>
    <t>B09Z7YGV3R</t>
  </si>
  <si>
    <t>Anjaney Enterprise Smart Multipurpose Foldable Laptop Table with Cup Holder, Study Table, Bed Table, Breakfast Table, Foldable and Portable/Ergonomic &amp; Rounded Edges/Non-Slip (Black)</t>
  </si>
  <si>
    <t>AGSPAJCL6J6YDXIAPE76RI7HR5AA,AFU6BZRZSMJBHGEYA6E7O2UZEWXQ,AEZ56Q4ETISVJMCTD6W2Z672HIPA,AFBQMEOHKDRW6CJJFN2X6BVFQ2XQ,AEUDP3SKTHEQV7VQ7TV6PCVWJUMA,AG5OWHWYJUE7GK5HV47FTXCLUL4Q,AEADGYDCRKJZHYV73SEXX5CODVVQ,AFEPF3H7CZCWZW2M4ZVRLD7HTTIA</t>
  </si>
  <si>
    <t>R3VZ6Z283J13QS,R1A8F37C7OKF8,R2RQS98AMZ4NJG,R1DGW1VG83PPCR,RURU97F6DP2YP,RKZFNA3ZOCH42,R2OOZRPNVR6EVK,R4KKHOLNKM7XN</t>
  </si>
  <si>
    <t>B00N3XLDW0</t>
  </si>
  <si>
    <t>ENVIE ECR-20 Charger for AA &amp; AAA Rechargeable Batteries</t>
  </si>
  <si>
    <t>Electronics|Cameras&amp;Photography|Accessories|Batteries&amp;Chargers|BatteryChargers</t>
  </si>
  <si>
    <t>AGLAZIZLDXX7FKDCSJ6ZLKSHW47A,AFBQNIYHQELPL3AS3CI5Y7MWAJXQ,AHCQZGA4PP2US5BBID5MH7DGIRCA,AHBAFNJWDQVW7JM7YGQOHNOCVM6A,AHJBDYJIPK5LBAZKUJ5QEN2SGAWQ,AGPESJMSSBWG5JO3AUJN4IZKD7TA,AEDY3GIDR2RJL5RYJ3TZYZ5MUJ2Q,AGF22A6YFPOU5427WPDKHGBCDTJQ</t>
  </si>
  <si>
    <t>RXTFUL32UVMBF,RKILLVCVGFROD,R2JYW5X6BHMXBV,R18M0I706P5O3,RCG0RE5G16O10,R1CRK2KTT4Z4C5,R28M2PKJ99LPKF,R35HIF5EVQDYIM</t>
  </si>
  <si>
    <t>B07Z53L5QL</t>
  </si>
  <si>
    <t>ProElite Faux Leather Smart Flip Case Cover for Apple iPad 10.2" 9th Gen (2021) / 8th Gen / 7th Gen with Stylus Pen, Black</t>
  </si>
  <si>
    <t>Computers&amp;Accessories|Accessories&amp;Peripherals|TabletAccessories|Bags,Cases&amp;Sleeves|Cases</t>
  </si>
  <si>
    <t>AEZTXYO6KQGB5TJF4C2QF4Q337ZQ,AEMDPSOBAW7LQQ7RCDG65VFSK3HA,AHR3OXVD5W52Q2MYS737HKHMTCHQ,AGWIRVRBLNDID5X4KTAFBTZU2U2A,AFYA6RUSF2C4PVOBWDACACIU2SBA,AH6ZRK276VT5ZAI6TDZ442AS57BQ,AHQTD5TF5VW5IPOSAGIZ7VYFB66A,AFC4X5UHL2LN4PBS2TWOMIZ2GHAQ</t>
  </si>
  <si>
    <t>R8BSHHFRCZ0MJ,R1FFF30F0OPJ84,R2FNCOSNHKOTQI,RPWUK2BJQ0G68,R3F280BE2HYWNR,R2MM29A786UNMO,R20FESVOJ2K0RP,R3IX2AJH4QZL8U</t>
  </si>
  <si>
    <t>B00P93X0VO</t>
  </si>
  <si>
    <t>Classmate Pulse 6 Subject Notebook - Unruled, 300 Pages, Spiral Binding, 240mm*180mm</t>
  </si>
  <si>
    <t>AGPGSHGMGBF6GBOQ7ZXUBQ3IFZJA,AGCTDYXDS2ERAZO6ACV6JTFOHIZA,AHRUFDHGCKZGKT54AVRPZEUTNROQ,AHMN43SPXNEJP5O5QDLMZJXUAECA,AEUDSXTROWKKBDOIXDIPXVUR5GAA,AGM6G35OHG5KQMIRRXHX72G3LK2A,AFRS67BBE6ROLU6SGM626FXNLFNQ,AEEJ44O5YFDJ7ILQI74U7XMNEFIQ</t>
  </si>
  <si>
    <t>RFFLKG1LJ0XOI,R8X3CAMJEQANF,R31072TMP1DQYQ,R1YNKT2ZV9UMI9,R39R9TDUJOXVNW,R310CKEQ2EYBD8,R2ZRRP5SOEP2S6,R2FADI2UFYIDMF</t>
  </si>
  <si>
    <t>B07SBGFDX9</t>
  </si>
  <si>
    <t>Pentonic Multicolor Ball Point Pen, Pack of 10</t>
  </si>
  <si>
    <t>OfficeProducts|OfficePaperProducts|Paper|Stationery|Pens,Pencils&amp;WritingSupplies|Pens&amp;Refills|StickBallpointPens</t>
  </si>
  <si>
    <t>AGK76H5VGHDWFQD7JTHVKZNQ5BHA,AHWXK2FU23OBRZZUAXLTBDI3GMIQ,AG6MJ7SV33TYEKAWZOY7HBZ2W2WA,AGIVUEKXGQYNDWJ2UDEE6T24G6LA,AH7Z4E2IL2MTD636EXSVY3BP6DYQ,AEQTIHVRG63RUHQ6HMSZZPITXCSA,AHYTLAOGOPXGT32G7WO2MNPWKISQ,AFPZ5LEIQUTJBH4TEJFQIQT327NQ</t>
  </si>
  <si>
    <t>R1FXYA8WISUWTK,R2C5SUFAIFCKV9,RD87PA0KNH3GQ,R1HMNBP2MAYYGJ,R1491D1ND0TLA1,R3QTDYT0UEVTKT,R44E31ZTVX5VT,R27QM0PFEZ5LDE</t>
  </si>
  <si>
    <t>B07X2L5Z8C</t>
  </si>
  <si>
    <t>Logitech Pebble M350 Wireless Mouse with Bluetooth or USB - Silent, Slim Computer Mouse with Quiet Click for Laptop, Notebook, PC and Mac - Graphite</t>
  </si>
  <si>
    <t>AGD6ND3S3MD2GWZDEJJ225BLLLUA,AF6WTL2BAI27FGX2BFG3WCXREK3Q,AG3PFOJEF5GLV3YFEAWJUTBBSIEA,AET5DKTUHQBYCL3S6OBVUHPPGDUA,AHAXFLMAGSIXKYFVDPGC3QLAEOOA,AE6EIDBISBBJAAF35WCPRRY3NORQ,AEGAAZHTQRX7HIKMQ4KTWNBICPEA,AEA7RJWIWRHGUYKUP6LJBPRSZCDA</t>
  </si>
  <si>
    <t>R17OGPT2IDXIGX,RBEABUL23L3HP,R15G3N5DHVIH7Y,REGCZ4KOQ0OWS,R11EN6UQ5L17PW,R2KOGJ8NE8RTBZ,R34E060GCVBLI5,R5N1E18Z4JNOH</t>
  </si>
  <si>
    <t>B00VA7YYUO</t>
  </si>
  <si>
    <t>Apsara Platinum Pencils Value Pack - Pack of 20</t>
  </si>
  <si>
    <t>Home&amp;Kitchen|CraftMaterials|DrawingMaterials|DrawingMedia|Pencils|WoodenPencils</t>
  </si>
  <si>
    <t>AETT3TJOC4QSORCIDNNMRWXFQBJA,AEKSSQBYFN4PVMF6TFSWCDM3GGBA,AH6FWLRYYSUC255E7WWU5QRIWS7Q,AFLKD5Z33WDQ2XULJBYG76T3YGVQ,AGT5DX567X2NQXMMIEMN3DPDQNSA,AED67MOMBSOFF4YGXKG4BNH4L7CQ,AHVGOLL7QJE3QK46VKGLFMON2ZZQ,AFJSUF6UQOVP4YGWFRSY6RSQJ2WQ</t>
  </si>
  <si>
    <t>R3V5B4OYIG9WX6,R287NQW44CH5BZ,RL140F6KGYTH4,R2D7WN5M1VMOJZ,R2D5P5WYK76VHV,RH7OQL4IKCOHR,R3O343FKFZ25X1,R396V5FTETX0DC</t>
  </si>
  <si>
    <t>B07L9FW9GF</t>
  </si>
  <si>
    <t>Zebronics Zeb-Power Wired USB Mouse, 3-Button, 1200 DPI Optical Sensor, Plug &amp; Play, for Windows/Mac</t>
  </si>
  <si>
    <t>AG65C34LATM4J3ZFKJJPDNISZKUQ,AG76GICZHJGA7YVN4TORX36ONVYA,AHHIHCEKEYDIRPJ5W7WXGLB3E66Q,AFYSF6635O2EAPR4GMVBH74FSIFQ,AHAVRPA7Z3PKTTWVBVUISCKI7RYQ,AEDH674UH53A5FKLUZCCM5LVKUQQ,AEUK344UA4FNU4PR4AWSPKWX5PPQ,AGPAK6ELVZPVKQ7GEZ7IUHNK2C3Q</t>
  </si>
  <si>
    <t>R2JCUKBR0BQ8ES,RNVX0V6SJF3CP,RW5MJG9LTX6QD,R37PSG13H70Z1F,R17RIHK0XXQDH5,R2P187SBO4SEMH,R1V49G7PD8Y93G,RU78E5A4MW0PK</t>
  </si>
  <si>
    <t>B08D64C9FN</t>
  </si>
  <si>
    <t>Ant Esports GM320 RGB Optical Wired Gaming Mouse | 8 Programmable Buttons | 12800 DPI</t>
  </si>
  <si>
    <t>AGXE2OEXIRBIE4WCKGQYVF4ZY5OQ,AE76DJPCEWHN2OTAI3SQR6WIPB6A,AF5SIAJE5YC2OYZFZZXRUTCQI2CQ,AEJ6Q7R4JYX6VAWBWTCZQ2BATFYA,AG3I2ANE4UBBMC5AH34BVK2STVZA,AECKINXPQ25FT226Z26A5P6WM4DA,AENR3S7MIPA25OAPDZHF3SYFMRSQ,AF3C2ZU2DQCZ6VXFRECIHFFYMZKA</t>
  </si>
  <si>
    <t>RO0S1HB5CYIZ9,R1D7LUGU7FIF6R,R5VZWTCWXT2WY,R33JXSES80JB74,R2GY2F5IO2PURC,R3REX484T6TAC7,R2K44XXHGOOAHD,RV56YWKRKX22O</t>
  </si>
  <si>
    <t>B00LOD70SC</t>
  </si>
  <si>
    <t>Pilot V7 Liquid Ink Roller Ball Pen (2 Blue + 1 Black)</t>
  </si>
  <si>
    <t>AG3G7G2DUJKN5YMCOYZNCADKKJUQ,AH44B2X6AT45J37MHHTU6RROTR4Q,AEK7LRAV4F5SJOHLTLWOHW2HGDKQ,AEJNQ7HJWCUBEAPBJY3WNA4KYCSA,AGQUWP2W5FVCMMXE3TITGSKHVW7Q,AFVIOYI64LWX7ZMVHYEMSMPMGEQA,AE4KGK2WCG6QWH2TOWODVEN4F5OA,AGB3BMFYPRZH26CFIYKTDIA3NGVQ</t>
  </si>
  <si>
    <t>R1AY8EXPHPWDDR,R24503W0UJGTMU,R27P97SD5T4MUX,R11RMBECT7059U,R3RA6FKE9WX9CM,R1EG7C09VOFN8O,R18T3RD211CPKE,R1Q9BAGEC9G5VN</t>
  </si>
  <si>
    <t>B09X76VL5L</t>
  </si>
  <si>
    <t>boAt Airdopes 191G True Wireless Earbuds with ENx‚Ñ¢ Tech Equipped Quad Mics, Beast‚Ñ¢ Mode(Low Latency- 65ms) for Gaming, 2x6mm Dual Drivers, 30H Playtime, IPX5, IWP‚Ñ¢, Appealing Case LEDs(Sport Blue)</t>
  </si>
  <si>
    <t>AFQLURVIOJ7LVLKNHB76BZJ5KCZQ,AGWO43ZNNSWNOSQOL4QQI2LZ3PIQ,AG6UUJCP3QT24QUCT5PTQIYWUI6Q,AESTKWAZITTK43OZLDVJKVQRUF2Q,AENVPHUT7FQF3OD7CPPJYVO2YWIQ,AGZTN3YNM6RFDCZY5JPZYULSKWNQ,AFXZDRPDWF4RVB7PYC4W7EX22PAQ,AHPGVB4FAYZ7VYKWZ3CVGCYLVRNQ</t>
  </si>
  <si>
    <t>R3HH89QPKPPH0N,R1RDMIVEKQR627,RA53P1TSFESWJ,R1YDORG7TANTE7,R2K9RPCJJ2IR5W,RLPU6DY334IHA,R35VO8VW4L2KA4,R1JJS4OLQE80Q4</t>
  </si>
  <si>
    <t>B091JF2TFD</t>
  </si>
  <si>
    <t>Boult Audio BassBuds Oak in-Ear Wired Earphones with 10mm Extra Bass Driver and HD Sound with mic(Brown)</t>
  </si>
  <si>
    <t>AHYZC7TAK75CSXYF2V57TT2XB3VA,AHVSVASRHLY4HII4CH5GEKNUWAIQ,AHU3G6JL2C765DSFVXYNANCGFATA,AEF7R2XPRQEBGHMMUTQRQNQ7CHLQ,AHMWV64SEF7KPL6YJUVNNIAIEHJA,AHBVHPQ4W6276E6FKYIQHJQ4BMRQ,AH6ZGBUYPQH5WWPNBBMYQMYOOYTA,AH4XKLZAXDJGMB74RNSTAQD6T33Q</t>
  </si>
  <si>
    <t>R3BZHVNU56YYR,R3JMZ9FQ4EE6ZQ,RCREBFSXZQ9JF,R1L60WAZORSA1X,R1WB0TXVLEXMUH,R3I31OWBU6CU10,R16KH7YOYW7TU,R3ETTCKO1FPQCK</t>
  </si>
  <si>
    <t>B07S7DCJKS</t>
  </si>
  <si>
    <t>IT2M Designer Mouse Pad for Laptop/Computer (9.2 X 7.6 Inches, 12788)</t>
  </si>
  <si>
    <t>AG7KK4DGWS4RKQ2S7Z7KDSWSNT6A,AHQOCMTZCJLDZWHA4UFRGXE3ATNQ,AF3TCDSYBVZRSHE2MU3NV74C7YPA,AG4PLTD4U6CPUFP5VA6TUWM3V5RA,AGLZNLY63W3AQ3LE22NHKILAS2UQ,AG7CR672RR6AWBT7I62TSPGNS2NA,AGJL2UK2F3UGV6J6SLRUCOI4CJVA,AGVCLAOUVKP6ZCUZFCPDPBYFYJKA</t>
  </si>
  <si>
    <t>R272I3YE9KXOQX,R1K8DTC1CSURL,REZ13G8C3Z7KF,REDXJWMNEPZK1,R1IIZGEPBEPGD3,R1BWJBXPCDWW1E,R3IPHL9D75XHNO,R1OES56UGU6UD1</t>
  </si>
  <si>
    <t>B09NC2TY11</t>
  </si>
  <si>
    <t>Noise ColorFit Ultra Buzz Bluetooth Calling Smart Watch with 1.75" HD Display, 320x385 px Resolution, 100 Sports Modes, Stock Market Info Smartwatch for Men &amp; Women (Olive Green)</t>
  </si>
  <si>
    <t>AHI7MFQMUC5N6DRDGTYZPAKPWF2A,AF4YTGSRB6V6GKOASPKQOXBSV5WQ,AG4HJD7JUH5N2VD35E4V6VT7GLMQ,AEXQDRMTF5ZQUUSHS7BCNNYOKRQQ,AHTQKY3RQLPSFW44ZP7BN6BCKGAQ,AEFUKUMHKDI2O3TFN7HKNZIP4Y3A,AESLA7XGMFNAM724AWVRLZHL376A,AHI2K2FYRC2LPTJ3RLMDZEEDTPUQ</t>
  </si>
  <si>
    <t>R3K08458ILZK0F,R3OJTSZV57IWTC,R1DLM3QOLR43NS,R3N1UVS0VJ5GTV,R1LVGTLDN1T30E,R20R8KWXWTCHQ2,R2MOJO4ZT07XX7,R16TO2UAY38GXA</t>
  </si>
  <si>
    <t>B0BDS8MY8J</t>
  </si>
  <si>
    <t>Lapster Caddy for ssd and HDD, Optical Bay 2nd Hard Drive Caddy, Caddy 9.5mm for Laptop</t>
  </si>
  <si>
    <t>Computers&amp;Accessories|Components|InternalHardDrives</t>
  </si>
  <si>
    <t>AF52SZE3RZ4OMSOTV2XLI7FOVKMA,AH3M2HOCS7VMTXCOYYI2AKZTFQDA,AF3XCKUXNVV4TXZRHMFCHOP4A3OQ,AGFDIWO3DFWN2Z4EMNSGIOVOBHEQ,AEVS6WG5PFGQNGWB34Y4NBYQD5SQ,AHBHVBSLQAZYWDF5O7IURE36WXPQ,AGEZA6R66R66NKFHY5CKESBG6S6Q,AFDB5OD5HO5R7BDUFTK2VEMEOCLQ</t>
  </si>
  <si>
    <t>R1WLBATEAWUA8W,R39NO1SN8E0IFY,R2HHNNLIN82NKF,RDL2RYETBREO3,R27PDPH941DJ28,RT7VNN6MKVQIW,R3ZUCD78I2REL,R2AHEFOKBSIJZ9</t>
  </si>
  <si>
    <t>B09X7DY7Q4</t>
  </si>
  <si>
    <t>SanDisk Extreme SD UHS I 64GB Card for 4K Video for DSLR and Mirrorless Cameras 170MB/s Read &amp; 80MB/s Write</t>
  </si>
  <si>
    <t>AEKKBA277W5KM6HAY3YDVILIDSEQ,AGWG6TUMPUSGJEUNI37AZRZETKPA,AHUIE3AFZ4L4DOWE6HF5XUXBWM7A,AEY6TYWTFILWUXH5SPW2EUMOLBNA,AFIL2POTFUFLYZ3Q22FF2S4KIC2A,AGA5YIBRADKT7MTOS3NDW3UOM4DA,AGODCNPZG4Y2TY2CB4SBCJN5YXFQ,AHYUQQD2MUJHFJXWYZ6KCZWI5IHQ</t>
  </si>
  <si>
    <t>R3QA00SN4P1YUC,R2L5K9DSEJSNFK,R3IUT3P06QBO1J,R3I104PGW6NC5D,R3H3D0V1SJ0ZT9,R1H77M0601ZL6T,R29AVRAIY0C408,R8N82LBHX7SR4</t>
  </si>
  <si>
    <t>B09YV575RK</t>
  </si>
  <si>
    <t>Fire-Boltt Ring Pro Bluetooth Calling, 1.75‚Äù 320*385px High Res, IP68 &amp; SpO2 Monitoring, Pin Code Locking Functionality &amp; Split Screen Access, Built in Mic &amp; Speaker for HD Calls, Black, Free Size</t>
  </si>
  <si>
    <t>AGRQVHEZZHU5EBW2ZF254W4VTNYA,AHU6IYP4SSB65XIZJEDAZJGAOBGQ,AELS3TOQKIM3SA35ES73YQY4MCIA,AFUMEYL42TG3CIXNBRCFHRUCCZBA,AHIR6246Y27SKCODQVBVE2H4RVVA,AEREMM7ONA7LBDNGQSLOUJBIPYLA,AG737LKNRE3K2ZWJNPUM3H3ST7TA,AGC7DQDDBKIPBSZYRDPTLKV3LKQA</t>
  </si>
  <si>
    <t>R21XA337NNFD76,R2OFB11N0PESRG,R3DOZ8EPZ446YS,R384EFXOF0C77Z,R2DDDGG3PWCLY2,R1J7BOV2DXMCNY,R2B7M0U2JE9CCK,R24JB7H5RQY452</t>
  </si>
  <si>
    <t>B08LW31NQ6</t>
  </si>
  <si>
    <t>Lenovo 600 Bluetooth 5.0 Silent Mouse: Compact, Portable, Dongle-Free Multi-Device connectivity with Microsoft Swift Pair | 3-Level Adjustable DPI up to 2400 | Battery Life: up to 1 yr</t>
  </si>
  <si>
    <t>AHN4S54X3ZPVWJIMQEQYFTMAOISA,AE7EIACCCS63A5SXBSEHILB7XLSQ,AGJZM5HHO4DOX3Z3I5S4KIM2LT2A,AF23H6B4AVCBUT7K2UMY47BTZ3HQ,AFWDFNYIE6OCDEN6PENSKU56NWKA,AEL5RQF36JGHYWOMKBKVXENLZCMA,AGOFYY27SNJHGWFH2VFUC76JA7HA,AEJYF2RUYV3RI3XC7HWY4UO6F63Q</t>
  </si>
  <si>
    <t>RY3SD0VYKQNWV,R12V38GYJNML2L,R7KZZYD3ECD0T,R20YUGVFVISC0B,R2C53N1IKIMU1I,R2YFM623TOZ0UA,R3G6AC2S24F16S,RORPHMFZM8M9X</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</si>
  <si>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</si>
  <si>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</si>
  <si>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</si>
  <si>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R2AV9AKW9EB7C1,RWSKD0OJUSGQS,RJHYN4I6B113J,RI9CLAGH4SW9S,R3VW4D1UNO8HON,R1JGOZA805HVQF,R38KJ4OR66OTV1,R121BDXPB86E0M</t>
  </si>
  <si>
    <t>B00P93X6EK</t>
  </si>
  <si>
    <t>Classmate Soft Cover 6 Subject Spiral Binding Notebook, Unruled, 300 Pages</t>
  </si>
  <si>
    <t>AEULM3CY4ND6RQZI7TE64I2BNOWQ,AHT3QSBKTAPMXMMZHQYBKPCCXXLA,AFNWEVF5JQ7ENJHBHIHTBYUZBXYQ,AGQNWKU6Y4KUJ5VINPKC7UGSMCFQ,AEPVIJMCNS4OBHRA6D5ZXYVNTXZA,AGE7NMAHUEHPYGY7HXDJVHUFMMCQ,AFW6KM45ORMBEVYBQ4QMSGG2ODOQ,AFWFPCA372BJOQZ4WQNB54ZB2SKQ</t>
  </si>
  <si>
    <t>R1ZMG6JMM25J27,R1EUV4ATCRZ8QQ,R2PKQZQ27VFBPN,R2DVP7WSMPM39C,R1T9AFIN8C42UZ,R1F39THH27Q2Z,R1JSV6H34UH2MI,R1FEDIXZYRE83X</t>
  </si>
  <si>
    <t>B0994GP1CX</t>
  </si>
  <si>
    <t>LS LAPSTER Quality Assured Universal Silicone 15.6" Keyboard Protector Skin|| Keyboard Dust Cover|| Keyboard Skin for 15.6" Laptop| 15.6" Keyguard| (3.93 x 11.81 x 0.39 inches)</t>
  </si>
  <si>
    <t>AFW5XNPYWYUD54B4GHGBC7JTMYHQ,AHTZMXM2QRD5PWVLIPN7FOHOIH7Q,AFQL43U7R2EDDQS2B52Y2UDEC6CQ,AGCP2OGWNDP3H6ST5WI63QKBKISA,AECZMYNKZNRE7CJZQ257V2F3MRTA,AFZ4FBQATW3AY363VAW64PZ73QCQ,AHB4PH45PSYE433J2I3KXWKPFAAA,AG6CCG7PM3D2IEKTJOPSSBWLWPDQ</t>
  </si>
  <si>
    <t>R26Z6SSJJ8MDIO,R15G5H4WP7FUQI,R1APGF7RYJ6OGH,RC2RF00D78VWN,R38AYQ8T47YGQK,RJ855UPV0ZZIX,RBUWQS3IU65ZP,R20GDL1J7ZSXHQ</t>
  </si>
  <si>
    <t>B07H8W9PB6</t>
  </si>
  <si>
    <t>KLAM LCD Writing Tablet Screenwriting Toys Board Smart Digital E-Note Pad 8.5 Inch Light Weight Magic Slate for Drawing Playing Noting by Kids and Adults Best Birthday Gift Girls Boys, Multicolor</t>
  </si>
  <si>
    <t>AF63ZFTFFODG7SUOLW4HXHDUQPSA,AHCXNGYHWBSZ6FJZPUDRAFN6IVDA,AF7KWHU33BSKUSJ3JTPU4X2NBYLQ,AGHD4B4QRRL44PJCZEPMGONDVTJQ,AGI3IQPHZ7GWIDMB52JK2PXNFFTQ,AHV2PXIU5JTWA4FJ3IDGCHRFLGIA,AFSRWHDNHTHHZGPN7I2QBDAMOIVA,AEUZCEJW3VTJKTBTONLMQFYOGBNQ</t>
  </si>
  <si>
    <t>R2JX4PS0VEXLP8,R2Z993M5W7NJG7,R3IGL48GSRQXBK,R1BYNHCUKYRIY7,R2UO0TB6OD6VT,R2XRTP1KSM2DSA,RTKFSPNDCXIKO,R3MBRCZ7N5RCQG</t>
  </si>
  <si>
    <t>B09NNHFSSF</t>
  </si>
  <si>
    <t>CP PLUS 2MP Full HD Smart Wi-fi CCTV Security Camera | 360¬∞ with Pan Tilt | Two Way Talk | Cloud Monitor | Motion Detect | Night Vision | Supports SD Card (Up to 128 GB) | Alexa &amp; Ok Google | CP-E21A</t>
  </si>
  <si>
    <t>AEJ4BLDMPXCI2I6X5JEA52RDVWJA,AH522PPGKMDYNI7VJSVJS3PJBORQ,AGDBGZ5L5LSR7BK7VXLGKV7JJ7WA,AEYVEEU5L6MIQNKW4FGQCANJ6IIQ,AEBYPM6SOKDZXXWGVKQO6QE3KARQ,AHNBGEVBOT7Y7J4Z5AWCSDX35DNA,AE47VUN3SIUKJIBG4MYPFIOCK5XA,AEYDGBWST4L35NTPWB2CS4IRZDVQ</t>
  </si>
  <si>
    <t>R3LRHEV5RKBZQH,R9P75XMCRRIIA,R2CONBLYQT7R1K,R2GAWVA9AW8ERQ,R38DWVOKKMHUBK,R2W4X1BRWCBV9U,R1X9VVCTEHSYMY,R1KS2EJEP1K3AO</t>
  </si>
  <si>
    <t>B08D9NDZ1Y</t>
  </si>
  <si>
    <t>HP Deskjet 2331 Colour Printer, Scanner and Copier for Home/Small Office, Compact Size, Reliable, Easy Set-Up Through Smart App On Your Pc Connected Through USB, Ideal for Home.</t>
  </si>
  <si>
    <t>Computers&amp;Accessories|Printers,Inks&amp;Accessories|Printers</t>
  </si>
  <si>
    <t>AH6LPYJT5UBJ7CIEWVHDCNQAGWZQ,AGX3GCRGFU4IHAJZRUP655EEGSQA,AHOQRREVPSJUXUYXDOJAXWCTOYJA,AEL5PIUOHBKXOTW3VIO3KK7QLVLQ,AEJBFT4P76EAVJQOHGHTQWW3HACQ,AHVU44QPDJGJJRV2NLDRERCTAGTA,AFUS77H3MU32ZFAHB7O7Q7ZYETVQ,AGHESQ2NH7JIKXLAQ473QVFQDV3Q</t>
  </si>
  <si>
    <t>RS75FOY13AIG9,R3E7YWE1ALH6JF,R2L2RD1CNKUYC9,REHZ3AO9CMIAV,R19S8PMWV5DGXC,RC85YPCMOFPON,R1LU60M8E0H6MN,RRNOZ5CUP4LFK</t>
  </si>
  <si>
    <t>B0085IATT6</t>
  </si>
  <si>
    <t>D-Link DIR-615 Wi-fi Ethernet-N300 Single_band 300Mbps Router, Mobile App Support, Router | AP | Repeater | Client Modes(Black)</t>
  </si>
  <si>
    <t>AGMK2IKWHYVHPTNZZ27BMR4XRPZA,AGZTCSTDWS2RORRSXFGJ4BP6UXXQ,AEYDEYJFLGKSXPU2IT7RMFTPMPIA,AF3WLQXJTT5YXIF6LDRDNEQSLSWQ,AEUBKJSXZZYMYVQDEKXDJZR4LNVQ,AHCN72JLX2W43COFJHANHQKBU2EQ,AEFZDQSLOAQK43UQQF6SHZUEHDVQ,AGV3GKKLPFN2ILW3XZDNPUMFHNNQ</t>
  </si>
  <si>
    <t>R2YMRG3A0V8G85,R27COSSPQBTUO,R1O5UQG385C46V,R26MFURZRSSHGW,R1GKE5LP5F6CT4,R27JPBJL5CIARJ,ROAF183XMTYOB,RNA18UM3K1AE5</t>
  </si>
  <si>
    <t>B08WJ86PV2</t>
  </si>
  <si>
    <t>RPM Euro Games Gaming Mousepad Speed Type Extended Large (Size - 800 mm x 300 mm x 3 mm)</t>
  </si>
  <si>
    <t>AHTNFP2NA52A4C2BE5WK6PFOCSIQ,AH3HKWLRRJWVLWWNSNRI67WU77ZQ,AHMQ7YJYPC52BBWKM6EDMG4UP5OQ,AGACZ24ZIDYMROK4UAX6ZEKNT3IQ,AHWJYLPQD3AI7VM4ZCBGTQODXXVA,AHNK4EL2BOSS6WRMONWHNWAF5KRA,AFT7QL3HAATP44574CGT47QN4ONA,AG7VJYQTSVIZAOA3UDUAZGCTZ66A</t>
  </si>
  <si>
    <t>R1AJ8691TX1VPW,R1F6CCFSHMMDWL,R13ZVLYNBP29HS,R3GODXDJ5ZWRLY,RO5CYFP6J9F8A,R2BX7280T023IK,R1TQ5TYNE44TQS,R3BIERQ9BEQR9M</t>
  </si>
  <si>
    <t>B078HRR1XV</t>
  </si>
  <si>
    <t>Wacom One by CTL-472/K0-CX Digital Drawing Graphics Pen Tablet (Red &amp; Black) Small (6-inch x 3.5-inch)(15x8cm) | Battery Free Cordless Pen with 2048 Pressure Level</t>
  </si>
  <si>
    <t>AEXY2DXZGQDEPR5TBDGEHYB5BFQQ,AGGCO3ZO6REDF65WNBXQ44BXPVEA,AGKZ6TKG3664GMINDWMYRVKX6JYQ,AH6R5WG7BEWKNHVPRQLNPPPEDMKA,AGH5CKVCE4AOOYYHZUNXI5Z6RINA,AGEPGXLHZTDPKQGXC4FIGNYM63IA,AEZDGTRN2Q3JLDVYEKMS6V4GQQSA,AEKXO4Y5DWMWLEINGN5ZUSJ4BF2A</t>
  </si>
  <si>
    <t>R2GO2QUMZFP1CS,R278O60L9LLNGF,R1YZQUQ2V6NQK6,R13KVD5NMA72K1,RAL7X08LLK26F,R2TIGQXINQG5U9,R13L5OV3OFG590,R7YQR5EWPT7UD</t>
  </si>
  <si>
    <t>B09P22HXH6</t>
  </si>
  <si>
    <t>Lenovo 300 FHD Webcam with Full Stereo Dual Built-in mics | FHD 1080P 2.1 Megapixel CMOS Camera |Privacy Shutter | Ultra-Wide 95 Lens | 360 Rotation | Flexible Mount, Plug-n-Play | Cloud Grey</t>
  </si>
  <si>
    <t>AETNDYMC3FBFMJOQYVSXMVMKDKSQ,AHSCPCSPRAPMZNIH6UB6PIX7URGQ,AFWG4JI344C6S46UQ45JBUHOCQUQ,AERDXJS6P2HTRWVKLVW7SUBDKBGA,AFXFUNDPMG2IONSORBEGUJZOMJMA,AHZNRDTV27KCO662Q5ZOX2ZC26OA,AEJXEBKJXSB4RWFIPPOJQG6FGKTA,AE7A3OXYT2YN46P3WD37MDGTCDQA</t>
  </si>
  <si>
    <t>R3S6FZ236ULL4K,R3U8F3JQ8WX7NS,R20EGFOQRBXT5B,R2TIXFYMKJN2M2,R107X637OTGBDN,R2I0H4HLC84J5K,R2W5JWALRE30FZ,R2EJWWUBGMPY0A</t>
  </si>
  <si>
    <t>B00LM4X3XE</t>
  </si>
  <si>
    <t>Parker Quink Ink Bottle (Black)</t>
  </si>
  <si>
    <t>AEVJ7N5EX6TJXU2OFCDO4HSY2LJQ,AGMGQLON63U5BK3Y4TWRMLBA55RA,AEL3456JVPVXWB6RKCYTYVXKVX3A,AEUUCRDKXXXU4LJNB3ERBXQY47CQ,AHNNUOE6JO6DYVSBCELNHU63SLTQ,AGZ65RFJNJ2KCHAFLG7G6O5NTBCQ,AE6HGV4SSK2V4C4QVOKY42KZW2DQ,AEJTMP5M2622L3W6D2YHPTZ67JIA</t>
  </si>
  <si>
    <t>R39KVWDTJLV7UW,R1WL0UPYXNV0DD,R2PGY7OWESCS6I,R26LH8QOEED5O0,R10DQL9ALWH0DB,R1C3VSMXFDAFH3,R19F1VFEULFO9,R1U4HHWBLSHIIC</t>
  </si>
  <si>
    <t>B09YLFHFDW</t>
  </si>
  <si>
    <t>Sony WI-C100 Wireless Headphones with Customizable Equalizer for Deep Bass &amp; 25 Hrs Battery, DSEE-Upscale, Splash Proof, 360RA, Fast Pair, in-Ear Bluetooth Headset with mic for Phone Calls (Black)</t>
  </si>
  <si>
    <t>AGPAF3K6YHEM7446WLCBQJZWORAQ,AECOALJSL7PRTK6PAPQVUM6BT3MA,AHYSFJSMB2QV5236QBEYJ7TFBMEA,AGT55L7XB6PFMNTDTRVHZTD6W4EQ,AGIGWMNDM3SRININDV7BH7YG3C6Q,AHPG3AAPVL7HKSID4IPJ5MDAMAJA,AER3MEPIVO2UH7ZC2DBFABZIBPSA,AF6LZ57BTR46HO4KDLYUF7UJZQ5A</t>
  </si>
  <si>
    <t>R3F2RGMVGXBBAW,R1QF8TBA1FDIL8,R3PQ1KGTPP89XV,RV46F0P6E6UXD,R39L5C9XC2E993,R3UGNLBXR6LUNT,R1F5TB9ITVZPUQ,R15YXHS43BMUK1</t>
  </si>
  <si>
    <t>B07YWS9SP9</t>
  </si>
  <si>
    <t>Zebronics, ZEB-NC3300 USB Powered Laptop Cooling Pad with Dual Fan, Dual USB Port and Blue LED Lights</t>
  </si>
  <si>
    <t>AHG7RESECZ5S4EAPBC4A2DMHDOSQ,AEOPEGWC2WPLKRI7G4JLCRHB4BFA,AFEBFFAOMPMC6L3DMOXJYP355UNA,AE27PFEMMMJS44GT27KPL6VUOQUQ,AGWDATRMJQ4TWXQ5PRWFGTMMFWQA,AGCZ5ATYCHHLW3424W3YANJIDVUA,AFULIW5XYUCVPAALQEJYZFZVCKBQ,AFSTZISVUGRJGZYYDY34KP25ZTIQ</t>
  </si>
  <si>
    <t>R3MYQGY75L0ECV,R21ADVLZZGGC89,R12GZJW2W11L5I,RIGWLTT24Q9NI,RT8FDK4YOM2GF,R3AB3X4KBEGJ4J,R3MUC8BNID58B0,RWBPIAS5R7Z75</t>
  </si>
  <si>
    <t>B08WLY8V9S</t>
  </si>
  <si>
    <t>Tukzer Gel Mouse Pad Wrist Rest Memory-Foam Ergonomic Mousepad| Cushion Wrist Support &amp; Pain Relief| Suitable for Gaming, Computer, Laptop, Home &amp; Office Non-Slip Rubber Base (Blue)</t>
  </si>
  <si>
    <t>AHPLA3DROALHPBANLV74CKFA4UAQ,AFQKF4QRKCVDUZPTG4TY3QYQHYUA,AEVWWMB5UUJ6DPXQ5LA7D27G7HEA,AHG4SFZWRNQXOK66GANDZ74HIVAA,AEW2EZ75VP3NO4WVJA64BJFBM6QQ,AH6C46FX74ETQPE52ALQ6RKISIPA,AHZZXJWETMZR7SH7C22KVUT7VHAA,AGPZLMY6JJVJNVHA3JEM6XM5CSYQ</t>
  </si>
  <si>
    <t>R9J8N0DJ50QX8,R1UV6JTZUUJW6R,R1UZJ01XMNK62P,R2LMO0022YYFU3,RJ7LTANMKSLFC,RSWGOFTPZPLTL,R1NOCFUD15CTS7,R1TOO76VMEWVRB</t>
  </si>
  <si>
    <t>B0873L7J6X</t>
  </si>
  <si>
    <t>Infinity (JBL Glide 510, 72 Hrs Playtime with Quick Charge, Wireless On Ear Headphone with Mic, Deep Bass, Dual Equalizer, Bluetooth 5.0 with Voice Assistant Support (Black)</t>
  </si>
  <si>
    <t>AGHTZ6M45GWLTAEPAMM6IEH2BXOA,AGVTW4CSK4PNN4WGW6E2UYMIBA2Q,AEOEJGMPT5X4TS52IF3PJOQ27NXQ,AHJBBEOG5EDRWE3TWLZWZIQ7EIPQ,AGK2S2TC3YVWNUA6ME6NPXSEFHEQ,AGYXHQWJMEIVGPFSNUOON3CFXN4A,AFYRCVBOUMS7NDZBSLAPKGVNLXJA,AFOKIAQZSW4G2XVCTMCKDBKHMWGA</t>
  </si>
  <si>
    <t>R1N3LBU331N1YS,R2NMV5Q9AYU4RM,R11KVGFT3HQ3AS,R3GHP1CGUXLWU3,R3G1HG1GBQSQDV,R3KKDRBZBH0TFL,R2PGSE5NZMJR53,R3SS3G4T33J3WS</t>
  </si>
  <si>
    <t>B07YNHCW6N</t>
  </si>
  <si>
    <t>Robustrion Smart Trifold Hard Back Flip Stand Case Cover for Apple iPad 10.2 Cover iPad 9th Generation Cover 2021 8th Gen 2020 7th Gen 2019 Generation Case - Black</t>
  </si>
  <si>
    <t>AGELGKPUVEJXOFDB3I3OCEGLRHAA,AGURDYN3ZRF6E6XBIP3E67PNKHKQ,AEQZ7R5E3KOSW4U65S4HFY4TOISQ,AFIUBVJJSLGYNID7GWQQHPE3KSXQ,AE565UJ6PONRGUN6Z7BBE63X6D2A,AEM3OIJTDEQTCUKSWMICRKOFPISQ,AE7ZZAYS6ZDZ3PQEPKBKRPZKQIIQ,AEPUJDSJZGXDU3PM65QI7OECGZXQ</t>
  </si>
  <si>
    <t>R2NBHF3UEC50C6,R3ENGSS93WOPV4,R1260HX2KSZV0W,RDCOOX58V6318,RWV1P8F9DC6TT,R1FIDRTPFM02B2,R2K2IBAH6ADK2E,R2FSR8AVBBDIQK</t>
  </si>
  <si>
    <t>B01MQ2A86A</t>
  </si>
  <si>
    <t>Logitech M331 Silent Plus Wireless Mouse, 2.4GHz with USB Nano Receiver, 1000 DPI Optical Tracking, 3 Buttons, 24 Month Life Battery, PC/Mac/Laptop - Black</t>
  </si>
  <si>
    <t>AE6TTPY5R4YW3XHTPGX6CGHLMVGA,AG5CBSM4UJ7KPPFIQGZPIXASGR2Q,AHM4EBIS4ZE6DWJJBGCJ7OPTBA4Q,AE5M5KSBCHDULWFU2S2YB7JAWQDQ,AGMVFFHVHR6DRCMJOOLWQCN5ZXIQ,AECKGXUASU4IXEIMUNT2ZGT47JPQ,AHJVTASYJSVOZ7XSEMDCWOK3X44Q,AGWG3P5XN6X6JHXKXXOK67JWZRXA</t>
  </si>
  <si>
    <t>R17S7JVWFH1X6W,R1HINIS5AG6PXD,R3VZFLZVFVZ13G,R15TQGQAAQ9BO6,R1ESBYDNXT6O96,R1GSE3A3Y8JFOQ,R1UNAIG317Z7UH,RVYEL8OR4M003</t>
  </si>
  <si>
    <t>B00KIE28X0</t>
  </si>
  <si>
    <t>Camel Artist Acrylic Color Box - 9ml Tubes, 12 Shades</t>
  </si>
  <si>
    <t>AEF5YBIELXGHKIQUBYBHTEPHHAHA,AETP2GEWPZZBFPYMEMT7GSNYWYGA,AH6PZK3J5MOWJGYL4TNLJEOQCFEQ,AHHV6JDMQT4XARSRIQ7QVIJVLZCQ,AHH25W6KHMEYNBKGDDRMT4VJEUDQ,AGKFR5XM34RLI4CEM5ZA3C2Z3OMA,AEV4TPYJS3L7ZBGHNQ2QFYSOKHBA,AGSFY2HVKGNNWGDB3JVE3ILC6CCA</t>
  </si>
  <si>
    <t>R37O1AOVLZR8TU,RUYL5687EN2BX,R8U5WNK0AIG7Y,R3H9P56ULTAQPF,R30PHBPIAKX58X,R21C69PPTIH20R,R32PBJHMTKPBKA,R15OREDN2ZTOEY</t>
  </si>
  <si>
    <t>B0BHYJ8CVF</t>
  </si>
  <si>
    <t>Portronics Key2 Combo Multimedia USB Wireless Keyboard and Mouse Set with 2.4 GHz Wireless Technology, Soft &amp; Silent Button, Compact Size (Grey)</t>
  </si>
  <si>
    <t>AHRVMPX2FGGIB5LCJFVMAHO7JEHA,AFG3EU556AXTCQXSTGYD2ACM5H6Q,AHW5MLVXYWBRYXXWXGQEH27GVVPA,AGD6XZR3ZUKMJYLBUAWUB4B4YLMA,AHNLTOBDXT2YN4GT5PH6FCZAYZLQ,AHDH2HUAAI2BUJ3DOD5HUQIG3EJA,AFVSLNLGZJITGITPXVRIZPHFK6BQ,AED6JXY3SFVHOYMZM4MBG6D2LGAQ</t>
  </si>
  <si>
    <t>R29R3M1OPGKF30,R2EA2LLSJBRXSC,R1AWRF1U7C7UME,R3UF71OXPULBHN,R2DIUZDH7Z3QB2,R1BUOT39KDHX4R,R2X9N8M3OSTGOH,RA12UNLR8Z325</t>
  </si>
  <si>
    <t>B0BCVJ3PVP</t>
  </si>
  <si>
    <t>SupCares Laptop Stand 7 Height Adjustable, Aluminium, Ventilated, Foldable, Portable Laptop Holder for Desk &amp; Table Mount Upto 15.6 inch Laptop with Carry Pouch (Silver)</t>
  </si>
  <si>
    <t>AEBO2BBZLCJSQSMQSSZUR4JWW6UA,AFERB3TDE3HAUIGGRZAO7LNF7SYA,AEL6TWTQL7SWNSG4HKWQSG3W637Q,AEL2KKF43WA7LB7RMTMTZ24MKYCQ,AFMZ2T55AMKECVHVB3JJ5H6K2FOA,AHPDB57FWX3S3RH23DO7ZDQRGDLQ,AHNJJSSGE5AONEUXED5DKSZWMXVQ,AGX75LWRUNOTPPS7R6LLOIMAWS6Q</t>
  </si>
  <si>
    <t>RIDGDE0K9RNRA,R2CZAG8WC0MD86,R35BM4THHJHAUB,R20902QQAPEVUE,R33GS11AUPGB40,R3GVTF10HD3160,R35KXOR5W6GU19,R3NSG8LKQJ0JJB</t>
  </si>
  <si>
    <t>B0B2931FCV</t>
  </si>
  <si>
    <t>ZEBRONICS Zeb-Sound Bomb N1 True Wireless in Ear Earbuds with Mic ENC, Gaming Mode (up to 50ms), up to 18H Playback, BT V5.2, Fidget Case, Voice Assistant, Splash Proof, Type C (Midnight Black)</t>
  </si>
  <si>
    <t>AE2XBDOYDMXVHS6NWFKR363SXNEQ,AFEWNQ3WHCXFV334RKDY6TQV5F2A,AFYHSM4NZORPAYX4P6XIV3OPZE7Q,AGGJTBH2YKIJVXXHKKLZGI7BDCMA,AGZQ2GV6RFFSGSEEGZCEA55XSYKQ,AF6RMANVDWWGUPHGAQGEI523WDTA,AHUDYFZ2QJF2XQNTH6OYYHJIDGHA,AEOJR4XRHE3AQOTMVVOIESTP34IQ</t>
  </si>
  <si>
    <t>R3TGQK7IIJLS03,RUOMB8W6YK7QR,R3CFBAHDNZG57Q,R1C5UGJUKUS15H,R3ERTH3R5JIJFV,RPRA1IC9U989B,R2WCM1JXL4364G,R1UCY8XB55U6XH</t>
  </si>
  <si>
    <t>B09TMZ1MF8</t>
  </si>
  <si>
    <t>Western Digital WD Green SATA 240GB Internal SSD Solid State Drive - SATA 6Gb/s 2.5 inches - WDS240G3G0A</t>
  </si>
  <si>
    <t>AEKGNCGEX4A2YHHJVEYHG4WG4VUQ,AGYPRRDBRPAJTRKZM23GNNMLG4DA,AEOHHIVTTMTCKM4BGPQBFUR2P6OQ,AHROOB2PRQPJF3IOOZ3NSX7YKBSA,AHSVLMKLIMZE3DJNARIJVQJFF2OA,AGYRZSILDP3KYP7AYCCKCJPHTHMA,AHISCX6HUBKW7D2SZNRHWICDLTZA,AGWXKPC2SCHOJT4MMPDYBEP4WVCA</t>
  </si>
  <si>
    <t>R1EFJNZ479B858,R2RW2HKD2AP8SI,R1C0OAF6VG7C6I,RVLHMAS6PSLC9,R2OWSR5QQ8ZBV2,R1O4UBO1Z22XD2,RDZVN2ZMIRT0Z,RUBFE0WN34MVP</t>
  </si>
  <si>
    <t>B07VV37FT4</t>
  </si>
  <si>
    <t>Classmate Octane Neon- 25 Blue Gel Pens | Smooth Writing Pens| Water-proof Ink For Smudge-free Writing| Preferred By Students For Exam &amp; Class Notes| Study At Home Essential</t>
  </si>
  <si>
    <t>AFE7R5FCWMXW42O5UTZ7YEAWGF7A,AHZMXBBTAGNP5FSXCLSP676YEJOQ,AFZUA67QC4VNENJEL2DUIJERYKRA,AHKCXIGVYQTE4LJIPBIFSQNYZSCQ,AHYC3B3YXT6CUZMS5X2TWWEY5W7Q,AEDV4GI2RIY5EVU7EXSDYNSRSVSQ,AFDQ5XNQEFSZJNO7MQZWRNV5TISQ,AHJCN3WBIWAFPESBIGKPYRNWEXFA</t>
  </si>
  <si>
    <t>R199HA6OB5QGOH,R2EXF5TBUFMEKO,R138UM3OBL4EGD,R1GBVQ0ZBHBV86,R26DK1JPO4MUBA,RU7Y6AS0UOPYI,R16N53F8X3IPIE,R2DK49S02V1UFR</t>
  </si>
  <si>
    <t>B07JB2Y4SR</t>
  </si>
  <si>
    <t>Classmate Octane Colour Burst-Multicolour Gel Pens (Pack of 10) | Gold &amp; Silver Glitter Sparkle Pens|10 colour ink shades for art lovers and kids|Fun at home essentials</t>
  </si>
  <si>
    <t>Home&amp;Kitchen|CraftMaterials|DrawingMaterials|DrawingMedia|Pens</t>
  </si>
  <si>
    <t>AFZD4RCAOTL4JRRKT6WHVVJWDNHA,AECAPFEPRBCKU4VOBRUGOVMNJBXA,AH2UVQCFNAROZ46WLW3GCZQBZ6TQ,AE4FRP3D6KIQG7H3GP436GUD52VQ,AEZGVKB6YZLTQQTT356NGQIXBMCA,AESGKVHA72PDDC7C45OGNNEMTUKA,AFSSI6KQRVUBQ6DTUNIXZ4PJ4Z2A,AG2X6AGQIUAPKCJIXEZTL2DPVISQ</t>
  </si>
  <si>
    <t>R1NXQAUJ3LO3OW,R1MWEBTA35BES8,R2OTG33BME1DP2,R2ADKUIQDNC4CS,RXCSU83UL85LG,R1IU2CXD6J2VT9,RXCA5L1FET3BK,R2PXB1JH0VU4MO</t>
  </si>
  <si>
    <t>B08KRMK9LZ</t>
  </si>
  <si>
    <t>Tukzer Stylus Pen, iPad Pencil with Palm Rejection Tilt Sensor| 2nd Gen for 2018-2022 iPad 6/7/8/9th Gen; iPad 10.2", Pro 12.9/11", Mini 6/5th, Air 5/4/3rd, Precise for Writing/Drawing (3 Spare Tips)</t>
  </si>
  <si>
    <t>AE5B5BRM3KRUUMGH2DOGYGFHAEAA,AFY5TPNWXE2RPD5FGQR3WHF3J27Q,AFH3LWABFWVDV36O4EA7EDMVB7OQ,AGVLQO56YOIYSE6RU3B634QL325Q,AE56AJOPJC6V2NF73NNWOLPERPXA,AHWBMGU2SOK2A2UZBXGWF5O7QCMA,AEVYMGVYSOXKLLJGQNUBA63NQXOQ,AFT7U6QBELQJ5BQILAGPDITY26FA</t>
  </si>
  <si>
    <t>R35P4RV0EBJYMG,R2O1Y08F8IMHQ4,R6V7QSZXNVMZ1,REQ2U03TENWZ5,R2PKT81AEN2THV,R9ZTXWWLOMGJA,R1HS0F8PB696H,R2LQX411MJOWYZ</t>
  </si>
  <si>
    <t>B08LT9BMPP</t>
  </si>
  <si>
    <t>Logitech G102 USB Light Sync Gaming Mouse with Customizable RGB Lighting, 6 Programmable Buttons, Gaming Grade Sensor, 8K DPI Tracking, 16.8mn Color, Light Weight - Black</t>
  </si>
  <si>
    <t>AHIZSFJAXQCBI5OCUHJFSGIARK7Q,AFVRWGOEBQKKF7RQOZTUXZEKIBVA,AE5S6YA36LI6NLAPALMF4AY5AZ4Q,AGMUT37GOKFEAYGAMGAFXJYA2M5A,AEXXGQOF7CTRUY5RYCD5RLB73BWQ,AFAEKGGAPT6K7N6BNE5TB3CWZ4MQ,AFSN5W54IFWZYEVIOUNU7NYT7ZLA,AELB7VZWZEFBZAOH33CHYBJ2OF3A</t>
  </si>
  <si>
    <t>R13B5RZ3XMANFO,R2GO21J4ID21ZA,RTM2W77UCIN1G,R2LTFKUSNDR93Y,R170XLDGS3W2DH,R4U8VD6OEEGE4,R36S9O1V8N2YVM,R3R7LS0IO8KO0S</t>
  </si>
  <si>
    <t>B0814ZY6FP</t>
  </si>
  <si>
    <t>Zebronics ZEB-VITA Wireless Bluetooth 10W Portable Bar Speaker With Supporting USB, SD Card, AUX, FM, TWS &amp; Call Function</t>
  </si>
  <si>
    <t>AHGSRT7WNHURSXA5J47RZCOKGWBA,AHHI45SVDVL245YMCPAW5MX3GIAA,AFRXSJD46OBRO2RPVIE2737OTB4Q,AHNI4LO3KW4DTBDT76SF7HJPI3LQ,AG57WIFEBPDQCK3G7H5T3KTXMRHQ,AGFHWXMDW6NRVZIBPE2NAF4BS2LQ,AESEEUG5PHMGMD5K72ZP4NW7NF3A,AGVLSI7FTT3EPIOTOVO67VBQGQYQ</t>
  </si>
  <si>
    <t>R2B9AWHBJL5Z8U,R2OCSSQTFKSY5C,R2IC20U151H5EL,R2CKRVI3RAKV3R,R17F6JLUKCCNJE,R2DRWDUDK4VP5J,R1ZUANXQSKI8Q8,R1RYTXARLTEC3K</t>
  </si>
  <si>
    <t>B09F3PDDRF</t>
  </si>
  <si>
    <t>Lapster USB 3.0 sata Cable for 2.5 inch SSD and HDD , USB 3.0 to SATA III Hard Driver Adapter , sata to USB Cable-(Blue)</t>
  </si>
  <si>
    <t>Computers&amp;Accessories|Accessories&amp;Peripherals|Cables&amp;Accessories|Cables|SATACables</t>
  </si>
  <si>
    <t>AG726NQTX4GKLFNXFOAQBFA6JQGQ,AHAI3QJ4Q5GQAQRQTSJGPR3BBVYA,AETDBRTOHY56QNWI57VHDA2C57HQ,AGLQDF4STKEC43X7AGQ4HR6SFKFQ,AG4KWB76KAF53ROOZQ5NG4KEAUIQ,AF3G3VBMX7MF3ZNHNO4C737BYZVA,AFALR44LTLTN7PHHQNB7HJDZMEZA,AE5WPJODNCWCZCMCMMXZ4DKDVIIQ</t>
  </si>
  <si>
    <t>R1CJ0MB11B1FIY,RIDJYDQN13E73,R34VA5BFT3PL9D,R1P01XZPNVOUL6,RZBWQXTRZLTAQ,R3TR96F911X3VY,R1UJODUANPA0J0,R2JQLH3JBPGEJ7</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</si>
  <si>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</si>
  <si>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</si>
  <si>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</si>
  <si>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</si>
  <si>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AEAJ3Z2IULDDDQC7KCSUIC62M3GA,AEUO6UO5UQUSD4SLP3YJMIP6BOWA,AE5LG42YQKQ5MSEFHFL7N2AIUGQA,AGBOOOPREO7W2ZYNMUBO63UNF5LA,AG2VIEGXWD4W3JNOTSCZR5VU52PQ,AGDKUAES3AEKOQYGU2SSSDV7GGNQ,AE5UIXZIYQZMWTMJQNMGSPZKNUXQ,AFBLE3JAWJK5XQJTOQHYLKNJX3FA</t>
  </si>
  <si>
    <t>R36Y9I6V38K4CI,RSVUYAJ0BU54O,RQCS96BTP35A9,R2KWQCCKQIEP62,R2RCVI71R2P9QI,R17SDYK2YOVXU0,RX8EJPUCGLGYM,R12Y07JTP88MO6</t>
  </si>
  <si>
    <t>B08Y5QJTVK</t>
  </si>
  <si>
    <t>Duracell CR2025 3V Lithium Coin Battery, 5 pcs, 2025 Coin Button Cell Battery, DL2025</t>
  </si>
  <si>
    <t>AGKIML44ZYBW3KKQQ6NNGHOF63EQ,AGJRLOKQPBND2JW7QDUL5U5MY5OQ,AGSJ3NH4VK35QJ2R3SIOG6PPP4LA,AHQR6R4RUMMQMBKTR7ZIOCSFIBGA,AGYWUI23AWDZSGA66PMAUJ4LJWTA,AFGG2P2ER6TDPATVVAMRSJNSHBKA,AHZXNS63DN6MZDH3WSKYRLWSG3DA,AHZEXACAG3YWARLUXFF6G3LK52AA</t>
  </si>
  <si>
    <t>R3P3UORQU1RBUS,R2HBDV18FAU41T,R8K9J0PO0U7SZ,R3DVQHUR48AQ50,R299I3R11BG6DW,RB4G46R1235AZ,R2BTB8CU6EX1ZM,R3BRKYAMSBIRZI</t>
  </si>
  <si>
    <t>B00LY1FN1K</t>
  </si>
  <si>
    <t>Camel Fabrica Acrylic Ultra Color - 15ml each, 10 Shades</t>
  </si>
  <si>
    <t>AEX7BFQ7AJA6LRX42T72KUOL5UVA,AH5RMYKZKKV4XY26DP4D44PIKESQ,AGV3XFWGIUXJHLG2TGMUOMPRHAFA,AETKISIGU4D6AWWNZQMNWVRWOJ4Q,AHJOREVZKA5XCCFUV4QBFLNO5GEA,AFJKLPLG5YPJLSF6BHH4W2MJI35A,AFYR2ZQMPQP6L5377C2CDAZNYAOA,AHV6MRKEUBJA3I3DDIBEB5SNNWVA</t>
  </si>
  <si>
    <t>RXQTOG0MDLE3A,R1VHBXS1C5UHWA,R2B1K6QHH8HZMB,R1HDUYLE83VR3D,R8R0S99ZI0KQV,R3E4NAR8EOM44W,R3R6G8YFZJEHDX,R2GX99LZCQPVTB</t>
  </si>
  <si>
    <t>B07DJ5KYDZ</t>
  </si>
  <si>
    <t>Lenovo GX20L29764 65W Laptop Adapter/Charger with Power Cord for Select Models of Lenovo (Round pin) (Black)</t>
  </si>
  <si>
    <t>AEHIUDWIZIPJN662N7WZ2KXXOMBQ,AHYZLCABV6IHJ54AO3Y7CVPJEO2A,AE75YQCXBMW3R4W2MVET2JICVCYA,AGTWEVGMY74N5L7YFLZQTHAA3IOQ,AHTXOR5HIEOVIAFR7JI6EZCNI3GQ,AH43WZFVRMTGXLVOGRO2Q7HVR2SQ,AGPRYLCS5QJKBCHQKRYVU5U5JUGQ,AHV64HQ62RSHY5AXQZNKUC6DGL4A</t>
  </si>
  <si>
    <t>R2H5SF6IVR6BJT,RBI1IUQXMHF9H,R382PF9LBJ2LFC,R1UR1TZLC731PQ,R26NP9V89IYAS8,R2EVEPEGBDK0GS,RL6Y1UJJL18A1,RDYBCWGPZF1K1</t>
  </si>
  <si>
    <t>B009LJ2BXA</t>
  </si>
  <si>
    <t>Hp Wired On Ear Headphones With Mic With 3.5 Mm Drivers, In-Built Noise Cancelling, Foldable And Adjustable For Laptop/Pc/Office/Home/ 1 Year Warranty (B4B09Pa)</t>
  </si>
  <si>
    <t>Computers&amp;Accessories|Accessories&amp;Peripherals|Audio&amp;VideoAccessories|PCHeadsets</t>
  </si>
  <si>
    <t>AFIZUD4UBB67LGWY6CVLRHKA75IA,AG2TD3527KNZZNE46UL2AK56FSZQ,AFEIKYOYXJ5RNF3MHQ6C5U7Q3ZWA,AGON45QTQGUA7BQ4YMU47OFR7A4Q,AEEZJKFACBVCAW4R5CM45YW4GGZA,AF2CV2NIYSCEV4XH4K6AHNDAJL7A,AETSE7X7ADVJXJYX6VW4SJAX5SKQ,AEDH7DZL7EV37HNO2Y774YFM6SYA</t>
  </si>
  <si>
    <t>R392ZYXC6D3GY0,R1MJHZXZ09ETAE,R20PJKJTCF9RXN,RRBGOD13SHW3G,RFKGZ644H33WX,R21KI36AKNFJAM,R2641YZI4YBHDF,R15FO6TEAGIRJO</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</si>
  <si>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</si>
  <si>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</si>
  <si>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</si>
  <si>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AEAHQT2GADXG7O5HE362SSWYG5TQ,AFXIZPXW2Y4UA5NWS3EEQOVQGJZQ,AHCUW37ZFHKL7ZTUFAAOFYKTCQNA,AG2MU763T3BPRZNAXR3VCD35A4UQ,AFTZLBOMSZSCBJ7CK5VXRSA6FGMQ,AGGY6AIN2TRYYC62GJQ5B2Z6ZNCA,AF3XNLNL4NT6ZSZUXYXARJAWYFPQ,AGKYWFUBZOSOAMI4I6YA72S6I5QA</t>
  </si>
  <si>
    <t>R2FMPKQXCZIRV1,R3B9RMX16ONMZ,R97EXY4ON0ZL7,R1KUI19PS7DV2O,R6U8VVIZKHF7Y,RYG609Z9J78L1,R3JITXTZXXJC25,RG6KQGZF3D6EB</t>
  </si>
  <si>
    <t>B07SY4C3TD</t>
  </si>
  <si>
    <t>HP GT 53 XL Cartridge Ink</t>
  </si>
  <si>
    <t>AHJ3EGCWYQPUL4CX3MXHWDERT7HA,AEA4XMS33D3PRZZLZ5W6H5BDENEA,AGBJ2ZDBNU3ZZ2AUTLSCVW525R4Q,AE7TDC25GEFP6FQHGQNYGMEGA7TQ,AFJVNPC2VSQ6SO7WIZJ5Y42BU5WQ,AE4KYJVLMHHZZHZGFZ6ETCWGRCNA,AFZCPKBUAC37LWA3YEJSQ5VU2TOA,AHV6ISLIIEDA6IZXTTGCR4DLLSTQ</t>
  </si>
  <si>
    <t>RJW0MA6VZOJLA,R3J2O4XRRJFQ15,RVIOYPQ1ULDAW,R6Y5P0TXY8RZN,RRNZU0RMAOHLI,R2847VR34HZCCM,R2JI2VU4R585F8,R245AZKOPK5DPI</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</si>
  <si>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</si>
  <si>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</si>
  <si>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</si>
  <si>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</si>
  <si>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</si>
  <si>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AGYLPG3HSE4P53V3EB3MKLQ7KLTQ,AFXKSM63UF5OAWWNXC3BB46V2E6Q,AHGZZFMXCGD7QFG2Y44DLYVDGPQA,AHNNXK6R7H6EEBQ2BZE7A4HIFWZA,AGWYUX5PXASNTNHQVVFV6P5QRFRQ,AFAD7OCCGIXRKR3RT4KLNHPJKN7Q,AGYB2YEGULFOWJP6KAAK37LUEPBQ,AGDA7CERL2POC3BWBG3FR6XKGVVQ</t>
  </si>
  <si>
    <t>R15LP4CHWX2U71,RNN7UL8Y8WODW,R1HRCJ7XQY80Z7,R1P0HMRSS4MV42,R7X57IG9SMZ9I,R2LRVWCRPJU2HW,R14DQ7KNNHLJA2,R564J6V9I533Q</t>
  </si>
  <si>
    <t>B08MTLLSL8</t>
  </si>
  <si>
    <t>boAt Bassheads 102 Wired in Ear Earphones with Mic (Mint Green)</t>
  </si>
  <si>
    <t>AHQWVH4J5YCLOZJMQJTB3FKA66YA,AGTATACN5LUOY6XTHGLDJV2TV7JQ,AGOD5XRGRJSYCFNFE2Y2IVAVS7AQ,AG4QBUONWQLCCWRCXBA6GKTIPGUQ,AFQVO5Y5V3FU7ISKZOPTHKBH4QEA,AEYJEPMQRPIGOQK7HFIX5BEYON5Q,AGVCOM3JOAPMV52YKVWPCTKFVWUQ,AH6XUPCGCWOG63XDNA4PRPWFX4XA</t>
  </si>
  <si>
    <t>R1V27KSTIYDLNO,ROMIRCTILGR1L,RJEZREZBPBIOE,RD6B051DBXTKA,R393QKRRRTUDD,R19F9OZQQEJOMR,R1EQ9Z8CW9646C,R2T9D5WZDBILVX</t>
  </si>
  <si>
    <t>B08Y57TPDM</t>
  </si>
  <si>
    <t>Duracell CR2016 3V Lithium Coin Battery, 5 pcs, 2016 Coin Button Cell Battery, DL2016</t>
  </si>
  <si>
    <t>AG6WNF3AQBACEWDTRW6UM2MALT2A,AGDX3YMAIQMEVYPEJAQTYTEIBPDA,AFHPPBAJGDWY57QWBC4P34LOKRHA,AGHH3UBBLW7P7IZPJDMQ7PRDX7SA,AH3DDWCUUZDBPHLX4YVCNSECLPXA,AE7DWY6A2QRWHQTYLRM7QYUNY7FA,AFUV2FBPZYYQYR6VJS2VCVPZTODQ,AGNMIY7234MP6VA5DN2HRBGQZ73A</t>
  </si>
  <si>
    <t>RKDNXHI6GT6UZ,R2665SN6A29V01,R2J30R8O3UHZRI,R35EO3S4EWYA5S,R2LI2GPYRBO35C,R1JYP2Y4BB5L6K,R2MQ6PENPS15K6,R4ZVFDLVBQV07</t>
  </si>
  <si>
    <t>B09CYTJV3N</t>
  </si>
  <si>
    <t>MI 360¬∞ Home Security Wireless Camera 2K Pro with Bluetooth Gateway BLE 4.2 l Dual Band Wi-fi Connection l 3 Million 1296p| Full Color in Low-Light | AI Human Detection, White</t>
  </si>
  <si>
    <t>AFSWMOL6CDK4XP6ZX7IGXHM3GQXQ,AFFY3SQ62GIH6BU7WW6J3VIEOMZA,AHAMEHZNYR3W5ZYHIBBOBDRAAVNA,AENGEPMLQO2XYSN6FEO3FU2XOSBQ,AH6BVEKL7FDXA6ZNWZNSLUZJGPUA,AEEJESI2M64R6WO3LQGYW2J2VYGA,AFH3LWABFWVDV36O4EA7EDMVB7OQ,AFQOC7DOYC5GZ2FT3O6COXZ6VLRA</t>
  </si>
  <si>
    <t>R1X5M1FCOWKT0B,R3S0NP80Q732UM,R3A9W4A6KUCBJE,R3UONEK0PLA01H,RCN9YFDUB1BZL,R1AELDOYHXC120,R3N7IVWTZUMGDK,RM8NC55MRQ6V9</t>
  </si>
  <si>
    <t>B07GLNJC25</t>
  </si>
  <si>
    <t>ZEBRONICS Zeb-100HB 4 Ports USB Hub for Laptop, PC Computers, Plug &amp; Play, Backward Compatible - Black</t>
  </si>
  <si>
    <t>AFTZBO4S2Z7Q6UL72EUKGZRTVB6Q,AHKUVXCYKFWABRPLWPL443YZWRSA,AFRHLDDQVRCWCMDMWG44BGILASLQ,AEYPS7OXOCZW6EHN3CGLBMES2IEQ,AG36G3XPHERLKRDG7XYQ2IWJWPIQ,AHQ6JV4TKZKOSAQ6TQ3IAQW74MMQ,AHCCFBKMNPTBDV2XEM4UTUKRCEPA,AGC2F645OAT43MZ3FMQT5EWJ7RBQ</t>
  </si>
  <si>
    <t>RM008Z6AJ6V5D,RKFTTUKO1A54T,R20P3T7U9RKSBG,R1P1QHB04XGZML,R1ST7955NYDAIL,RFZ5R15WZV8SZ,R1X10TKU9WRYCY,R2EVJ2LKLX2AAJ</t>
  </si>
  <si>
    <t>B08FY4FG5X</t>
  </si>
  <si>
    <t>Boult Audio Bass Buds Q2 Lightweight Stereo Wired Over Ear Headphones Set with Mic with Deep Bass, Comfortable Ear Cushions, &amp; Long Cord (Black)</t>
  </si>
  <si>
    <t>AFFITBM6PHS2QO3SI23K6T5FZJYQ,AEW7WERXDAVF2JFHMPDWI2R6EWLA,AFVSNKZX2D322R5L245E7JBPXZPQ,AEIBWLUGRBR5PDQLXFISBUHOQI5Q,AE2MN74BM246562VMYFMSEFSTAJQ,AEIZWS5HEDO6KUUX3B2GWNI6LVAA,AHU7LA2O5SHVZMSFQU72YATBSO5A,AEBZ5HFJJPYLJAJL6YPW5B5TNSPQ</t>
  </si>
  <si>
    <t>R30IUGWUAWZ7VQ,R2YU0RDOUNLB5M,RXK8OJ3F42ATY,R2M9M458Q96FUE,R3H1PC871H1GM5,R1K9QL3Y422K6J,R3C4RMUOAJHGYO,R169IX82EZNIGB</t>
  </si>
  <si>
    <t>B07TMCXRFV</t>
  </si>
  <si>
    <t>ESR Screen Protector Compatible with iPad Pro 11 Inch (2022/2021/2020/2018) and iPad Air 5/4 (2022/2020, 10.9 Inch), Tempered-Glass Film with Alignment Frame, Scratch Resistant, HD Clarity, 2 Pack</t>
  </si>
  <si>
    <t>AG5AXAJDBTPTEASP2CGYURERHSQQ,AEUQXSX3YSNN5L37W7I243ABWXHQ,AH2OLX25TOPFVMWSSXCIDK2ING3Q,AHSLJYCXIB6MF7XA745OIGQ5VY4Q,AG2XZP6Z52IRYUCU6GLGEUTP5HJA,AHGD2EMY5M3BGX5MUH5DMSV4BNRQ,AGK4RKTLQUZ5OQYSGOAI72QBN6PA,AESFHQDDCGPTVOTQQTTNA3IRSN4Q</t>
  </si>
  <si>
    <t>R3SZOTNLJ4B1LL,R2IMWFUUTWH8H1,R113GHLAS618M5,RH3EG6R2EK2UJ,R2HHF3YVPUJ5KJ,RJXAZXDE8B60L,R1U7NNCJTZHVTB,RH4Z7TDR11EEK</t>
  </si>
  <si>
    <t>B00LZPQVMK</t>
  </si>
  <si>
    <t>Parker Vector Standard Chrome Trim Ball Pen (Ink - Black)</t>
  </si>
  <si>
    <t>AE3S2ZAEMH765KUJ57DR6HBZBB3Q,AHSIVUNTJMI5S5AJGFDE5EDQ355Q,AGQUDHVCMBW7DYS2HT5HA3QCZIEA,AFNXZNINQLTHKVRFI37VQAAFFGOA,AGVKQNHNS7PQK63FIB6EVC5GUAMQ,AEHZ4NOZ5SIDQLGODWS4UZ6RVQJA,AGBVAEUPMWYCDQIKNAD2DXEYWXZA,AEOJW7OWUZROZ6Z66ZQU33Y2ZYLQ</t>
  </si>
  <si>
    <t>RD6OIJUG0R241,R3EUJ7A6LG8X7V,R1DWGT4USEVGYK,R187KH5XJBPS86,R2XYH31E9NK0GU,RDYNZZPHU7SZK,R2MR0DYZVFN3HA,R3PV91U8ZYN5DU</t>
  </si>
  <si>
    <t>B08X77LM8C</t>
  </si>
  <si>
    <t>Silicone Rubber Earbuds Tips, Eartips, Earpads, Earplugs, for Replacement in Earphones and Bluetooth Medium Size (10 Pcs Black)</t>
  </si>
  <si>
    <t>Electronics|Headphones,Earbuds&amp;Accessories|Earpads</t>
  </si>
  <si>
    <t>AFCUW5JX2EZRGRGNHO65DGJ2ZNXA,AEK5ZL5CKQD6YJFWXH2AWMYQ5L3Q,AHTPC5KX6RHKRPKQ3RRUF7ECBUTQ,AGCB4VTTLQMUON2RGBTNCDTTIRVA,AGQ4XHSMAMTMH3AKNOVGTURDJLDQ,AFVZGUHN6ZIFJGIBXSBAFVN23LLA,AFQT3KCDEBTI7PX2J4W7P3CRNQIA,AGPMBJGS7TX4RMXZRT2FILK7ZWLA</t>
  </si>
  <si>
    <t>R2NZAVDD3V0QHH,RH94RL6QTX9ZG,RPERYOA7LX9AI,R1TOKDZGUZS111,R1JDICDMH5NNRY,R1VM1MXG5JB9MB,R19JHRALQ1YOQ3,RT2PBCZXFIDGN</t>
  </si>
  <si>
    <t>B01EJ5MM5M</t>
  </si>
  <si>
    <t>Canon PIXMA MG2577s All-in-One Inkjet Colour Printer with 1 Additional Colour Cartridge</t>
  </si>
  <si>
    <t>Computers&amp;Accessories|Printers,Inks&amp;Accessories|Printers|InkjetPrinters</t>
  </si>
  <si>
    <t>AHBS2L7JPLUKRD5ZJQVVSFJ4LNWA,AFS5B353QRCCSU47ZJP22D6VGOPA,AE4IOLUZBOKNPMKOWBH4NSBQANGQ,AGW7EVQ7EY3BS4JCCXZ622IVSSSA,AEGALBMIH2REIAM54HH446CXCAFA,AHZ5C4DKZMCI6CTANLO3RVEGSSFQ,AGF752ZU5K45Z2R6A7PZFIVGC7EA,AFTXFBWO4GE62ATLVMHKDCZNRA5A</t>
  </si>
  <si>
    <t>RGQ39S8C5PP47,R3EJOUTC62KKUN,RJ8QD3DJEQ5JN,RW1HT9YU7JHSI,R1AP7ME9Q3JURN,R1TOT1Q6G43B7U,RH7QC8KMYJACT,R1HRQS0EW6WD1C</t>
  </si>
  <si>
    <t>B08J82K4GX</t>
  </si>
  <si>
    <t>Samsung 24-inch(60.46cm) FHD Monitor, IPS, 75 Hz, Bezel Less Design, AMD FreeSync, Flicker Free, HDMI, D-sub, (LF24T350FHWXXL, Dark Blue Gray)</t>
  </si>
  <si>
    <t>AGYJWE5KU7LQVHHG3UBK4DGPWP5A,AFAW4JGIBKTJDQE4EHYSG5PTAOOQ,AHJW63Z3OYPN456LWSNIFUY4QHBQ,AHX4QZLN7AZB65JUWMDFEDFMXDNA,AFCJIUIGZNR72BMVUBH6QSOJML4A,AHODCGFP6G5DRC3ZJONS3SKGNYUA,AFBRSDA6IG6CQY4IGPKXUR4ESI4Q,AFHI5YETSSJR7CTVO2PP6ATKWBBQ</t>
  </si>
  <si>
    <t>R1R5HVWWX3D0P9,RRDFD5UYQWGA2,R1U2VOC38FXAK5,R3JUHPJLOMYOTC,RZZ1KIFLBPEDW,R1D9GKU0IJATXF,R3DFY4QAXRWGIR,RQGX2ONVZ89F8</t>
  </si>
  <si>
    <t>B07Z1Z77ZZ</t>
  </si>
  <si>
    <t>AirCase Protective Laptop Bag Sleeve fits Upto 14.1" Laptop/ MacBook, Wrinkle Free, Padded, Waterproof Light Neoprene case Cover Pouch, for Men &amp; Women, Black- 6 Months Warranty</t>
  </si>
  <si>
    <t>AEWMPPA26KJIWQL2VJLXEGGYGXMA,AGDRZZSAOT7UAMJBMLYPZYDNCJOA,AEHT3UW6AG4BFUEZQY6COIDBOBGQ,AFP4K7GIXSHORXZ227LZN2SROSSQ,AHJ2Q76VFBFNGG73ED2KVXOPNHFQ,AGNIU4W6TXLMBMH7JQ4I5ICZ347A,AHF4WTXSJ7OWJ6EQ2TDQQB4TGRQQ,AG2KUMJ53E7NT2N7NZSOUKNT7CVA</t>
  </si>
  <si>
    <t>RS93FM8EGCGVK,R2H6JE1EKT8ABD,RVNAAQ2FDKBI9,RH47AG02THZJ9,R3LS2IUM23YXEX,R3RKYBJ36UG0KS,R14ODWGQZ7FOGH,R3THK9M26CIDNQ</t>
  </si>
  <si>
    <t>B00DJ5N9VK</t>
  </si>
  <si>
    <t>Faber-Castell Connector Pen Set - Pack of 25 (Assorted)</t>
  </si>
  <si>
    <t>Toys&amp;Games|Arts&amp;Crafts|Drawing&amp;PaintingSupplies|ColouringPens&amp;Markers</t>
  </si>
  <si>
    <t>AE5D3EMPETKIA4VU4SZU5UIHXKQA,AFF76KWKCMR6GNPUXKEBO3N5YTZA,AEXM7ZELXVFNAKRTVDJ5RAK42KRQ,AHYHKNM6SBOIEHGTSR3YR4QMEZMQ,AHYDPSGRW6OTHG2H7LYZVV6SHZ4Q,AGQQ5W4LCISBHXT54SYYCIS75C2Q,AGLAQV6LP4AXJCMGURQX3OUNTYJQ,AHTBXGFU2EAF5DIC3PT2MVAN2BFA</t>
  </si>
  <si>
    <t>R39PYNXMLNEIYW,R3AMNR0LJWNAUU,R2P5M80U8OL9OQ,R6IL66UV4Q64X,R1T1HIPZYE4LDI,R387TYNEGM23O8,R337P06I7YZ3FT,R2MI5HSUR25XG2</t>
  </si>
  <si>
    <t>B08FGNPQ9X</t>
  </si>
  <si>
    <t>Zinq UPS for Router, Mini UPS for 12V WiFi Router Broadband Modem with Upto 4 Hours Power Backup, Upto 2Amp, Works with Existing Adapter, Also Works with Set-top Box, Smart Camera, CCTV (Black)</t>
  </si>
  <si>
    <t>AGMYVYGTIGHQQDKROQZHYI67AW2Q,AFPW7SWJI6ESX22SYZCE226UKRLQ,AEKY5CMK5HRNNZXVWGT57CJWHCDA,AHRQ54DIJ3ABHV6LPYMZWEWVBPPQ,AGLQ56XIEU243BB6V45WIIMI7UWQ,AEDW5CCSPBHRUFSD4KHK4EYEINSQ,AFAODJJHXH3RGOQXKG5D6NLOMRPQ,AFQS7C4WBSQEIHHQ5G3I5OWJLHKQ</t>
  </si>
  <si>
    <t>R323XTLZ6XF443,R2PU5PLM2D5A9P,R109BR31BO9U9O,RP81LPR632RSZ,R219G800XSZ211,R1HP18PZMA7RRO,R2NUEOM6M6XSIE,R13BCLN31UCTUC</t>
  </si>
  <si>
    <t>B07NTKGW45</t>
  </si>
  <si>
    <t>SaleOn‚Ñ¢ Portable Storage Organizer Bag for Earphone USB Cable Power Bank Mobile Charger Digital Gadget Hard Disk, Water Resistance Material - Dark Grey</t>
  </si>
  <si>
    <t>AGKYLNZN5SOR4LZAYWRHAAJY6JQQ,AF3KBDP4KUQBIEPOHOD4CTE355DQ,AGPNK4G7IXT4KWGPM4P5GZVHJWRA,AFELT2ZWY73WKNOT67ZAGVUCQ3SA,AFZE7KG2W5XOGLTWA2J4CSAHNXWA,AGA6B3KA3UVWW7IMQ2AAH7YC7SBA,AELLMRH2KBMJNAYLWDLGUMSWGBWQ,AGLXXAIFPOSW675BKK5KDZL63KVQ</t>
  </si>
  <si>
    <t>R3D7XJFJ5YMCGX,R1XFCHMC5NZ1Y5,R1CKJ6H0A3FZI0,RX6GFI0WHX38M,R1AN2V2QZ2S8KM,R23KGXQ1Q93GB,RH9TQT6VOR6JJ,R3N6ZYBTC2LJVW</t>
  </si>
  <si>
    <t>B08J4PL1Z3</t>
  </si>
  <si>
    <t>RPM Euro Games Laptop/PC Controller Wired for Windows - 7, 8, 8.1, 10 and XP, Ps3(Upgraded with XYAB Buttons)</t>
  </si>
  <si>
    <t>AGUTG6MZYET7MPUMPQXFLSNBEVUQ,AFN53ZMEK5W2MWJW6E36M4ECOFDA,AEJNJQFBSHNGTZ2KLO2IRH2CHSRA,AELJOMTIVYFHQKQIHAB6DVLU65AQ,AFWZSY64MPBL2AJQVIINPMPZBS3Q,AGCQVRAHII6LOJZ5HYLKVZTHACTA,AFKXQZUR2GH27ZHONXGHHK7SC26Q,AHZAJIIJDRADTHCXCEM6QEKG5ZUQ</t>
  </si>
  <si>
    <t>R16URT7BDNOV2D,R2YWPNEAQVJ9ZA,REXSBUHVOE0WE,R2RUHQW0ZWPFCE,R2NSG94BDOKV6F,R3PCRURZ1LS5JQ,R1FR7S9JNBVXBT,R29RRJ2OJ6GC7</t>
  </si>
  <si>
    <t>B07XJWTYM2</t>
  </si>
  <si>
    <t>realme Buds Wireless in Ear Bluetooth Earphones with mic, 11.2mm Bass Boost Driver, Magnetic Fast Pair, Fast Charging and 12 Hrs Playtime (Yellow)</t>
  </si>
  <si>
    <t>AEHC7ITQUJKLOGQJCAA6Q7V63EVQ,AGCW5OYJJFDRSHITPNJ2NGJO37XQ,AFCDWGFZNA55P5RZVVADKMJX4TMQ,AGNY7JE5TCQDY3MEVOEVAAA4C3XQ,AG72D7R72T2BX46FLNTAPNAVHNJQ,AFOTA6QJ5UKQOBJ5APZRDK3GVOBQ</t>
  </si>
  <si>
    <t>R1AKJKNRBIBCV4,R2ZG9F0E80XAWQ,R39LC2YR7L3N4E,R2ADNFHJ2J8A7L,R3VV8VK7HOOYQS,RXGEG3BUDZOW0</t>
  </si>
  <si>
    <t>B09939XJX8</t>
  </si>
  <si>
    <t>TVARA LCD Writing Tablet, 8.5" Inch Colorful Toddler Doodle Board Drawing Tablet, Erasable Reusable Electronic Drawing Pads, Educational and Learning Tool for 3-6 Years Old Boy and Girls Mix Colors</t>
  </si>
  <si>
    <t>AGKT6MY3UZFPKSYVU5V7IOKJKMMA,AEMPOEDWHUSVZ4K5B4NSUITJN44A,AHPG3MJMT3RKYFUX36KRB3EDGOBQ,AE5GMXIOYRAI3YQEDFM4W22P6SWQ,AGHSVMFIK3RXOK2SWFPWN5TZCJKQ,AH7JVRRT5TX4TDCA3XS2HEYQIITA,AGNNU6V5L7VGIRYQ5XIJ7H4VONBQ,AHD2UUIFWNHDJHVXLGRMPLBBHSAQ</t>
  </si>
  <si>
    <t>R374DNITJO308B,R39OSBCH26FDGW,RFTP6BKBX70WI,R1VHLDAFRQLBMI,R36AIOIL7WO6HZ,RIVLIRNSSO3M1,R3BIRKRJLDWL46,R1N8K5CG19N1KY</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</si>
  <si>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</si>
  <si>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</si>
  <si>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</si>
  <si>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AFFOW7D7WJY5D3E3PV26TYE7Y57Q,AFXOKMMHVI6D4RWQXJFN3YSI57BQ,AH65GLY4VWTON6HQURNVS3MWLTPA,AHPCPMJYJE4OFUAOCX2GJNYIOGGA,AFLVQOCKHNNVELC2E4SX2GF4Z5TA,AHCVGFTJLPI3BGD6EOMDLSJ43UQA,AE5JNSRY4O3FLWR6P24C76QLBZGA,AHX5PSVSNVHS4QNYCDEKIMFDERZA</t>
  </si>
  <si>
    <t>R1WZU792ROLKVF,R1X4YGIN6CWPH4,R32Z0RYAEN1DFC,R1DN8SF3OFPFAQ,RNHRK657LGIDV,R1DOJAY4KQGAI6,RXQATD7YRR3TA,R3HP5GYAC6M219</t>
  </si>
  <si>
    <t>B08CTQP51L</t>
  </si>
  <si>
    <t>Robustrion [Anti-Scratch] &amp; [Smudge Proof] [S Pen Compatible] Premium Tempered Glass Screen Protector for Samsung Tab S6 Lite 10.4 inch SM-P610/615 [Bubble Free]</t>
  </si>
  <si>
    <t>AHWQQLE2M65U3ACAYST5FUV4UPVA,AFYWJTX34TSDYAHOCEDFBOESDBLA,AFTI4PPEOUKIY7E7RZNDGR36GJBA,AGIL2YVZAM2EISWCWKZ62NRHRQTQ,AGOLIHXYWOUK27IL5A3NHNA4U6FQ,AGPAK6ELVZPVKQ7GEZ7IUHNK2C3Q,AGFVR7YLNWBVHZT7ZKUMA3OUNIOQ,AFQLEJZYWVOJCCO5THP43JRGYB3Q</t>
  </si>
  <si>
    <t>R24LA0QD5OLK8G,R3Q8NDQHWTOEMA,RLU72AJAAOA8D,R2Y2ISC0E5DQJ7,R1VS3VC0CZ24XB,R2787ZH86GWL84,R1VDA6PEVBN4E3,RWWGO6H2DZMYC</t>
  </si>
  <si>
    <t>B0BG62HMDJ</t>
  </si>
  <si>
    <t>Cablet 2.5 Inch SATA USB 3.0 HDD/SSD Portable External Enclosure for 7mm and 9.5mm, Tool-Free Design, Supports UASP Max 6TB</t>
  </si>
  <si>
    <t>AECMQ2RLIJLZPBV65R74ZXYWBHDA,AEDKV6ZUXIBYYQJBXOHXB3DZLYWQ,AEHWYKP6AINWLLGVCZXRT3GOBT6A,AF2LJJNMXJZHEEWT4GCNWPSLFPIA,AGJ3VD6VNEKCMGYVVAS3ZFSISKMA,AFVY6A2WBGEYOPAJNAZP6J44H5GA,AERWNTV3FQB42AN6DXOZ24NJGOBQ,AEVHDFJPXL5VW4EUXTOBVXCPZA2A</t>
  </si>
  <si>
    <t>R1NVL27P8VGTP1,RK381D6AH8JFI,R145H2IMWSHSP5,RXUFYS6IXXC27,R23QFCUMOAAF6,RWOQMMEBT56CR,R3NQ4FM9WQJM1R,R1GOBOH4PV5F5E</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</si>
  <si>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</si>
  <si>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</si>
  <si>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</si>
  <si>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AEHCVDRO2RQCQNWQH25CS6227BOA,AESDNVY2THX3KM33O7EBVYFFW22A,AHRITLVMUVOKHOZWEW7EX5LIHVSA,AF5UHHQGO6G4D6AJ4QC3HFU7QRAA,AFZNCL4GFSQONZC3T2E6CWDOOJ3A,AGQ33QFV6YITBYDD7Q5UZB3KPVYQ,AG726ROK2TXYFZYOHF56OXEQEVMA,AEOF6N7C4GZTUUR3VXU577V4K2XQ</t>
  </si>
  <si>
    <t>RRJFTC0VXGP9F,R39JQE75EPS5DO,RUZV4DZKBFJGE,R1SBQDN9157ZTO,R1O8LE9DENM39V,R1QGJPE1M4YZKR,R240LL92WXKRRY,R3GECDAI29GH5G</t>
  </si>
  <si>
    <t>B08SBH499M</t>
  </si>
  <si>
    <t>ZEBRONICS Zeb-Warrior II 10 watts 2.0 Multimedia Speaker with RGB Lights, USB Powered, AUX Input, Volume Control Pod for PC, Laptops, Desktop</t>
  </si>
  <si>
    <t>AELPAFD33LDSPRU4SBYCF5JOSYZA,AE7CCDFNM42PHTVFFJ5JF3AFRZJQ,AFBWDDA2YE4P72CA6RHL43B3F4WQ,AEIE7R5GFFELVNO5KDRXGRS3TPKA,AEI4GFTOVHF2SESNRVUOE4N2NDNQ,AFQWXBVRW5AF53GDQLBGWN4NWXFQ,AFKIFIYLWXVSKFCEUBX4ID3T5QHQ,AF644KLEQSZZJOCIVE5XK42WW73A</t>
  </si>
  <si>
    <t>R1LREWJCMBQIRO,R2HU0UF6QY4WZD,R1M3HZPOB2BCPA,R3PLOVWNC48BP6,R1K70M5N1R1FLT,R2HZYR1RYPYEVR,R6HSVD0DMTQMY,R6X92GH1ETNJ</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</si>
  <si>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</si>
  <si>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</si>
  <si>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</si>
  <si>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</si>
  <si>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</si>
  <si>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AGMD2UVAWOKO3W37KGZWAPI3ZB6A,AG7BC5ADBMW6EMTNHSDXNEZACGSA,AEN2I6AIAPGVXROMHAQ4NMUTOP5Q,AGZ626GSSJDOAEJZAPBMENWXFR4Q,AGDJLGA6BF6G4XFQ3ZWBHW7QZFHA,AEC7RE5DTPOP3U3VWADY32HLOKMQ,AESZAGS5TOO5QII4XYFLKFAWSZIQ,AGC5YGA5PCE6NZE2KKTR5KY3E3PQ</t>
  </si>
  <si>
    <t>R1R1JK1E1KZYX8,R2XZC0TY29XVLD,R10HYVIHZWKK1K,R60DKH62VTGDU,R3OEUY99P64UA3,R32UNDTOGI8EL1,R3GLNMEB5Q7VW0,R1DEKW8DZTEK4A</t>
  </si>
  <si>
    <t>B09GBBJV72</t>
  </si>
  <si>
    <t>HP 330 Wireless Black Keyboard and Mouse Set with Numeric Keypad, 2.4GHz Wireless Connection and 1600 DPI, USB Receiver, LED Indicators , Black(2V9E6AA)</t>
  </si>
  <si>
    <t>AETHN2CGVNPVX5Y6SAWO6IO7QOEA,AHWRHOUQWASZTLTB4CLOJIDZYPBA,AGQS7A3QE6JORKCGQ3K2J3Q7NOMQ,AE3IMYWXCNVEMIF3ELZZDGDXWKRA,AHSRJIWSBOMVKM6IWI4M64I3V4AA,AHQYDF33TO55QZY3STKUBB2WL3ZQ,AFP4IFI6O7PUAZ3A3KONELUOBGOA,AEFZZLVLJSICGSP4WDGTZFSDF2BQ</t>
  </si>
  <si>
    <t>R2RDB07DGL4GM9,R3H2WY92CQUJMX,R2LDUGW3VRNHAB,R1LRB29GJ35245,R2S4Q38HCR9GEQ,R34PYQGTCYUFYB,R2FNNM6IUQZGWK,R3GR8P4J5HK9VV</t>
  </si>
  <si>
    <t>B07P434WJY</t>
  </si>
  <si>
    <t>RC PRINT GI 790 Ink Refill for Canon G1000, G1010, G1100, G2000, G2002, G2010, G2012, G2100, G3000, G3010, G3012, G3100, G4000, G4010</t>
  </si>
  <si>
    <t>Computers&amp;Accessories|Printers,Inks&amp;Accessories|Inks,Toners&amp;Cartridges|InkjetInkRefills&amp;Kits</t>
  </si>
  <si>
    <t>AGWXUDJLYBQYBI5O7UHDK6QW7FYA,AHYBJJUUPQJTFXXO54OQ3J2D4N4Q,AHME467G4UTCVM75WV6LUC4H634Q,AEW5PTYK4UHR7B65WM4XTZLBYJZQ,AEYADIPLPA2P6QH53K5OLKRQS4MA,AGL3YL2HVMSNJ6JQ5FQ6HGAZEJPQ,AGLYEVGC2CQ4B6K7ZLFC6HKRXHXQ,AHL6URBGFQRDUNFGH5UCW4BGF4FQ</t>
  </si>
  <si>
    <t>R2LRRBAFN6I6AZ,R1FBE05UZD56IF,R1IRK5NMYFJN5T,R69JBU6LC4NYC,R1ZEDLFB9T6IJU,RN12RA7AP349F,R1OGL3O5NB3GXJ,R3JRPVNGDP2W8A</t>
  </si>
  <si>
    <t>B07T9FV9YP</t>
  </si>
  <si>
    <t>Redgear Cloak Wired RGB Wired Over Ear Gaming Headphones with Mic for PC</t>
  </si>
  <si>
    <t>AFZ7BSWDEUCVHARR4CX2UCO5VZEA,AHFKTS4EHCDCYQS425TALOSRSNHQ,AF65MIICMJTPBXOMJVXMRXJO564A,AEUDRXQAIOQFAJMC2HXHA5I726VA,AGHNUCRUYQXMP4652XV7ZVK5DPMQ,AFJQ6LWTWGENRRJXZLWWX27YREJA,AFWKRJGICXU2EXDCHLR5AXVCMQEA,AHFOGTDIQHP3LINYF4EQOBZ6GKZQ</t>
  </si>
  <si>
    <t>R1VOPN2U7TR5UG,RCVPU4XZ7O68C,R3AAGR6XT4RZOC,R1D1CF1TVUQET4,R2ICO6IKYO6I6A,R2JZS7D3SMFU1T,R3FZTFENXGCM9,R3TK26WSQHBGNK</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</si>
  <si>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</si>
  <si>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</si>
  <si>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</si>
  <si>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</si>
  <si>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AFCN4ZD2X2EVUUDSG4BMFT7YJA2A,AHDHRPKNTBSBYA3MRM5PYQVL32NA,AHVUIVUWUFPO7Q7OJKIUG2DA4BFA,AEXIJCTRTURULROTIL72CGUX3K4A,AH227Z3F4JYYTDOQOAYSZKNVWUKA</t>
  </si>
  <si>
    <t>R32FKIYH8C9GMX,RYBDLIADVEHDR,R3QUBDARIE2ZHS,R3V1NU4NDXXV74,R2FJDY45GI3UEC</t>
  </si>
  <si>
    <t>B08TR61BVK</t>
  </si>
  <si>
    <t>Tabelito¬Æ Polyester Foam, Nylon Hybrid laptopss Bag Sleeve Case Cover Pouch for laptopss Apple/Dell/Lenovo/ Asus/ Hp/Samsung/Mi/MacBook/Ultrabook/Thinkpad/Ideapad/Surfacepro (15.6 inches /39.6cm, Blue) laptopsss</t>
  </si>
  <si>
    <t>AFJIOGKIZE7HIIGKY7UQYGKCHUTQ,AHWYLGBFCUWXVK26AOQEY7QNNWCQ,AFYXCGFUYNSPE2MMMHPCDDG3MPKQ,AHJDPDXYI34BCGDP4LO6EHTJXSWA,AEDN2U7HH4M3FF3HHDBHYZM2V4DA,AGBGH66QZWI6S4A5A65VS2EGULVA,AFITUHP37XFHAR6LTTXOSFZIJM5Q,AE4PAQOUOTQHDRBH74KKGQAMW56A</t>
  </si>
  <si>
    <t>R1EGA4C6RWIIZ3,R2LUR26FVHY2J9,R3EIY77S1ST0FV,R2C5MD2U054FTI,R20BW7AKMPLR7O,R1N81GRGOUWSG0,R27N6D9QGKDDY2,R38PPB7S465YMD</t>
  </si>
  <si>
    <t>B0B2CPVXHX</t>
  </si>
  <si>
    <t>Robustrion Anti-Scratch &amp; Smudge Proof Tempered Glass Screen Protector for Xiaomi Mi Pad 5 11 inch</t>
  </si>
  <si>
    <t>AFMYEBPS6GDJSJNW3W2LA22EGVZA,AGYRWNDZCQ4RHAQ6YZIBCQDFMH7Q,AFNLLROSLYHITIEK3AUCH7F67BDA,AH2I7KKNEMSGES3IVG6KQUBRENCQ,AGMK6A2BENOKD2ODSRVUFWWC5G6Q,AHCOYDQNZS4UUSG6CUGPTYFADJWQ,AEIVKBCTQJGOIDNCWIZGMGGBFZKA,AEBOS67PZZ65W6MOFB5TLA3UMHIA</t>
  </si>
  <si>
    <t>R1FUZJ0GWDCLUS,R3VJ1YSW5XZI0D,R2659C1LEZY2BE,R2SCWNAAVSIAY,RUV07628Q4D75,RZ10G9SIHUWRY,R1I8JVDSJD2ODS,R3NGRQVZQY9RYR</t>
  </si>
  <si>
    <t>B08XNL93PL</t>
  </si>
  <si>
    <t>Portronics Ruffpad 15 Re-Writable LCD Screen 38.1cm (15-inch) Writing Pad for Drawing, Playing, Handwriting Gifts for Kids &amp; Adults (Grey)</t>
  </si>
  <si>
    <t>OfficeProducts|OfficePaperProducts|Paper|Stationery|Notebooks,WritingPads&amp;Diaries</t>
  </si>
  <si>
    <t>AEYGIH4DOWVSDCW5NMBO5B66JC5A,AFOSMRWUX356F43ZT3O46AKFXLEA,AHAAATUF2J4XWCRCFDHSGRMR4QHQ,AHTVNJD4KEN5OLLRPBMBVK65CBTA,AF3FG4DF4LJXC26OKQ7OCTTV76CQ,AENNAVVG4GBJKDQKJXQUEKQKTXGQ,AHTKG4MRV4XNZ43XSD4R7A3XSB3A,AEI4VIVXAPEKJT4MCN25ZWPE6Z7A</t>
  </si>
  <si>
    <t>R174KRUPEU2G7V,RW2VQKGRRIM41,R3PCJMP1XTXVUP,R1Z8IGSA8ZO3WN,RE91TY7MTPBCX,R3AW009ZNTYU8I,RQI0L92ZT0TOP,RG9LN7755H1GQ</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</si>
  <si>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</si>
  <si>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</si>
  <si>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</si>
  <si>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AEIGFUFEU2YGVXZQSYKPUF5FTCCA,AHAO6EXKU37EEYYK3GH6ZFK4SUMA,AFB4UHZ3QF352GURQDBYC5JORT2A,AHUH2DL5E7X6EPG5NEI3PYFTXX2A,AH4PKU4P7D5AHUHDYV74RUPDD22A,AGE7RHK72JYVY6MTM33BY4SVZKOQ,AEVJRCT5FUVYU4LJMS7EEXGF4LVA,AHPDAOIVOVCS2LWI73U6DBQYETCA</t>
  </si>
  <si>
    <t>R1KOODMSYFQFQK,R1WX5RVYVOE2Z8,RU34IVNRBGN2X,R115NGNFV75VQZ,R2IELMO4REP9U3,R2CGUT8QR29GBL,RP30K2QKPN7RL,R2527FDBEJ54SC</t>
  </si>
  <si>
    <t>B099S26HWG</t>
  </si>
  <si>
    <t>Classmate Pulse 1 Subject Notebook - 240mm x 180mm , Soft Cover, 180 Pages, Single Line, Pack of 4</t>
  </si>
  <si>
    <t>AFXZNVON4LZKKL23DAL7IPT5ZJUA,AFSZKLP7O5V7SHFKRIC5YGKLI6VQ,AGNJT6MCU54JSU2MDPAUHNVVMPAA,AETWKKRH3YG3TDQPRO72TEEGPBIQ,AEK4IBLWWLNYTV5TXRAIVIDWDJEQ,AGEU6T4TWEHPJGK7WYQEINX4NTGQ,AFIDAKZO3JJUEQ5XHV5DQFPWMWUQ,AGC2NONP26AGZYB5HR2FYRMUAJPQ</t>
  </si>
  <si>
    <t>R3I568NWPF5187,R19KS9NAHZME09,R384JBLG7VAYNP,R3T6PJ40WKL2M2,R2HOVG7RABKNQ7,R2PVJY6ZKTLSAS,R2PIAZDEUTARUA,R8S61DB3WGBVT</t>
  </si>
  <si>
    <t>B08461VC1Z</t>
  </si>
  <si>
    <t>Scarters Mouse Pad, Desk Mat Extended for Work from Home/Office/Gaming | Vegan PU Leather | Anti-Skid, Anti-Slip, Reversible Splash-Proof ‚Äì Deskspread ~ Navy Blue &amp; Yellow</t>
  </si>
  <si>
    <t>AFTJIOQOYRDJGI723DK74GWNDZ2A,AHHUIFGGDKLFQ5JQ6GKTCFP5ICTQ,AFJ4RYVZPFVURFU2KARPMUWJHY5A,AG4HRCTC3U32DT5KTF5D2KYASGSQ,AFXXUQYCEVF3LETU5PSA77TAE5FA,AFKQ3TOYUPI6L7KPMRWMFU26JUMQ,AG4FIDFQU6LP6QMFQY53VSV5JYXA,AHWPQ2ZMZFHAYASC4DS6LFCQ4D5A</t>
  </si>
  <si>
    <t>R21X3T7OXJDYF5,RFZ7PECSOYOD0,RCNWHX6JCJZ24,R13B46MR7D4UW6,R2WIO7GRU4X1VE,R15WY8KFOZPEO0,R1GZSDMDXLI6UA,R2GSFMREX0SZF0</t>
  </si>
  <si>
    <t>B00K32PEW4</t>
  </si>
  <si>
    <t>Casio MJ-120D 150 Steps Check and Correct Desktop Calculator with Tax Keys, Black</t>
  </si>
  <si>
    <t>OfficeProducts|OfficeElectronics|Calculators|Financial&amp;Business</t>
  </si>
  <si>
    <t>AGJ2FUFEZ6Y65C3CZA6XJ4J74NFA,AEOMLWH4R5GQ2PAEYWT7DXBDIDFQ,AGZSGTXSS3U5JRRIRFWBTC7N37VQ,AHYE53BX5R2BNJHNSISJLEXOIAPQ,AHXUXPQFBUYDK4PEVU2BEKXMY4XA,AFN3Q6PA5YJYY5MW4JJW7KD3CFMQ,AE3RFRGO7TRR2B3HPMSS4UGJZDMQ,AHKSCTFHQOFIBISZ7QXIL7KOIVGA</t>
  </si>
  <si>
    <t>R1JB53IQ0AXIHW,RPKOAVSXXPSKU,R3AIW6ZYB8OS8W,R1FANNDP3KWHH8,R2ESITUL5GM8WX,R39Y7SUMSOWEBW,R6EAH6XUMX4SX,RXPO6LV61TV1T</t>
  </si>
  <si>
    <t>B07LFWP97N</t>
  </si>
  <si>
    <t>Gizga Essentials Laptop Bag Sleeve Case Cover Pouch with Handle for 14.1 Inch Laptop for Men &amp; Women, Padded Laptop Compartment, Premium Zipper Closure, Water Repellent Nylon Fabric, Grey</t>
  </si>
  <si>
    <t>AHAV4CJCMF5EPFWOHKYSWKTHHKLA,AEKLUTZJ4NAMIM57BQ2PMV4RGR2Q,AFJXXS2L6HWWPY3JISX5SCNOEJRA,AG3W26PYXB5PZLCXPAT3747IYCYA,AFICN5SUTEMROEAXGDQQ6R5DWIMQ,AFWO26UIM72Q7ZPHSQ3DUGDM6H6Q,AERVTE2EIAQT7NEI6VGV4DJIUXCA,AGOMT3O5U4TB4TZVFQFNDKP5GT7Q</t>
  </si>
  <si>
    <t>R306AT7RAPPB4F,R13JZJWRO3P3CG,R14BZPIXU4V009,R2OJGM7XU1KK02,R32XRJ1D68UAD7,R3681SST4J2Y3Q,R12QP5JRRTJNES,R1APJCJMBLJK5J</t>
  </si>
  <si>
    <t>B0746N6WML</t>
  </si>
  <si>
    <t>Parker Vector Camouflage Gift Set - Roller Ball Pen &amp; Parker Logo Keychain (Black Body, Blue Ink), 2 Piece Set</t>
  </si>
  <si>
    <t>AFVTO4K2IG5AYWZPOAEA2QGPZZ4A,AHWTCTHLUKPJP2IUI4BQMHLGSEAQ,AHAPQUB4R4LW5DVZEUNCXW3PB5BQ,AEHTBA3SGAOECHU5ZCSRUW4NUGLA,AETY3ZRXJNRJ7NEK7BMH2XXO26KA,AGLWKVJOI7HQ24WJBODYR5E556SQ,AEH27CVZQNPB3YDLTNLPLCNNMKOQ,AERPXYDL77A3TGZVEC4E7COXPNJQ</t>
  </si>
  <si>
    <t>R37OWPWWYU7L3G,R2AQ3J8DYODY55,RA0RPO7G5XXOL,R1FPO08RUBD4EV,RY9JUX3BONIOX,R39E5IAGZK66QW,R28QG0162ONGDW,R1BZN1SP6YIRH2</t>
  </si>
  <si>
    <t>B07W9KYT62</t>
  </si>
  <si>
    <t>TP-Link AC1200 Archer A6 Smart WiFi, 5GHz Gigabit Dual Band MU-MIMO Wireless Internet Router, Long Range Coverage by 4 Antennas, Qualcomm Chipset</t>
  </si>
  <si>
    <t>AHGPGK7X35WHOVKQHT3OCUQ7KJNQ,AE7SXDPE4UX5MOB32PS4V63RPVEA,AE7DSLIHNWRP33ZULLHXQA4KM5BQ,AHG2ZF34JUECM4ZYKFDRRUIKDIXA,AHQ2DKS5UNONNHOGPYRRL3JMYFBQ,AEFES7Z2WEM3TVJHVRRRPIGRRXVA,AFOLBZKWUZVF4PQ33ISHI3DEFDUA,AEDM7KPWGF43EOIT2OHPQEMDTBSQ</t>
  </si>
  <si>
    <t>RS0YPV8CGGS8R,R3LR647NBSDMCU,R3INDETNPWMHWX,R2N03PA780KAJD,R1I4DIVJ3IZNGG,R3LGQPRXIGK0OZ,R9H7E21WJPRKL,R662AI3F4SL2W</t>
  </si>
  <si>
    <t>B08D9MNH4B</t>
  </si>
  <si>
    <t>HP Deskjet 2723 AIO Printer, Copy, Scan, WiFi, Bluetooth, USB, Simple Setup Smart App, Ideal for Home.</t>
  </si>
  <si>
    <t>AGTIINLWR6VP2OSW5R25BYBG5HLQ,AH3GNW4PAYTBNJZT6ZQBT3734A6A,AGWYCIPKHZXJUZXRJ7EB4TAH6OVQ,AFLHRHONMOZXHDC2ZOZHFL4YJIQQ,AFQV3ZTQ5BMBAWI2XBAE2KGC4KUA,AHGYV4BZYGAHGRKZJ3B56CVDCKLA,AHRBCLLX7TIU43LLXCP3GSMLMN6A,AHPWNTIG3ROOC7L2MFN27UHBQ2CA</t>
  </si>
  <si>
    <t>R36ZW65JOPFS8L,RAEGRKQ26HAKB,R3U1GKVTCQ21OO,RAHRN3DS37LUC,R176NMLL4UKOG4,R1OZH39239I73K,RS9AG75KQ5ZWV,RSG6CEI9TVLPB</t>
  </si>
  <si>
    <t>B09MKG4ZCM</t>
  </si>
  <si>
    <t>Xiaomi Mi 4A Dual_Band Ethernet 1200Mbps Speed Router| 2.4GHz &amp; 5GHz Frequency|128MB RAM | DualCore 4 Thread CPU|4 Omni Directional Antenna|Mi Wi-Fi app-Parental Control &amp; Anti Hacking|Repeater, White</t>
  </si>
  <si>
    <t>AGNLXH7GFRBUEG3GEYNDW6B6Z55Q,AFMRUR3XGB44Z6JGCPGIS6B7MXDA,AGERS4EZVITFCCWLQIZ7P4XAEAEQ,AHEYB5YSDOJS2CX5ZYJGEGSQ4JEQ,AF5EHB4Q72MUV3PTDIRKOU6RZJNQ,AGPBIM77CMHJZPR4GROXSNK3GOFA,AEQ2EQIV34AERSJYG3RO5D4RPS7Q,AGZQCU7SW5KKYPSR376PM6UUQDAQ</t>
  </si>
  <si>
    <t>R1LQVBM4K06W5S,R2JOL8YUJPQPHV,R4GYZF4RHILFG,R1N31UERSTNV5O,R2MUNSVDTDZEWJ,R1KOFVG8EPNCLM,R2COFUCWX7JY7G,RFCY28Q2RJYLY</t>
  </si>
  <si>
    <t>B07RZZ1QSW</t>
  </si>
  <si>
    <t>SLOVIC¬Æ Tripod Mount Adapter| Tripod Mobile Holder|Tripod Phone Mount(Made in India)| Smartphone Clip Clipper 360 Degree for Taking Magic Video Shots &amp; Pictures.</t>
  </si>
  <si>
    <t>AEACCLBAYRCRJLUMTQVS5JSOYYVA,AETROJMOXLWYXXLMLCU7KW4HXETA,AH4BA34R2VIOKQRIJLXUDKFR3MQQ,AFYSXQBPVL6SBVWFIUWXNK5P2FWQ,AENMVCXATZBLHQGMVGSSY4XTNKRA,AHGP46O5MO2FPEVAHZM6A7EZHAEA,AGAHJYQQHZEZZ7ZVR7557735PGVQ,AET4QQ4FHIRE6OWDOEU2264PW27Q</t>
  </si>
  <si>
    <t>R3URKY34C3O6C6,R2SMDSG8MX72UY,RH36PLQFRREG5,R50KZDO2KFBYT,R2XL28KE1P2MKO,R3DA5G1OV59TGX,RSFTU5X4MU4K0,R33V9MXUFMY7S8</t>
  </si>
  <si>
    <t>B07222HQKP</t>
  </si>
  <si>
    <t>Orico 2.5"(6.3cm) USB 3.0 HDD Enclosure Case Cover for SATA SSD HDD | SATA SSD HDD Enclosure High Speed USB 3.0 | Tool Free Installation | Black</t>
  </si>
  <si>
    <t>AEW6MM2KKYNQQXXAFQH4YNVRUBMQ,AG5B2JK25IVZJ4XBES43PYNFRI3Q,AF3COUSTM5YZSV3S6KASMJ6NC3JA,AHSJLI3SFLCBQV75ZJ5STARKTDBA,AH5A4BY345NKVTFEO733D6G7QNYQ,AFCNIB3CYWCWG5XWEUVDXCLNLGSA,AHSTM3IJNFXMWVR5TOSMDLHPXVTA,AGMZXK5XYLQSAZSVUHHFFIZZ6SGQ</t>
  </si>
  <si>
    <t>R14SXAZCRPQZNK,RA7ZKRJ46E457,R311BANNTQSXO1,RFEQZHNT7QDV3,R12TLXBNBGY3Y7,R31NPLPBEHHJVO,R1T99LYGHCHHML,RIW7K2PKLTNVA</t>
  </si>
  <si>
    <t>B00NFD0ETQ</t>
  </si>
  <si>
    <t>Logitech G402 Hyperion Fury USB Wired Gaming Mouse, 4,000 DPI, Lightweight, 8 Programmable Buttons, Compatible for PC/Mac - Black</t>
  </si>
  <si>
    <t>AFLGIDPC5GTJ4ET22CVZHSHBYCJA,AGFIU57KQ27B2HIIHLNRXEX4LD3A,AH2HEAF5KSG36DBJZATRGPWMQFFQ,AEHFXUDWPL2CJNEDKMN5473JESNA,AGUZ3J4FHC3D4PBXVYJSJLCYLR6A,AEE5TKO2YQMMVIBAGMEE4BQS6ZHQ,AHHWAZU4DKWHDYX6TXUOHE56T5AA,AHOGJRONCJE5ZAJX5CV76QCAKC5A</t>
  </si>
  <si>
    <t>R2W6BKEVXNT3N,R1W63TB4MX8482,R28EZ6Q89SHMHD,R1D7A93DR9F1F8,R3GZGLWVKTBWY0,R1VY2XWEWPHWWO,R2I50QOEBLLIHS,R2U71462QVBEYX</t>
  </si>
  <si>
    <t>B075DB1F13</t>
  </si>
  <si>
    <t>Panasonic Eneloop BQ-CC55N Advanced, Smart and Quick Charger for AA &amp; AAA Rechargeable Batteries, White</t>
  </si>
  <si>
    <t>AEOZN7QHTHMBMPZ44PLKH7ML2GFA,AHBZTGUKAUVUWWRIX5NAR3LFRRDQ,AHBZTGUKAUVUWWRIX5NAR3LFRRDQ,AHXL7635W54KBJSQMVBH5NU5M5HQ,AE7ODFGTGXOJ43E766LIKWOZWYTA,AEME7YWZ3YMKQOAKJY6QV5XKRQXQ,AGMGMQ6LB27Y52XFBO7LZIGDTRQQ,AHJICOXQKSOPQGHIO62545GNPNNA</t>
  </si>
  <si>
    <t>R1JNM12EEHAKDU,R3D30LR1EYBE2P,R30L9O9HJ5UAK7,R3QZUREJQF2YLA,R3MY5QLMJHTG5E,RBTESL54NFQBN,R3S8IJGRFFCKTT,R14K1I1T1JA1QO</t>
  </si>
  <si>
    <t>B0148NPH9I</t>
  </si>
  <si>
    <t>Logitech K380 Wireless Multi-Device Keyboard for Windows, Apple iOS, Apple TV Android or Chrome, Bluetooth, Compact Space-Saving Design, PC/Mac/Laptop/Smartphone/Tablet (Dark Grey)</t>
  </si>
  <si>
    <t>AE7D3RJLZB7FRIEHCAY6O2ATRJDQ,AGR6MSMT6NDHTYUYWIF25PIVEEQQ,AGDGOIKF2V3IFHQLZ7QSCAYQTRNQ,AHQ6LZRLPWZRHXDESLTHYTIQPKVA,AHNLTNUGEDFJQZDRMZTHFFEV6YHA,AE4ENCSAVBVYJVFC3GMNMRDSD2KA,AEBRFXFON7LZTJCLJHVYUTGAG4JA,AEA7RJWIWRHGUYKUP6LJBPRSZCDA</t>
  </si>
  <si>
    <t>R26QIZZV7XHNIM,R1GG4OCTVMJ08P,R17YPP58KBZRVP,R2KAS4LGHND8IP,R1R2V16C9M5EE5,R3JFQAZ34O319C,R24Z5Y8NGE1CA4,R3QQUAIJT1HNL4</t>
  </si>
  <si>
    <t>B01JOFKL0A</t>
  </si>
  <si>
    <t>Canon PIXMA E477 All-in-One Wireless Ink Efficient Colour Printer (White/Blue)</t>
  </si>
  <si>
    <t>AHV4RBRC5YCXKIOQC2Y4PFTQPZJQ,AEXNDM5WOVFGYVZEG5WIZCIJVN6Q,AFU42F26AWWMHVXXPQBCV3TMJCQA,AHRL6UH5ZPAO25IZNBKRHIBU75MQ,AFNKZKUMVGEZPPAHKKX66IV6RJ6Q,AEK6GCTCP57ROUFQRMAH5X3NVLOQ,AEMKNUIMZACX7TT5FMUOPSS5YNMQ,AE47Z7OIMUONNOFNS74AL5G3SEUQ</t>
  </si>
  <si>
    <t>R113XKB6ZAUQF,R2SOXALV4NB8GQ,RONEN38QVS6OD,R1SSASOUEVFGI9,R3NJ4S4NF2MA16,RCNZVZSXG9YK0,RAN94F4HUX984,R2PCQJOKH6H8MK</t>
  </si>
  <si>
    <t>B079S811J3</t>
  </si>
  <si>
    <t>Redgear Cosmo 7,1 Usb Gaming Wired Over Ear Headphones With Mic With Virtual Surround Sound,50Mm Driver, Rgb Leds &amp; Remote Control(Black)</t>
  </si>
  <si>
    <t>AGJBZ5PXDKBX5LAIWE4RFKQRZOPA,AHZ3OEXV4JL4MNSPNLNCAKIDTGNQ,AHSI5YU57HTLXWPV3GB3YBW6ISDA,AFKYLXLD4CQD2ZTR2332YUOELWAQ,AGO7DPNCGHKXTC2ABQIMLYLWLRDA,AEKKCP7NXBVTMBOUE3MX2X2NTNQQ,AGQWMX7SUHHGX32GDU3UFQOZJ7RQ,AEZGTPDU5BSCNFPNTFRPZEHHKKUA</t>
  </si>
  <si>
    <t>RNAHH2L1RS339,R25LKZL3WI5EYS,R1KYR1BYKCW4XR,R1Z2TE2D9DSTWJ,R3D1T07CPJPZ8M,RN0DG3MRTSSP6,RLK0Q8WACYKMY,R2FOHIRKITGEFQ</t>
  </si>
  <si>
    <t>B0083T231O</t>
  </si>
  <si>
    <t>Belkin Essential Series 4-Socket Surge Protector Universal Socket with 5ft Heavy Duty Cable (Grey)</t>
  </si>
  <si>
    <t>Electronics|PowerAccessories|SurgeProtectors</t>
  </si>
  <si>
    <t>AGT572FSHJL725535LQUNZXHTO2A,AGGIJ2Y7MC4VSMU572S7NZMHGSTA,AHQXV74OUKWTTJSEF3A63MBXSCAQ,AF2GX6LD7IUTQ5V4S3VZ2LMZMAJQ,AGPB4U5YAXMJXJV6SGR5TAXFXMBQ,AFJO4HYHQHYRKJJNE3ALLGPP4J5Q,AG5GIDKTKJL5GQO4WODHFI2ALUSA,AFON2UWSBTUCG5QSHZOAMHVI4WSA</t>
  </si>
  <si>
    <t>R1DQD1BRKH1AIO,R3ESPNPFL2XD8Z,RS64CINVRWLQ7,R38X9EM0L2O5AW,R2DB9HD4SGR8PU,R3CRC3DNW750LR,RKS4KUTPX1X5Z,RF9V415MCUOM1</t>
  </si>
  <si>
    <t>B086PXQ2R4</t>
  </si>
  <si>
    <t>Classmate Long Book - Unruled, 160 Pages, 314 mm x 194 mm - Pack Of 3</t>
  </si>
  <si>
    <t>AGFI7QAP24WKYIKSVOKOI6AH5QWQ,AE3OLFD74JMTB3BH445H4VU2KR4Q,AHVSB2RAFNPMGZEKR7Y5SW6XN3PA,AHP7DRD4MLKSHBJGYJWJFEVRA6LA,AHPINNJOLXOPGJXN2Y6S5NVCW6JA,AGFPOSNBSZEQER27XB5IHLWGJL3A,AGW6CYJRLVAP5TGYYDZ5CD4CTYXQ,AFEIC7ACC5JILEDYC52PZLVKB4QA</t>
  </si>
  <si>
    <t>R17OSOGCSZ1TU1,R2V3IDY4X5DO07,R10YPJXXLIT9PF,R2NI83SF805SZB,R2O53KW0B4KLDY,R24235I5D6EXHG,R2ATCM75K287E3,R15Z1PSJ93SSWJ</t>
  </si>
  <si>
    <t>B07L1N3TJX</t>
  </si>
  <si>
    <t>Artis AR-45W-MG2 45 Watts MG2 Laptop Adapter/Charger Compatible with MB Air 13‚Äù &amp; MB Air 11‚Äù (14.5 V, 3.1 A) Connector: MG2 (T Tip Connector)</t>
  </si>
  <si>
    <t>AF7KVNWBD7JWYLKGKXBYJ5O7RQ4Q,AENT4PFAUWIXBLC63RBXFSIQS25A,AFNJ2FA2TZWNELD25ME5HKAFNN3A,AE7HD2B333CUTVNEKKQ2OFF3ZWNA,AH7QP5VH5777BLVSP5M6KE2IEOWA,AFHOIELXNNNUIH657DZGY66E47BA,AG56GJXG2U4TIZ42J4H5SIAOZFSQ,AEE5ETMIZN42YFYSNE3DUQUSWEJA</t>
  </si>
  <si>
    <t>R268UIIQ8R8LOR,R15VZPEXXYZB7I,R3R1OIOGZG4W4C,R3EQ4KGEQ3TQLL,R2N86U6QNUP5VH,R3E30BZGJ93XEM,R3M5YID5J08Y5T,R3BE5A24UBV6J7</t>
  </si>
  <si>
    <t>B07YFWVRCM</t>
  </si>
  <si>
    <t>Imou 360¬∞ 1080P Full HD Security Camera, Human Detection, Motion Tracking, 2-Way Audio, Night Vision, Dome Camera with WiFi &amp; Ethernet Connection, Alexa Google Assistant, Up to 256GB SD Card Support</t>
  </si>
  <si>
    <t>AGVKCM3HYXDY24CDSPW7OCLKBY5Q,AFLU4N3XW4NR5F76OYE32MFHFNDQ,AHCTMBY6ILZV6NI6M6AMLCOF4ICA,AFCMAZH6M3TVEIJMUB2MX7OYSKSA,AFVHSUME3FXLMVWOAUMSW2FQY5OQ,AFKXPQJBEVNNZLC74ISHNFVCO6CA,AFELQDSWBB36DNLRMGBO2JO3C7GQ,AESUWQB3L5GNP2BJPUD4MXJ5D7EQ</t>
  </si>
  <si>
    <t>R1OSNR3MGFRFSP,R30DTM6QZ6M7WP,R3S13J4FS6WPSO,RLZ31DCVWX3TE,R1P3GEEP9IQDDU,R37LC3F796EB2F,R96RJS8HIVU9Y,R2RNSF4YBRGI3I</t>
  </si>
  <si>
    <t>B08TDJ5BVF</t>
  </si>
  <si>
    <t>E-COSMOS 5V 1.2W Portable Flexible USB LED Light (Colours May Vary, Small, EC-POF1)</t>
  </si>
  <si>
    <t>AEEH5DFNKICJXQME6UXNS3P3OM3A,AGBSAL7DSIA2DOH4OECWZNBWUWFA,AGTWEFLTCAACRA263SPI5GJ3RTAQ,AGZLLIPSQAYH3KIKTP6FY5OERQDQ,AFE53GDVPWIFSX5PQH7P3SEZ4HKQ,AF3ST42POCJQZNBDQENBSIJFNH6Q,AEPLASBTA4EAJJGZ5Z4HSGL32J3Q,AHFGGYF4MVQF5EOQIFQ2MUKGRRKA</t>
  </si>
  <si>
    <t>R3163MRJDEJMN7,RSQGCR6V7H766,R39PS8UO1CZS2D,R2G3S1O4BOU5BM,R2OKTDJ57O6M8M,R2Y0AL3630YZ03,R3PUTU32IYSOX0,R1NV8Q97WIK4LE</t>
  </si>
  <si>
    <t>B09XXZXQC1</t>
  </si>
  <si>
    <t>Xiaomi Pad 5| Qualcomm Snapdragon 860| 120Hz Refresh Rate| 6GB, 128GB| 2.5K+ Display (10.95-inch/27.81cm)|1 Billion Colours| Dolby Vision Atmos| Quad Speakers| Wi-Fi| Gray</t>
  </si>
  <si>
    <t>Computers&amp;Accessories|Tablets</t>
  </si>
  <si>
    <t>AGIQYUS55MG4UWXTEF4PRMPZWPQA,AH4VWAKSTYSTM4XW5I4VA4VOGL6A,AGXLDDFUAUJIXQ5SZK2CKHJGCO4A,AFDV3XB5P65LS5FRSIEWKAY3K3JQ</t>
  </si>
  <si>
    <t>R2BT60BZIDC986,R17KDJGM0QOT3P,R2U9CP6B4FEVBN,RJ29G3M313IFR</t>
  </si>
  <si>
    <t>B083T5G5PM</t>
  </si>
  <si>
    <t>Sennheiser CX 80S in-Ear Wired Headphones with in-line One-Button Smart Remote with Microphone Black</t>
  </si>
  <si>
    <t>AF7IXQKBUL6NEIQG4R53LMJJUGXQ,AHB43CZ4RHLJ5S6CBOWX6MEI7J4Q</t>
  </si>
  <si>
    <t>R69FUCBNGBRX1,R8VZ569JVM3CS</t>
  </si>
  <si>
    <t>B0BHVPTM2C</t>
  </si>
  <si>
    <t>HB Plus Folding Height Adjustable Aluminum Foldable Portable Adjustment Desktop Laptop Holder Riser Stand</t>
  </si>
  <si>
    <t>AH6ZYHC4ECJ56T4GGZCL6MITCTMA,AE4TXVJAXHK5R7IELJNWWYHFIN6A,AEIJ7SPIJQQGYL2ILSVFV7L7KUCA,AGPQF6FIRVMT534CMDQOPD43MABQ,AEWSLNWPA73PVMUGHDJFRBKEAPSQ,AGBYFOYR3NI4NL3YQNDGZZF2IK4Q,AEM3QOT5IZHF2LEZT6LFD3OTDOLQ,AHK3VCLMISL3QD2KOQSW6WHTC6QQ</t>
  </si>
  <si>
    <t>RLHRP9RFNLBWY,R2C5QG39XNO5MS,R18G29NPVIGLWJ,RX6C2AZO7L6A3,R17FIVZES7T2LX,R2KKPSW7W1WW38,R322DDJFFCLA2H,RHR04GI4R2ULD</t>
  </si>
  <si>
    <t>B01NBX5RSB</t>
  </si>
  <si>
    <t>HP 65W AC Laptops Charger Adapter 4.5mm for HP Pavilion Black (Without Power Cable)</t>
  </si>
  <si>
    <t>AF33NXAARAF2D6VUOBSIWL5CV5MA,AFPPWBB7UVUGIXVIQVFWL5CN6XAA,AFM47S7NXDRALSGXS4LAFU743QJQ,AG7B6TJPNXKVLBY3RPA6HSCFJW2Q,AHBJAEOHXRCVYWBFYUOG2G7NTVLQ,AF6DRSZOQ6E5M6BH27L3GA3SYW4Q,AHAPGUPBVNULSTPS5Y3SXCSWGT6A,AEQGO3ENRW4OGBGWUNECEWY7LMZQ</t>
  </si>
  <si>
    <t>R1TJKL76C0W8AT,RI1F2WGK4HN7I,RC05PR7RHAM9E,R1LKX7E6XKVV27,R2FOPD4PXWCP5N,R2URWEN1QK21IU,R37JHQEP9ROA6N,R3DE3ZEHY39HOR</t>
  </si>
  <si>
    <t>B08MWJTST6</t>
  </si>
  <si>
    <t>Tukzer Fully Foldable Tabletop Desktop Tablet Mobile Stand Holder - Angle &amp; Height Adjustable for Desk, Cradle, Dock, Compatible with Smartphones &amp; Tablets (White)</t>
  </si>
  <si>
    <t>AEB6ZUPDFZXQWXHE72JVVSO4ZFGA,AHPZYFKIAW7DX6SSCSGI27FGMZTQ,AFMXLK3YUJVFGQV33RBZQ4IDUPTA,AHMG256GFFJ3XGDBZ33VX2SHQ4OQ,AGWJWL3N6X3HBXK4SKRP6FWDSBGA,AEUNYC2KUYOZRA2TH2WTZ3RG44WA,AHEMPQZQUAERYFBDHQWBEN2KXO2A,AF4ND7E7FHRXWLU2TP27B7BIRJBQ</t>
  </si>
  <si>
    <t>R3GUXZHJQIMMGG,R27GLD21LM330R,R1QKCIUA11Q764,R1H8WXNDG50VLO,R3UCW7IYN6BWZ3,R5ADY24AITSUM,R9FF9TS3M8P92,R20I0S1U3RR780</t>
  </si>
  <si>
    <t>B07R99NBVB</t>
  </si>
  <si>
    <t>Gizga Essentials Cable Organiser, Cord Management System for PC, TV, Home Theater, Speaker &amp; Cables, Reusable Cable Organizer for Desk, WFH Accessories, Organizer Tape Roll, Reusable Cable Ties Strap</t>
  </si>
  <si>
    <t>HomeImprovement|Electrical|CordManagement</t>
  </si>
  <si>
    <t>AEG6NCZPUEEC3YY267IS3YMFRBWA,AE3S562OZDGHRXCXEO6AXOU3W5AQ,AE4ENCSAVBVYJVFC3GMNMRDSD2KA,AFREKZH5BGM747DB57WHR4RTR3QA,AEIFPFERCLDOHEDLTL4AT54MGQYQ,AEEGGAYRYXP6RHFL64B5MD5RVOKA,AGB7JIFSP63DCBEXSQJ7NV4QOYMQ,AGTVC53G6H2H6XPYPMPKWPVMEYNQ</t>
  </si>
  <si>
    <t>R3L1T1SL8IC3UH,R250EC6F25GMQ2,R394W20XOQRZP5,R2QGR6SJBD2P9Z,R186IO80N0J27F,R87MN20OCTGUO,R371GCMZMTM6ZS,R2ELNQ06PADW2K</t>
  </si>
  <si>
    <t>B00LY12TH6</t>
  </si>
  <si>
    <t>Camel Oil Pastel with Reusable Plastic Box - 50 Shades</t>
  </si>
  <si>
    <t>Home&amp;Kitchen|CraftMaterials|PaintingMaterials</t>
  </si>
  <si>
    <t>AF2RABP57DKRSINAD3R2DKITOV7Q,AEGE3H7UIM7FCTYQKD3MMRM3EXMA,AF35WMTKE2Q2F5DQEVAGC5VDLAYA,AEW2XGFZJOWDL6B4TNN4TZC2TRFA,AFQIRFHBUQALCU2BDHWX6T6YOJ2Q,AGFIPI7I4JGMPSNAVSWCA4P2WIAQ,AF4LSZBP7I7DOSKCLX5MZGSR7WJA,AHPDWYQTQGOMTW2T43NC4QQJIWSQ</t>
  </si>
  <si>
    <t>R1XLI27TRADFPX,R7BJF3442UAD5,R3G24OOLVH7NPF,R12IKB9O73E02,R2ACTXOL3JK11B,R1TI7GK9XO06OA,R1AP03CT7J9XZY,R1DYZ7SHA1FWJ0</t>
  </si>
  <si>
    <t>B08497Z1MQ</t>
  </si>
  <si>
    <t>HP M270 Backlit USB Wired Gaming Mouse with 6 Buttons, 4-Speed Customizable 2400 DPI, Ergonomic Design, Breathing LED Lighting, Metal Scroll Wheel, Lightweighted / 3 Years Warranty (7ZZ87AA), Black</t>
  </si>
  <si>
    <t>AHPRNMXR66DD77CEYCS5XWD6SIIQ,AFSP434VUSNRSG4UX2ZLIWZXZ2KA,AEBIJEXNYPRKO5MKEV6Y3B7T3CCQ,AGVOEUHI37YTWKDUKVJVBC3EEREQ,AH6NMSZEUI2NAFVB4F2ZHK2IE5SQ,AHMBCE3D5FLL2VTWRXIWZCXIYXRQ,AH35ZZDDDXAUW4RYSRKV4QYYOS3Q,AF2BZP4VGYYRYIHU2HKLQUSH4ETQ</t>
  </si>
  <si>
    <t>R1YFWBTKE811UK,R7JA1V7MRECMB,R21GDLJZA5TI9W,R1O4EEFOQBZ0JO,R15B7E5SEJPSZC,R197ZA6SKUG991,R3ND0LPTOXRICR,R2NAFIJTOX2QVU</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</si>
  <si>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</si>
  <si>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</si>
  <si>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</si>
  <si>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AE2XMB6CEF4SCPYQI75GHNYEAXIA,AGGZZQ5IGA5QAIGYO5NZ6PVT3D7Q,AE6DVWUAWPSVBSLLUQYNPPSQQAJA,AGY5QPHPBISAP2NWFXQM6IUE2FSA,AGFVUN4637QP6LIOV5R4RLQWPRAQ,AGFVDEDXE3HZWF4WGRUEPMDEGISA,AGLQGHCAPA45C7LFUS257GLOBJIQ,AHHZDQ4MJ63XTHK5UTCXGFSPQNTA</t>
  </si>
  <si>
    <t>R367C8BV6Z0S2R,R9M1ZHBVREOSZ,R1B2QSKDQHE9QB,R1Q0759SBMZ8Q0,R3TSRA5SXC5XJ9,R31U43BO6CMP8K,RICP1UJVB4PBJ,R1T3MQ9K7LNI8D</t>
  </si>
  <si>
    <t>B09Q3M3WLJ</t>
  </si>
  <si>
    <t>Robustrion [Anti-Scratch] &amp; [Smudge Proof] [Bubble Free] Premium Tempered Glass Screen Protector Guard for Samsung Galaxy Tab A8 10.5 inch [SM-X200/X205/X207] 2022</t>
  </si>
  <si>
    <t>AEEFUBM5UGOQDCGWGY6JORVEO5QA,AHAYM6PMIGKODC5HL7EZ4X3RP6CQ,AHAX2XSXLJNPZD2VD24CXKB3YTDA,AETDMDOVSXTTR5XJPFQC5GABM44Q,AEV5HEZN2S7XTGGBJT353UZI3GMQ,AEXXGJ2SYJPB5NKCDX67RWMIXR3A,AEL73DAP3UV4QKJST55GPFBB4ZRQ,AGIBRWVH463CHA7ITXB5DLE2V7MA</t>
  </si>
  <si>
    <t>R2I07NZ3TO67ZS,R1TFPBGO0PT14P,R7XWY4BKE5UP3,R2O91G56I5D5YG,R2AXSATZZSSY51,R1V45KR4JDINGH,R28IIWM1MJ40FD,R1T583O5CK7Y4T</t>
  </si>
  <si>
    <t>B09B9SPC7F</t>
  </si>
  <si>
    <t>PC SQUARE Laptop Tabletop Stand/ Computer Tablet Stand 6 Angles Adjustable Aluminum Ergonomic Foldable Portable Desktop Holder Compatible with MacBook, HP, Dell, Lenovo &amp; All Other Notebook (Silver)</t>
  </si>
  <si>
    <t>AFQ3U3VBOCWRK5FO7AHRDUWWSU3Q,AHAJYQR4MXON2FRMHGMXO5AQMB6A,AF6PSKIGQI3XF6ONPKLUZWTTIJ6Q,AEAHUUJODQRTT2CHUPUCRGDHYTKQ,AHXACIKX2GST7YTDG3AUJJ2XDI7Q,AF772HDBWQAREJWQ2CLI2OHNSKIA,AHHSFGNEBL7YFX6MBHHJ7YO3UJSA,AHVBXZN2O5ZS3WTPVLPL2FICSBKQ</t>
  </si>
  <si>
    <t>R2HI3320WX2KM4,R10IFN992C8DZK,RCUB5N7M7W4XM,R3PSGENDBUUIVP,RJ60KRLZG27ON,RV54JVI6BCMEA,R1FU3HL7CR7VVB,R23MCK9MV2XQ7W</t>
  </si>
  <si>
    <t>B099SD8PRP</t>
  </si>
  <si>
    <t>Lenovo 130 Wireless Compact Mouse, 1K DPI Optical sensor, 2.4GHz Wireless NanoUSB, 10m range, 3button(left,right,scroll) upto 3M left/right clicks, 10 month battery, Ambidextrous, Ergonomic GY51C12380</t>
  </si>
  <si>
    <t>AH25R3GOS3TJRM57EUOXPJ6YJDFA,AHI5ZCPOFUPHGSJW7H5HCL3DYX5A,AE4CCI6LBWFJBG4CLFJFLCJZ7YRA,AGJ7SMZ3VQE3KH5WMLS6XPVDDZVQ,AGSBNTGWSEIU7PSDD3BDPKZ2K3CQ,AFLVPDTAQYKZ7OA4FBXW5NOHY2IA,AF5IQBN7EH66YYEVQXIEYZQMDQXQ,AH32IF3JR7M24NTRWQY3HTUUZCQA</t>
  </si>
  <si>
    <t>R27KFK4I73JLFE,R8V781K3EEXOA,R1MJD5E998G25Q,RNPXYD8APOUDV,R1C5WKDF78NSE7,R1T6TU1EH6B8FD,RATCMF628XERW,R1ICHIF70ULN6O</t>
  </si>
  <si>
    <t>B00S2SEV7K</t>
  </si>
  <si>
    <t>Pilot Frixion Clicker Roller Pen (Blue), (9000019529)</t>
  </si>
  <si>
    <t>OfficeProducts|OfficePaperProducts|Paper|Stationery|Pens,Pencils&amp;WritingSupplies|Pens&amp;Refills|LiquidInkRollerballPens</t>
  </si>
  <si>
    <t>AFSJUWV2I4CD53EPCRMOQJ3CWR3Q,AGLYAYWTFPPMLELDG7MBUTWQZTKA,AHAAYO56NUYMNL7O7P65YAAKV6TA,AFWPXEXJRSEYWLZSQDGUDSBDHBLQ,AES4QRD3RAYW2ORTU7E7K76ODZ5A,AFRXDI4SII4JBMPANDYIBWAXES6A,AGH6HBX2KQ7SPFSKTLA3TXXEODHQ,AHWWSRDGMUI3RUPRJLQY7DLHKXIQ</t>
  </si>
  <si>
    <t>R1QL22IXTM3HYM,R2BCCQQCMW4X56,R8MW9P91PIMJ3,R1IR8LR4A6GBLG,RO0DFX54L3NCC,R1KTHYCCXHUBFI,R19DP6TCU06P4W,R30Y585J7G8SHZ</t>
  </si>
  <si>
    <t>B08WKCTFF3</t>
  </si>
  <si>
    <t>ZEBRONICS Aluminium Alloy Laptop Stand, Compatible with 9-15.6 inch Laptops, 7 Angles Adjustable, Anti Slip Silicon Rubber Pads, Foldable, Velvet Pouch Inside, Zeb-NS2000 (Dark Grey)</t>
  </si>
  <si>
    <t>AHMBY2YCZ6C6D5ZPODSHKAMFGXJQ,AG3O6DYHU7RR4V2YEZCO42RILNPA,AFZVM6YEGV5SQ2KKZFMEJZ25NKQA,AF77N36Z4TV2XEXVZL25HASNQP4A,AF5KHBJBXENJYBREN6IA25CAEGWQ,AG36M6YGRB65XEJ4LMC2U77FR76A,AEVCX7TC4UG5RDTPZTYNHJB5F3RQ,AH3VJYYQHPSF6ZL66EW2AX25XSDA</t>
  </si>
  <si>
    <t>R2QMH49QWXWXD5,RZE6PGLAOZVVT,R1PHM7L7T8WXRZ,RL0X3ZRIGX4DE,R1XNTF1614VIVX,R32J5M2PXSRPZ9,R3BK8L5F69OOGH,R2QI0ODM6RBGCL</t>
  </si>
  <si>
    <t>B08498D67S</t>
  </si>
  <si>
    <t>HP K500F Backlit Membrane Wired Gaming Keyboard with Mixed Color Lighting, Metal Panel with Logo Lighting, 26 Anti-Ghosting Keys, and Windows Lock Key / 3 Years Warranty(7ZZ97AA)</t>
  </si>
  <si>
    <t>AEVZ5C4WDFLWANNAZDB3Q33OK6JQ,AGEHBUZ4FXMTXQ5W26K2YUNJDKFA,AEUNGOJK6SA34KCHNR47RY4AUQLQ,AFRWVROVBN5XNW6BTASVE47FBIHQ,AGP75AQH4URU3HHHPEIOT6NUT53A,AE3BO5WPWSLE4GZMDE2Y4HJYS6CA,AGKCXGDP6B3EETRONNRLMW2FEZBA,AE45GZLSH4SCD2YNBBHFAT7PULIA</t>
  </si>
  <si>
    <t>R3TXEYX89U440E,R3IK34WOY8BHL6,R3QGSGJ6K6D8R9,R2G3VN5XLQYOVV,R1N6IARF74XEVV,R37LARJ1BGF0R1,R156J5Q0HIXPHD,R2QGF4PD8AJCSS</t>
  </si>
  <si>
    <t>B00C3GBCIS</t>
  </si>
  <si>
    <t>GIZGA Club-laptop Neoprene Reversible for 15.6-inches Laptop Sleeve - Black-Red</t>
  </si>
  <si>
    <t>AH63HFCY2DBQCGPIVKPHXNHTA7WA,AFWFWVCRK5WBT2KNQO54ZRY6EGGQ,AEP4K42PEUOFUZBSUUDCSQBLE3AQ,AHR6J42MLK352GDZSY7SDIR7FRAA,AH6SYTU35PM6FS3MYCMZE2HUHX5Q,AHOUXQHR4KHOOR6GRVONQNICCGGQ,AF3RAGM4J65OMFTJPKIZ5EZSKDNQ,AG5PVVOM55OQOZLE6RR7HRGV4E3A</t>
  </si>
  <si>
    <t>R29R1TCYOAWFAX,RIIZL921VLEN2,R3H6WPGK1I39B6,R2QHCEASALRHYF,RQ1YOGR9ENQ0S,R218PBX172UQIP,RRQXXW3ICBFQF,ROR9XQ354KNW2</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</si>
  <si>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</si>
  <si>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</si>
  <si>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</si>
  <si>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R1NAJ7CT76Z9SF,R17L9205IYOD,R2GAKH6NBQPCFV,R12VH0YMA85Z6G,R241P9DGAUL3DX,R3GYBSPX62MJ3L,R2YP7C5YQJME2G,R2HJ98L0OHC1I4</t>
  </si>
  <si>
    <t>B00EYW1U68</t>
  </si>
  <si>
    <t>TP-Link TL-WA855RE 300 Mbps Wi-Fi Range Extender (White)</t>
  </si>
  <si>
    <t>AFPBB55ERBMYZ772BNASND7FMW5A,AHM727ZYMMQDPUHJ6OWCUCU4355A,AFS3O2OIRQF5ECXHPLIAACRYS7ZA,AHMR6LPDRS6LA5Q4IPR7CR5C5UNQ,AHNKAHK6RYA2C67WMJPAHYF2SOOQ,AFAE3QQ4QXQFUDMR6PPV7Z2RBBXQ,AF2XP36RNYHP6ECLKWEGNJMPIMWQ,AG2GORYENZ57Q2GI5YX363VVLIWA</t>
  </si>
  <si>
    <t>R1UJCPI3A1IO62,R2PYJXSSG9BFTD,R16SXX1OBUEAMB,R4TFLMVQ5UVRJ,R8DMW17GQ6AOQ,R2Z1QU2RURR98B,R1FYTHP32JRK5P,RY5MNH5OG5MSW</t>
  </si>
  <si>
    <t>B08SMJT55F</t>
  </si>
  <si>
    <t>boAt Stone 250 Portable Wireless Speaker with 5W RMS Immersive Audio, RGB LEDs, Up to 8HRS Playtime, IPX7 Water Resistance, Multi-Compatibility Modes(Black)</t>
  </si>
  <si>
    <t>AHL435VQHZZXB545DXGLIZSACFOQ,AG6OEN75DD6ADCNOYEGCMHZRI22A,AF3CWTDKJKG76CDV3IL6X72ZC6EA,AF73CGOZKN7MGOT7NZBIJFV35UQA,AF4CMSAMBV4RKGO4LWDE4LY5K2QQ,AGVG3B4ICKXGMOKDYKEOWIAO7LSA,AFVLASKUEKD7ILQRPFL4TAUJAUUA,AH2Z5DXERV53SFHROV27HKERTZPA</t>
  </si>
  <si>
    <t>RLXE2MCKLCYMB,R39DFUZXNDFQ4,R30U7W2G83AI48,R2XV70VLS1FAG4,R2J9MLKK77OS34,R26A2586S9NYG2,R3MYYL9O8BO3GS,R1MGSYIMCSNMTO</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</si>
  <si>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</si>
  <si>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</si>
  <si>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AGLOZNSKAGH5XUZEAZ3FZTQ22CHQ,AFAT7XOWTWEFHD5OPAUPOMHDS6ZQ,AFOQM6Q5YBLXIBXQ3OX462DOEJTA,AHRIS5H6Y3RZXHEWWOIH4G2LYJRA,AEHJFSE7VES6WCXZMR7OAQ6W7NIQ,AEGAHQJXL5G7G3Q7RBN6RDVGUTVA,AF6HEKQ4VQN3LEYA35NQCEG6LAWQ,AEYIX2KJOD6M2ELCQRD2AQATBBKQ</t>
  </si>
  <si>
    <t>RK1D5GNVFWW81,R1J8O3B5JA0UAZ,R2MSW0Q2BS0Y0P,RSN8DME4CMZOS,R2FWC32CELK3AN,R1S08DNN0E78R7,R1ASEJB3TZPPVG,R1X9I04FF3QE0A</t>
  </si>
  <si>
    <t>B086Q3QMFS</t>
  </si>
  <si>
    <t>Classmate Drawing Book - Unruled, 40 Pages, 210 mm x 297 mm - Pack Of 4</t>
  </si>
  <si>
    <t>AENWPLS2BHDMH4O6DD7EYV5DOGHQ,AGWEZX7ZMZNEDPVTPFZIOKD3RUJQ,AE4JUNCUKPAHHGNR2OJEXJ64ZJOA,AH3AYKWBYIOGWAQURE34B6PGJWLQ,AHQXC2MQJWWBWFCLJQWZ4KCT6BCA,AF2GCLO5T7RRFOW2NCDF2POWFGLQ,AGPAK6ELVZPVKQ7GEZ7IUHNK2C3Q,AFQKN26SJVBLDXPECZHMTIAYVLSA</t>
  </si>
  <si>
    <t>RSVV6T480YK7W,R22DHM4LC4189N,RS51GZQV4URIF,R3KIJ4STUFAA1,R3VBGTOFWPE9OQ,R34NVGOBJPJX6D,R20XKKJEEML1C9,R8EZGLNJWYUI0</t>
  </si>
  <si>
    <t>B08498H13H</t>
  </si>
  <si>
    <t>HP GK320 Wired Full Size RGB Backlight Mechanical Gaming Keyboard, 4 LED Indicators, Mechanical Switches, Double Injection Key Caps, and Windows Lock Key(4QN01AA)</t>
  </si>
  <si>
    <t>AG4CULPDENY6NXR67DNAQU5VM42Q,AE6XZBRHYTRKG33Z6UGCG7EUQ2UQ,AFLCRL5P6JC24SEQTM6ASIJUVC2A,AECBTAP3SOAAMWUSNGBILNOOM5DQ,AEC5C3VXEKLH62ITNOMMUYIE2CAA,AFB6GXJEM6T4SHB3BQJ5G4UC5VAA,AFTCVC4B2DKVF5IF7GQYAWOA2X3A,AHFYGXWTFW2WTUEEYAKS3BYPQQ3A</t>
  </si>
  <si>
    <t>R3I9XKM92J6MPP,R3LL7D9XJ1KM17,RYLP8P4MU9IXE,R33MZE2UWBBE68,R1R07DE8BH5DW4,RR4IXFU8KX870,R32JIC0LIX3QC8,R33RK3EZHCIJ1U</t>
  </si>
  <si>
    <t>B07LFQLKFZ</t>
  </si>
  <si>
    <t>Parker Moments Vector Timecheck Gold Trim Roller Ball Pen (Black)</t>
  </si>
  <si>
    <t>AG23N2Z5CVKFJZ6ZLIYU4NQTDKFA,AG2T5VLGSYCC4K6VINWC2USGSDJQ,AHZHDTTEM2NV5MW3BUGSBU63WTWQ,AGCFGQ3GOFTORIPXP5KJ7ZIB56ZA,AGZMM56YS4MIVU5GTMUXWREFS7PA,AE6IJ467G5TQ72ECC4ESEAAE2BUA,AFU3MFN7EXNXOFFXW7NUKIKIKOAA,AGQYYL7HPZZCZQXA3ZV66J6RXZTA</t>
  </si>
  <si>
    <t>R2CZ99K13VTGRS,R34J3428JVACPO,R2F41WQEBTUTFF,RD1MU2VG6M6UQ,R1SIJVA8560EVD,R21LU3V1GD14WH,R2F33G5FCPMU0I,R3BJSYU0KEIL4K</t>
  </si>
  <si>
    <t>B00LY17RHI</t>
  </si>
  <si>
    <t>Camlin Elegante Fountain Pen - Black/Blue/Red</t>
  </si>
  <si>
    <t>OfficeProducts|OfficePaperProducts|Paper|Stationery|Pens,Pencils&amp;WritingSupplies|Pens&amp;Refills|FountainPens</t>
  </si>
  <si>
    <t>AE6FSULFZEB65U7FWSETNHLBP5JQ,AGV3YW3GZJTWUP4FC7UBOYRWEFUQ,AE6HGV4SSK2V4C4QVOKY42KZW2DQ,AH2NX4DPPSUUQYJJYAECCBRBJK6Q,AEJ47MXJRDNX6VPRKKW5KD56SAFQ,AEHOGFWLLZ3VXB3FKNIMZU5QBQQQ,AGCU4M3EJ346F7J4DKXK4C6FKXKQ,AHH4X42X46T6KKBR7G3L7TCGV3OA</t>
  </si>
  <si>
    <t>R1KPESOANRAUT2,R2765UCQGUXR8Z,R1MIY4MLC7OEMH,R13HF7067D65NX,R2GFTD22MUWJXJ,R22XIU2YN41JLY,R3Q3101C0DYUP7,R3V7O33VH25ONB</t>
  </si>
  <si>
    <t>B07W14CHV8</t>
  </si>
  <si>
    <t>CARECASE¬Æ Optical Bay 2nd Hard Drive Caddy, 9.5 mm CD/DVD Drive Slot for SSD and HDD</t>
  </si>
  <si>
    <t>Computers&amp;Accessories|Accessories&amp;Peripherals|HardDriveAccessories|Caddies</t>
  </si>
  <si>
    <t>AF3I4EPZQIK3OVITINOGTUMCWQ7A,AFGJUJ3SUS35KINKLVKUSSPQOF7Q,AFLU4N3XW4NR5F76OYE32MFHFNDQ,AEBQPMPROYPTAQLTNBBFS4OQBYGQ,AGS4LZEEXWBXM5YCLRHDMZFDHVXQ,AGTW4HJCRU3PV3RWFQZ3OY7A6FLQ,AHKHL25G2FSHGHSMWDVH47N2IEFQ,AGY7TVIILTBSFMWBPYTIWLTOEZ2Q</t>
  </si>
  <si>
    <t>R15FTQ3OTL54HG,R5WNQOBU27J2R,R30NWHS9ZD2AZJ,R3MZE0LEVB688M,R8HUCZYM2F8UJ,R3NK0HFG8JUGIP,R3MEDM094JOZHW,R8TG7TKO28ONS</t>
  </si>
  <si>
    <t>B09F5Z694W</t>
  </si>
  <si>
    <t>Canon E4570 All-in-One Wi-Fi Ink Efficient Colour Printer with FAX/ADF/Duplex Printing (Black)- Smart Speaker Compatible, Standard</t>
  </si>
  <si>
    <t>AFXXFWMGUKQDP27JRILRUKME7R4Q,AE6JO5FOQR3D3UE4GTIJT5FVRNKA,AHT5FELZRNJ4ITAESWGATN2COH3A,AECMC4ZTLI2FFUQHAXVILRVCNJHA,AGIPLO4AJSNUVZ3ASVSHC2BZXFFQ,AH2KQR23MJYSJCXDH3J6AUCON5FA,AES2TTA7I6H32D6TO6IGDCI7DFOA,AH33GQ3GIETSNVJGQPQOFZIQBR5Q</t>
  </si>
  <si>
    <t>R323N508KO5VMR,R1C2X37S59TO4B,R25UIJAM26JMGL,R3B7Y8E7QNUYOP,R1PH3YZVBU4KKT,R2WLFM05B2CXXU,R3DCHC8ODVBGAP,R36UJ8EW67NBJ8</t>
  </si>
  <si>
    <t>B0B25LQQPC</t>
  </si>
  <si>
    <t>Crucial P3 500GB PCIe 3.0 3D NAND NVMe M.2 SSD, up to 3500MB/s - CT500P3SSD8</t>
  </si>
  <si>
    <t>AFJAEGGXB3SFKV3CIQG672BJD3HQ,AGT25A2JUMFSTJ6FK7AJZIFRHRIA,AGB5B7QDVRRWO43PODQ7BRQBS4PQ,AF7XW2VZLPVXOMLEC2WU7FPUJ66Q,AFP74SQR57V4DO4IH2RW3KKQBGZA,AFCYUWRUBILFTKYMBHMVJSIJKK5Q,AFW7SE27ST3TM7KFAGQEORGOCQJQ,AEL3GVS4JNKIOZHRQCGE6CUJISDQ</t>
  </si>
  <si>
    <t>R2ZRD154AT00TN,R3L76N34IVRAX6,R12UEJEYKOVC8X,R3GAOZKSESNEO4,R2DFA3EK07XPQO,R11GWINZ2PW06X,R19LZZQS4ZQGQ6,R2SH0PV3XYF4NG</t>
  </si>
  <si>
    <t>B01LYLJ99X</t>
  </si>
  <si>
    <t>HP v222w 64GB USB 2.0 Pen Drive (Silver)</t>
  </si>
  <si>
    <t>AFRA4BGAKHDU2PFBCHKEPSVG5OYA,AENPE6KZIPHD7QUDJVPDKRMTR2UQ,AEW7M23YLNN4FJNU2N6DLN3BAZMA,AF5EUX755HPX32CSZZYARRK6VSRA,AGEWLEEAALGWMCPDGMT4H5OVJI2A,AEL3EZQDKJFXIQ6MBXGKGGKVZGYQ,AG77EF477UX6JHDRZFZM23ZRG5HQ,AFBOZIRKFRPTQJZKZE7CFSSDK2WQ</t>
  </si>
  <si>
    <t>RHINAF5XZTNSB,R2MV5SCZODNS7N,R29OYK770YQY7B,R2Z7DBSSRDF206,R2OXL4LSDBE7OC,R26JU6NE3CKF6P,R1G19TM00P58C,R1BI8J8CW8LH64</t>
  </si>
  <si>
    <t>B014SZPBM4</t>
  </si>
  <si>
    <t>Duracell Ultra Alkaline D Battery, 2 Pcs</t>
  </si>
  <si>
    <t>AEGQJH2NIAS54T7WKAHKVEO4B67A,AFDH4NWAAHAVKPQVBCSZEHPVFYRQ,AHHMIBI4WD5JRIXCHLFWBDUBUANQ,AESHIA4Q3VBR5HCJJMRGUIBHBQKA,AHV6JCRY6F36XXVSJAQ3SKYLHUFQ,AFXAZGN66ICO6QGG2A4PZVZMPUJA,AEVIV42RTEB4DEQLJOVPRLGAJBRA,AHC5UZYDEQJY55XHOYR4Y7YYPDIQ</t>
  </si>
  <si>
    <t>R1RXFMVZ8EKN3Q,R2YX4PL3F59OHC,RUDJ9ISAQDD3B,R308RAFFO7RANL,R2AV85XOQ7KR6O,R1ZFK8N1J8X6BY,R18VD7VF8AEMCV,R35JPXHI3F33IB</t>
  </si>
  <si>
    <t>B08CZHGHKH</t>
  </si>
  <si>
    <t>BESTOR¬Æ LCD Writing Tablet/pad 12 inches | Electronic Writing Scribble Board for Kids | Kids Learning Toy | Portable Ruff for LCD Paperless Memo Digital Tablet Notepad E-Writer/Writing/Drawing Pad Home/School/Office (Black)</t>
  </si>
  <si>
    <t>AGRDTPMUHWAPVCLIT32C7WW2V6JA,AG6JGI37HP3HKED7FYSE6HNY2OZA,AHGX46NEAGEBIMLPLC4TB3Z342QQ,AGU6A55DL2E56WX7673GFMC6HEYQ,AHORMKJSJGUFFI6JCZP3AGVQIIPQ,AEPHE5IYH65CT6E4RFVU2QFQ5RDQ,AGBSKFFDGK7DFN3J54X4VMY7MUIA,AGBBOHCULMY33RU5XRNNOVVN2ZGQ</t>
  </si>
  <si>
    <t>RXZ81N4MLYOJV,RSP3LVQQTLFHS,R2UXGNDYUTV459,R28D154XP60HC3,R2JGEMVYSCKSMJ,RTYO6OF7GIUIT,R1VM0YRY453I9F,R380AS2WJQL3HN</t>
  </si>
  <si>
    <t>B0B2RBP83P</t>
  </si>
  <si>
    <t>Lenovo IdeaPad 3 11th Gen Intel Core i3 15.6" FHD Thin &amp; Light Laptop(8GB/512GB SSD/Windows 11/Office 2021/2Yr Warranty/3months Xbox Game Pass/Platinum Grey/1.7Kg), 81X800LGIN</t>
  </si>
  <si>
    <t>Computers&amp;Accessories|Laptops|TraditionalLaptops</t>
  </si>
  <si>
    <t>AF5IDL42LBZCZ7A5YDGM2QFNUHEQ,AHPQHJVDA6JHFNRN7OBYTBTJXBYQ,AF5ZRMB3EOZXTXOOBVEVJTGZ2XFA,AFK4JLZVY6JQ3VZHAVISLJ72RAAQ,AFS27RNTNLFALK27VK3TX4JHPA5Q,AH75IN5WV5BWRPLR7QFKFIN6XLEQ,AGE3DIZBUUHDRMIUR37KDA5WMESQ,AEYMSQGEOI3PJTI3DKWC2ANWVIMA</t>
  </si>
  <si>
    <t>R2WGS6Q7F9F4Y5,R1VS2WU12H9Z2C,RMPKJJKZC848Y,R4AMYK7Z8U971,R2RU2H3FY7R8JW,R2BQB4B9QNZ12P,R1B7GP3CDJYWX3,R1XRDM19EARF9P</t>
  </si>
  <si>
    <t>B078W65FJ7</t>
  </si>
  <si>
    <t>boAt BassHeads 900 On-Ear Wired Headphones with Mic (White)</t>
  </si>
  <si>
    <t>AFM6IHWXNLXOBO3JZTO5DN5QJROQ,AHXEMXDI7LE4FLGEUHSK426PVKOQ,AG6HMWEV2ABV7VF344EGP4SNMLHQ,AGNK4GKNE65RYXUXCDFO6B22NXCQ,AGVHESKGY3VL6CHECT2G2NPFWYWQ,AGTATACN5LUOY6XTHGLDJV2TV7JQ,AFFGWYKF2QF2IRGERWSNOLQ2QW7A,AF6WO26Y4PHPBSGOCHOH66BVQ6HA</t>
  </si>
  <si>
    <t>R1ENIO169KEJPW,R1V9WVGGU6G0SZ,R1CS1EB6REPXU6,R124CFJ8HVQXQW,R2UUTWT22U0UM4,R1NKNVVZBRBSKX,RIZ4B3XEDA5K2,R2N30KA75TRVCA</t>
  </si>
  <si>
    <t>B08S74GTBT</t>
  </si>
  <si>
    <t>Zebronics Astra 10 Portable Wireless BT v5.0 Speaker, 10W RMS Power, 15* Hours Backup, 2.25" Drive Size, up to 6.4" Mobile Holder Support, Carry Handle, USB, mSD, AUX Input and FM Radio with Antenna</t>
  </si>
  <si>
    <t>AE42EZDBUFSJZGL66F275G54PSUA,AHFGOPCKQ4SMDFRKGLYFOAKTYXUA,AHW2UJ6K5LK5BL7LHAD72ZGWJ4MA,AEPWUTZXVJGKU724YMMK4AFRB73Q,AGJ3RV3MOS7D4IMNR7PHFGTDGKPA,AFUWFYMER6VM4ARW5VTGF3KEYM5A,AGFVVKJUZWYWIXOOMYTJYRV4ZSZA,AEL4TWNZSN7KFL3W76ADWINWR6KA</t>
  </si>
  <si>
    <t>R1PUDD2V2KQP06,R1LRN5EFJ0Y717,R1S7Q7UW9FO9LY,R3J9HR69Y4XKV5,RQ6P92L8AVQVW,R3L08DWQKGHDK7,R2EUWEVREWQ4SL,R1POJ3SHK8MNS0</t>
  </si>
  <si>
    <t>B07QMRHWJD</t>
  </si>
  <si>
    <t>SWAPKART Portable Flexible Adjustable Eye Protection USB LED Desk Light Table Lamp for Reading, Working on PC, Laptop, Power Bank, Bedroom ( Multicolour )</t>
  </si>
  <si>
    <t>AETGW4KBMIJPPNVLPKB7R7O3FSQQ,AEYRRD5MDFEO4UXUUKZ4HYJIWCXA,AECQXTLQHIUJGVCJRIZGBG74HZMA,AEG6WS6DQBW7RUYV5N6Z4QKCWSPA,AGE6GHTP6TZV6IMHAQU3X3GSEVGQ,AFPJLOHRAM3HFFNXMWTZN7GT5FMA,AHI2MWHMTDESX4HL7HFIN5B2URKA,AEDP3USNSZXGRPOONSUFGDM7YDKA</t>
  </si>
  <si>
    <t>RTNU6RMF947TL,R2EDFUKTI01DH4,R2DXZK9Y1QZKSU,R1X0SKU3MLH5BS,R3RR7IUQGDTSNR,R2Z407G3IUP73E,R2JFEOGWTTUVMM,R3F3YRVOF923CK</t>
  </si>
  <si>
    <t>B07W7Z6DVL</t>
  </si>
  <si>
    <t>Infinity (JBL Fuze 100, Wireless Portable Bluetooth Speaker with Mic, Deep Bass, Dual Equalizer, IPX7 Waterproof, Rugged Fabric Design (Black)</t>
  </si>
  <si>
    <t>AHBISYTXOMEMKDTXVEKH57D2X3RA,AEOSGU32LYFVLXEHETK4QU4UDWEA,AE3MPP4472M7T34QT5674QU2XC3A,AHGDXMKQ7B3CJHLZ3GCXWMDMPGSQ,AF6OH7C5LOWQK2VR6DKMNSKHMUFQ,AFLY6EXAO7CNVWL2AVBQVO224Y3Q,AF6SSEMMZHBAKRV5BGIBKWRCNCTA,AHUMH22K5KBLNH2K2GA3EEXOWSPQ</t>
  </si>
  <si>
    <t>R2NQLS6I62ASDV,RIT3TAH74G3JM,R3V03S1XKJWJ4F,RTNPJ485GGG0B,R37FLGM56SKQDQ,R3LPNHIQDOG8J9,R13ZLVXBTCNIUC,R1CEC872UPQJTP</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</si>
  <si>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</si>
  <si>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</si>
  <si>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</si>
  <si>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AHHCE7SDKWRKQDLFXF2YNMGODDRA,AEJQ5PXFKFXUBKWMC5RYF2WLEZSQ,AGZDR3Y6MNTBZRSP754LCZGHCLPQ,AE4DHHEU4Y3LQBPIJKXC4IBXB4WQ,AEJ674BKH3ZTC2JQA5PMMQ62I7MA,AFVIELPXTPPBI7HXOXX72AIPJHGQ,AF7V6CVPDC3UJNI3UODXF5FCU4XA,AFYCNW74WYKEQYYNUDBTD4V45H2A</t>
  </si>
  <si>
    <t>RVSI68M0EPAVZ,ROQNJTEGAA7VN,R1YNME95M4J2H7,R17RLWB0UMGULZ,R3N9JK1RH8STLG,R30Y52H4BDOPGE,R2VJ4LI8OPJ6TJ,R9N6QZH6MI5P4</t>
  </si>
  <si>
    <t>B00H47GVGY</t>
  </si>
  <si>
    <t>USHA Quartz Room Heater with Overheating Protection (3002, Ivory, 800 Watts)</t>
  </si>
  <si>
    <t>Home&amp;Kitchen|Heating,Cooling&amp;AirQuality|RoomHeaters|ElectricHeaters</t>
  </si>
  <si>
    <t>AFF4TQVTALIJ24PF3PWD376ONLXQ,AHF4Q46ABHEW3O6SZQMAXB6R6ZLA,AGKD2FZGZLQPA3VITZMPXL2OQMHA,AEF46LTPVXW3BL7J4RETUFLLW3RA,AEKFSZLXX2ULI3U46YCZPRILVW6A,AESYTC5OIXBUIDGPDE53XYOENLWA,AEV4CXMHUNKPH56BNTAMEH7EOMZA,AHFXBNDCOX7XWOQ3AG6PTK6LOF2A</t>
  </si>
  <si>
    <t>R2PFPVD7QTRJC6,RI7CEYXWJ4WUJ,R26D8KBCMOE84W,R19IYA3EBVQNHL,R28KN014376DH8,R2MRD2AYGLWP61,RXV0W64L9ITU1,R1VBNBY9DR8FJ9</t>
  </si>
  <si>
    <t>B07VX71FZP</t>
  </si>
  <si>
    <t>Amazon Brand - Solimo 2000/1000 Watts Room Heater with Adjustable Thermostat (ISI certified, White colour, Ideal for small to medium room/area)</t>
  </si>
  <si>
    <t>Home&amp;Kitchen|Heating,Cooling&amp;AirQuality|RoomHeaters|FanHeaters</t>
  </si>
  <si>
    <t>AHMOBOPW4OAANJ3VXXWX2QGJA6NA,AF5IGDDLQ6JNALQVE2QDWW3Y7GFQ,AEH7AAYSP6ZITYT2K6PDMCY4PGTA,AG4RZDXIU2IUVLGT75YVH3KJTEUQ,AGWTF5MKOLD3VVQUFRQEPN2F7TCQ,AEEPWPF5DKQ2OMNUTMCXXLZLF3RA,AEFXFHQQRNGTHNUGCIDULRC6BHLQ,AFSTZARBDNESVFT7AANAHBHV3QUQ</t>
  </si>
  <si>
    <t>R35ER803GJHN21,R28J7FISAIMQI1,R1Y9J4QQ06U3WN,R1Q08JSHK5T03E,RTTCI4WPA20T0,R1PC85VCE15LM6,R3AIUHXWWU3Y64,R2UO2UH9UCUYJ0</t>
  </si>
  <si>
    <t>B07NCKMXVZ</t>
  </si>
  <si>
    <t>StyleHouse Lint Remover for Woolen Clothes, Electric Lint Remover, Best Lint Shaver for Clothes</t>
  </si>
  <si>
    <t>Home&amp;Kitchen|Kitchen&amp;HomeAppliances|Vacuum,Cleaning&amp;Ironing|Irons,Steamers&amp;Accessories|LintShavers</t>
  </si>
  <si>
    <t>AGQZ46RQ5YJFVCSGI4BJGNXB7DZA,AFS6PV7PIU6VP4IPE6ED6EG75Z6A,AFDOCCV3LNI3FFF37HOQKLRU4NCQ,AH37HVSNIOJ3DJOGCWS6UFXOKR4Q,AFHIBNHDDDHLLVSXTV4DRYLOWM5A,AHUXZUPCP7X4ZSLLP3S3M23PTTLQ,AHJ3NVF3ERE5CN626OPOX6AEPQ2A,AGHQDSDG5ATRKOSV5HZPFFQBJ5KQ</t>
  </si>
  <si>
    <t>R3C4MJ8AHKD85X,R37VBDPMWP0C2Q,RW0LXEHCN4GNH,R15XRU3CK9QJH5,R3249U1QZNGT1F,R2YWR1DW9SZNN2,R3LUVGT7CIHP3C,R71B6O4PJPF1A</t>
  </si>
  <si>
    <t>B0B61DSF17</t>
  </si>
  <si>
    <t>beatXP Kitchen Scale Multipurpose Portable Electronic Digital Weighing Scale | Weight Machine With Back light LCD Display | White |10 kg | 2 Year Warranty |</t>
  </si>
  <si>
    <t>Home&amp;Kitchen|Kitchen&amp;HomeAppliances|SmallKitchenAppliances|DigitalKitchenScales</t>
  </si>
  <si>
    <t>AFMJDZKFVMHFW64W22IJYRZLNS7A,AFQ7WK2RARMAY3NCZVYXQ5OH2XGQ,AEGVHZAPQ2JZ5NRAROTG75MC6PUQ,AHXQBGXJGDE2LRTXCTNKJA4ELAEQ,AEY3S4MECAO4HYQZYG4CTY7EQAOA,AGL76XCJ2EWY36ABPD25DHZRMQMA,AFUC5YIDC3M4XEGLETZWLMIFJT6A,AFTW6YWBCDN5KJ4MWVXSFPHJRD5A</t>
  </si>
  <si>
    <t>R3RYMJ2WU0SE6K,R227GDWBCUSPRB,R286TLT09XAP0T,RIM7DE0ZQWVZC,R25KRHUD4YX0FP,R213I1AK7MT44H,R7MF48JTCLE3I,R35SELFZYYMUZP</t>
  </si>
  <si>
    <t>B07VQGVL68</t>
  </si>
  <si>
    <t>Glun Multipurpose Portable Electronic Digital Weighing Scale Weight Machine (10 Kg - with Back Light)</t>
  </si>
  <si>
    <t>AG2KSOZBBZY3A37U4Q273OYH2IAQ,AE2KY7GO5HPPGPTMF2M5Q2GT7AXA,AE7B5IIEKRJEPJUD7MU45QZIRLYQ,AHKEH7HFR3AZJEZMS2FU4B3SFCCQ,AGXNLZFFY7QM6ZYXUJ7VLPXH6DXQ,AFFOKWDBWHTD73ESMLG5EHU6D64Q,AG3H5M4RSVVBD3XRPC4MVFPUGTRQ,AFYA3XLIG4JUAVDGJR6XDG4XZXOQ</t>
  </si>
  <si>
    <t>R2EGEMPWBI2FRM,RVKAO44KF8EF2,RI96NGZIWTIRY,R3P7QO38TZ591S,R1S48QX02VP0F8,RHPAZK9629WGB,R2FCIF9RYZF42Z,R1PDWR0TBE0Y7C</t>
  </si>
  <si>
    <t>B01LWYDEQ7</t>
  </si>
  <si>
    <t>Pigeon Polypropylene Mini Handy and Compact Chopper with 3 Blades for Effortlessly Chopping Vegetables and Fruits for Your Kitchen (12420, Green, 400 ml)</t>
  </si>
  <si>
    <t>Home&amp;Kitchen|Kitchen&amp;Dining|KitchenTools|ManualChoppers&amp;Chippers|Choppers</t>
  </si>
  <si>
    <t>AGJTPXSZDYEWZM76UMJXCHUUPJSQ,AH4ON4ZDRHM5PWVW6725NRNU6VCA,AHTTCQ7A5VN7L4335W3VEZG6QDQA,AFL5LUHNIIKW6G6GPQML7SFN2W5A,AFHJ53JKOT2VWMLKXNADZHOFDMCA,AF3DB2GLX5C4YCCPB7CJYRQPANTQ,AH723Y45K7AIA5HG27CCBVDZQPYA,AGDB3UZ4G544VVY2ZDHJUI6KOLJQ</t>
  </si>
  <si>
    <t>R284SZGRNQQXYS,R3O2GOW05S3YSF,R28FXK3KNQP51T,R10HDAKYPSY8DY,RRHPL4BMSGAYI,R36VHNVQVB9LZQ,RM8OH7G4FEYF2,R281F6NM4QUQ2K</t>
  </si>
  <si>
    <t>B07VNFP3C2</t>
  </si>
  <si>
    <t>Prestige 1.5 Litre Kettle 1500-watts, Red</t>
  </si>
  <si>
    <t>AEDCFJT7COKZ3DP4YGWKH6KU7LAA,AFCOSVW2NHSFLPG7O5EKP2YRUERQ,AEI6GYSN3UARZSSWIR5HYUEF44XQ,AHCOKF4M3PRZWEENXHMFXKAZSYBA,AE3Z6FOZQTLXHRH3FSDWSUVG774Q,AH2OOR5NWZ5OB4GTDQ24D6CS6DNQ,AHWLIKXRCLQS7T7SHUAAJOKBQTLA,AHBYDX5JRGNFCSRBXDXTITOBNQ5Q</t>
  </si>
  <si>
    <t>R3QP7PGD3SMG5I,R3ANC3TLK8732Y,RE9NKZ6CH2C3S,R2KGRD3G11ZE61,R38DXL79EKGXCA,R3MFG4MODO6DW6,R1X00FRQGJ1J7M,R1SX47T0QOY50H</t>
  </si>
  <si>
    <t>B00LUGTJGO</t>
  </si>
  <si>
    <t>Bajaj RHX-2 800-Watt Room Heater (White)</t>
  </si>
  <si>
    <t>AGI3LMXQXP4MEFM4NDQTJTXXQBVQ,AFC2IZIMLDQRHPP6HME2J34YYOOQ,AGRB3PSBBGROCDVUZ4T5NQCFGULA,AFV6EB63VB7UKYIEUYKNYEXHV5IA,AHS5BOPH3WRQV2BD4IWZRGDYQVVQ,AFYWFSV7SQAJW6KLYQN4D5OVIUNA,AH4GBZYOUGBQQ2XQQHY6WKQZTIKQ,AFFBDPS3XMGKIVKYZIMXQZJGEI7A</t>
  </si>
  <si>
    <t>R2556DFD2ZXACT,RT20S82LT3HZF,R5PBZ2AGECCNG,R1XSSAS2EQFOVQ,R2HJ4MWS6TL6WQ,RVBQL14APCWFY,R2WCBDYBF6XI7R,R9MK42KRU62FP</t>
  </si>
  <si>
    <t>B01MQZ7J8K</t>
  </si>
  <si>
    <t>Prestige Electric Kettle PKOSS - 1500watts, Steel (1.5Ltr), Black</t>
  </si>
  <si>
    <t>AGYJ6QNPZV2B6GT2AC4MVSENRPQQ,AHGQK5T2FWW7VSK76KSD6XOP72BQ,AE72VFMVHB7UT4FFROPQ4KJPAAQQ,AFNFRCOPOSSJLZQELMABX23PG4HQ,AGG5AUMCUIQNY4UVAAJCUF4SBIXQ,AETJFXXUOXIZDBIMIPODYJPTTB5A,AH6ZJI3PGOEZ6VHZ6GDE7XLD5KTQ,AH4ODBOTYE45XNPWGDCJX2BJ4ZVA</t>
  </si>
  <si>
    <t>R2HZ5T2XT2798Y,R28I6WAWTMIYM4,R3EU822EF5KFY,RAKJKLDU074QU,RS7UBBKWLI55Z,R27KBQUHQTGHED,R3F2RL6ZJQTR56,RZF02EKCFFWGK</t>
  </si>
  <si>
    <t>B01GFTEV5Y</t>
  </si>
  <si>
    <t>Pigeon by Stovekraft Cruise 1800 watt Induction Cooktop (Black)</t>
  </si>
  <si>
    <t>Home&amp;Kitchen|Kitchen&amp;HomeAppliances|SmallKitchenAppliances|InductionCooktop</t>
  </si>
  <si>
    <t>AFVYGOA4AWO77UIPMUNH6YSKSB5A,AEJMVHQ4LOSVJQ5BOXQREVQBC5RQ,AGZFPOD265HIFGO55KLY54L2IWQA,AFKT7G2UM46AJTJZXWBFXXH36B7Q,AGS6NNHGXGDDXIK4A2KFIXOO3A4Q,AENVIDMF6GS74EEWE2EBBUD3EURA,AHGBW4HBRJEUNLSHM376MUW2QCIQ,AGNGCIEWFRNNNYEDUUFQRBBWAVFA</t>
  </si>
  <si>
    <t>RRHMKA6B4XPL7,RY4GOMU0VCJ6I,R2UUJP85K7YKSM,ROS8J8LJM2XVI,RAIDTB825PVVB,R3OQN6ALK8PU16,R2UQJ0K34UMKUX,R3G0MU15OGGN78</t>
  </si>
  <si>
    <t>B00NW4UWN6</t>
  </si>
  <si>
    <t>Prestige PKGSS 1.7L 1500W Electric Kettle (Stainless Steel)</t>
  </si>
  <si>
    <t>AGQPAKYDQNK56M5SRVNDN4XOEDKQ,AGA3QPDGKGEZFTLXEDT75FTCIVJQ,AEHY4R257RX5JX5BBSG5AHMO6GSA,AGE2X752RF7ALEWIUKXEJLXE65AQ,AGIGNDQO5K5X7LAIW7FW6U4Z2ENA,AERK5QQB3RYTBTTOGUJ5ZR7BD55Q,AEUMBCFNMBKPZ24SALMXIQDSHJGQ,AHHNW3TC4PO5FFOT44YTXIBYQWGQ</t>
  </si>
  <si>
    <t>R2OV4KZZ6XRELD,R2NCVAGOIOJ3T9,R3IT25FXKUMTLG,R11NV4VR04QD1Q,R23TFS98AJGVBP,RLO8C2QNQ5TH,R15DH1CRJ7FWKD,R35TV0FXFCYQ7I</t>
  </si>
  <si>
    <t>B01NCVJMKX</t>
  </si>
  <si>
    <t>SHOPTOSHOP Electric Lint Remover, Best Lint Shaver for Clothes,Lint Remover for Woolen Clothes ,Lint Remover for Sweaters</t>
  </si>
  <si>
    <t>AGTBYZOGBXCBMYG2AN7LT4WYRZRQ,AFDWZMVLTXWWCX2UZVGVO5JLXCYA,AFXVKJMZW54XSXP6CQHUWEDPUDEA,AG4W4DLB7L3TFL5MDB7P465HOLDA,AGVEAOLFUM3KCYMH2CDHGD2NKGVA,AENJD2WI3N6QPTI4MTSQ5JABLCHQ,AFDV7XXJCNSWA3R466A2OB6WX66Q,AE4WFHYQM5DHVK4TJMYABWXRPMHA</t>
  </si>
  <si>
    <t>R2MP2RC761IOHP,R2ZSKNB3CB2RWC,R35EVJOKZHKDLL,R2HBA84L1S9KKW,RDWMFBKOBMYGY,R2Z9AE3YXBSR2C,R30A4W4FNOBF2H,R3MS03C3MG2C7C</t>
  </si>
  <si>
    <t>B00O24PUO6</t>
  </si>
  <si>
    <t>Orpat OEH-1260 2000-Watt Fan Heater (Grey)</t>
  </si>
  <si>
    <t>AE6PYJAIQ4PNYJNVMWW6NOCP2SPA,AGQBKNH24HGPL3INPZWJQ4GFRDJA,AHWV6EKDNZ7ZGNEPMUJNXT7JHSRA,AFR4RHGUIRKKR7YFRFXHRHPBAEDQ,AETZFDQIFECA7GMZHIA2CHVPLIJQ,AHIP2HW7P357NTKOSI5YIEQVN27Q,AF2QTRAXJNM6RNHLGYYPDJ32KOOQ,AHDQ55QTDUSZWLSZABNYVS34WPFQ</t>
  </si>
  <si>
    <t>R7PI4N37TBENX,R3I2QVDWKPGC9X,R2LQQ6C82WI6BM,R3FO563J6UPF3T,R24CIFW4SYVOYS,RU9KVASNZ0OC3,R1OQURWFW1ZVPV,R2CKGXKYTAVL1F</t>
  </si>
  <si>
    <t>B07GXPDLYQ</t>
  </si>
  <si>
    <t>PRO365 Indo Mocktails/Coffee Foamer/Cappuccino/Lemonade/Milk Frother (6 Months Warranty)</t>
  </si>
  <si>
    <t>Home&amp;Kitchen|Kitchen&amp;HomeAppliances|SmallKitchenAppliances|HandBlenders</t>
  </si>
  <si>
    <t>AHMFATKIPX3KHDWWE63O3F5UM3DA,AFKMOTBVCZEGAYHCXPFHV4PFTD3A,AGGH7NCERRPXKHPP6E4WC7RFWO4A,AGEWO7FPEHZGQ5BE5EA74C32GCPQ,AF7LH47LBG5ORFG2V4LDGVM7IJQQ,AH7OVX5ZLGYOQAEYLGW6GTEW7DVA,AGZPS6UBMMPBTMNAETWPQEHSXKYA,AEX7B6KZABJXFXZJRIAGCYLDKM7Q</t>
  </si>
  <si>
    <t>RC4P64ZDVMZCM,R36FWR9CD7IDB9,RZIKHTHHFH1HV,R1TGDKQE54FA2J,RW5C887MDJQZV,R13SM3HJNFXCUQ,R28PNX6EWUIWHL,R28EVOHYE4S212</t>
  </si>
  <si>
    <t>B01C8P29N0</t>
  </si>
  <si>
    <t>Bajaj DX-6 1000W Dry Iron with Advance Soleplate and Anti-bacterial German Coating Technology, White</t>
  </si>
  <si>
    <t>Home&amp;Kitchen|Kitchen&amp;HomeAppliances|Vacuum,Cleaning&amp;Ironing|Irons,Steamers&amp;Accessories|Irons|DryIrons</t>
  </si>
  <si>
    <t>AEWW4RY2BE6FRKM6CVAJ2Z4ZTR7Q,AHJRPRAXBOIRLYMCRQ4HCACPXDVQ,AFCCVMGUWTBRWJCYRW6PAMN5AXLQ,AEL3F2M663FPAM5NGOPIHDLQLQGA,AGTBHLMFZBZYGUWZPZRHRJVZKZ3A,AHK7J2EVK33WETV524DZPUYL24YQ,AFT2MH26JCXVVBN73QZEFU3ZCQ4A,AEPUWVGQ64XTHKV2C3CFSR5Y34SA</t>
  </si>
  <si>
    <t>RN09522VLQZIP,RCXEZXWETXG3,R3NJ39MOXXHP2D,R350NLPEFNPHPG,R1P56R44Z4N1H6,R3PQCDKA1JZC5J,RF5IPHWYF1726,R1ABBZP8P5GKQD</t>
  </si>
  <si>
    <t>B08KDBLMQP</t>
  </si>
  <si>
    <t>Croma 500W Mixer Grinder with 3 Stainless Steel Leak-proof Jars, 3 speed &amp; Pulse function, 2 years warranty (CRAK4184, White &amp; Purple)</t>
  </si>
  <si>
    <t>Home&amp;Kitchen|Kitchen&amp;HomeAppliances|SmallKitchenAppliances|MixerGrinders</t>
  </si>
  <si>
    <t>AGEWFIJDNQ73TIDHQIEMY6PTF7SQ,AGWAYDRCPJOSWY4HN36O4426WURQ,AG3JTK7QUAB6PSV7ECWRFCZCWNYQ,AETCTQA5AB7VTMMOTMZW2HNO264Q,AGBSGY5FA7YYUAR7KJTBGDEZ6TXA,AFIUVXNEPQTVOPLMJ5462QTEWXRQ,AHMTTSRZB6U63UH4TW6J63UXIYEQ,AEFHQZEKUBGETK53T6ASRZZROQRQ</t>
  </si>
  <si>
    <t>R1SSAFQAM97XHV,R131W5582A5499,RDE1ESVYI4CAI,R2RN8NCKNI5DZ4,RRQ95R1ZRK9NS,R3PJ930B4YQATF,R2V2HJSJQBW2CM,R1C7QRPXGO6AI3</t>
  </si>
  <si>
    <t>B078JDNZJ8</t>
  </si>
  <si>
    <t>Havells Instanio 3-Litre Instant Geyser (White/Blue)</t>
  </si>
  <si>
    <t>Home&amp;Kitchen|Heating,Cooling&amp;AirQuality|WaterHeaters&amp;Geysers|InstantWaterHeaters</t>
  </si>
  <si>
    <t>AF7XWA4GXXWKOYLWWKGKZIP5O7DQ,AHDS5LB3MMUPNWTCDQEXTSXOPSOQ,AGNIQYBJFY2NWMGIXJQQRKWAENEQ,AGJVSVELOXYVHW65UU77WNDG45XQ,AFHVZ4KFVKXPO55UNZLOJEQIUQYQ,AFV4TP7EA6GRZX4WZUQTAFBWIR2Q,AE7IAOHK4VD5SU2NV3WDE5Y5TVHA,AEUJMQ7IHJCECNPJLEOKEI4JLDPA</t>
  </si>
  <si>
    <t>R1A8JNU8MFLA7O,R2U25KOA2BKH1Z,R2KGC42T422YER,R35EUWKBBEGRNB,R3ATDC4RIULGSV,REILW6738EJTP,R1YLD6RPVA8MU9,R2F1RVL1LCI2S</t>
  </si>
  <si>
    <t>B01M5F614J</t>
  </si>
  <si>
    <t>Morphy Richards OFR Room Heater, 09 Fin 2000 Watts Oil Filled Room Heater , ISI Approved (OFR 9 Grey)</t>
  </si>
  <si>
    <t>Home&amp;Kitchen|Heating,Cooling&amp;AirQuality|RoomHeaters</t>
  </si>
  <si>
    <t>AHVZAVZYUTJOGQMHGNQVLQSOJNOQ,AF6ZNHSI6WAZLVT262M2JAHJGLNA,AFPDQ7U6JPPT2K2VW6KANBWLNFAA,AEJKIHINZUORIJHJTKKC4LLSLI3A,AFG4PDUEAAG3L4OYGKZOSPZYY3OA,AFMGKNFQZYEZLDII52VE3BSLNNYA,AFCYURWTX5HHOTUJUFX3TTTWICTQ,AGS7F3T2TCPZLLH6EIC7FAFKKCPQ</t>
  </si>
  <si>
    <t>R352VUE5QTHFFF,R2RC6R2E0OMNQ9,RJ12UME7RFM5D,R22YTLRMKBWQM,R3BTY7HUJDNKG8,R3R812J0VVBD0A,R32X1CLMKWWKDE,R12N4I2XRPP114</t>
  </si>
  <si>
    <t>B083GKDRKR</t>
  </si>
  <si>
    <t>Havells Aqua Plus 1.2 litre Double Wall Kettle / 304 Stainless Steel Inner Body / Cool touch outer body / Wider mouth/ 2 Year warranty (Black, 1500 Watt)</t>
  </si>
  <si>
    <t>AE42ODBABKBHKRL2PW5XSBEB2IWQ,AFZVZZKBT4ICJLQIMTJ2ZK44UMIQ,AHZDTJJ7PM3GN33LCJB2YWN4QCZA,AEZ25F4GGF4YOFE6XLJ2SN6TNRGQ,AECUHYUPESWI2DB5JMEZQF77VWOA,AEJJNCWMRDOBBFSPLRZQ6BPGI3OA,AFK3PX2HPROWVOD27NFYCUDWKRGQ,AG67OUXW2WVTJESMZA7F2RPZXWGQ</t>
  </si>
  <si>
    <t>R28QM0P3RHPNCA,R2C7MCJCGZE9XH,RBX2T333MBFDW,RGOII6UHDBYOT,RDVZX2VNEXWBJ,RIIJNBY14TAEF,RNHUBO94L9NVZ,R2E1X7DV8KUF1D</t>
  </si>
  <si>
    <t>B097R2V1W8</t>
  </si>
  <si>
    <t>Bajaj Splendora 3 Litre 3KW IWH Instant Water Heater (Geyser), White</t>
  </si>
  <si>
    <t>AFQCUNSSU6YNN2GEJ2262U55BWYQ,AHBHL7H673C44RP62CLQ7UQASFPA,AEZPAJHK366QB5JCBQNS26MJHZKQ,AHS5BOPH3WRQV2BD4IWZRGDYQVVQ,AE3XNUB7K2MKUGB4H4KY2JY7WVQQ,AHQY4GZWNNMFCUAMF636EUJ6VJCQ,AER5B5J5MQT3PMDDBKQQ5AMBCELQ,AHTQKXAE7KNE4O3RPOSYYJMMGOLQ</t>
  </si>
  <si>
    <t>R3C9QHHIKL25X,R2GR5HNF37OK9H,R2D3UNSYPKZPEU,RWC90IUA5DUMH,RB3V1I84PKVH4,R12D2U23M2187O,R2TJFFSM0TFRTM,R22G5J4Q8W0QFW</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</si>
  <si>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</si>
  <si>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</si>
  <si>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</si>
  <si>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AFDP6MHD6SSBGTNIH6VX4FQDKNUQ,AGOYO7V7CGV5RA6ZABQLCA25AA6Q,AH7E646VV2CGNVST6ONFXBGJW3UQ,AEGUITV4JAB3VYFYBCTJPGIHXAHQ,AEGN7HVNZ43GTPKGZMHH2CUDQ6GQ,AEU4KWBPB2M6CZASQ7PZ5GFSYSZQ,AFEX2Y2RWUU2SSU4VYFKNX77YU7A,AEJQYFK5UHOS5NSQUPYPSTE7DRQA</t>
  </si>
  <si>
    <t>R2CHW3XC8GDNT5,RFAF6MDWADF00,R23QEG8B7XCK1D,R2S0FMCLE93A6C,R3FVV3CRZDOTB4,R32B17ZRIFM6DK,R3V12FGGUVZMOD,RH6S639ZX7JLT</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</si>
  <si>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</si>
  <si>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</si>
  <si>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</si>
  <si>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AF4RZTGOIDIWKKEFQWE3PIURRV2Q,AG4ATWAPS6UTAKDEZLP43YRIHKVQ,AG7WPF7DVFD23RMJ7UATEGMI6ASQ,AGQDAPNRFPKXPBX7IO6D5PZ5U6WA,AHHIYGP3CYZMZCQ75JLV6FKKXFYQ,AEONAJKQPOJFD47DLBXAD656UMPQ,AFVVQAUFB2HFUQO6U752FCLT53RQ,AFJXMQS4GNTUM3XD54H5AH62S7XQ</t>
  </si>
  <si>
    <t>R3F6A5JNIS8BKN,RJIVL7YN5KMKL,R5B8NDUDBMN6W,R23GKZFUJMY8QV,RDYVX68OZFVLI,R1LP0ND0ZDZGGH,R2TF08PD7O9XTJ,R1IDV66IOQUN6C</t>
  </si>
  <si>
    <t>B09X5C9VLK</t>
  </si>
  <si>
    <t>Lifelong LLMG23 Power Pro 500-Watt Mixer Grinder with 3 Jars (Liquidizing, Wet Grinding and Chutney Jar), Stainless Steel blades, 1 Year Warranty (Black)</t>
  </si>
  <si>
    <t>AFHU7KCA3ZL6XOL3PYSGYJM4LAZA,AESFKEVRHPM6BNLUQT46FFXXXHUA,AH4CB6DJWIC6OY3KIOSDCPJLII4Q,AHGGKBW74PHXCYDZCZL3DQ5ZXYQQ,AEEWA3EFIRGINHXPIZFLU74HKVXQ,AGOJAM5G7KHARFVDHTRDFHZGR2IA,AEXVKGPHYLNTVNLQTB56KSFVNQ5Q,AHNI4MEMANGCZNN7HIVCE73ZLBTQ</t>
  </si>
  <si>
    <t>R13NH1L2MEEDOH,R2EJHR16R59BAG,R3HAH8XOGKHIXW,R17F67QP052I6V,R1ALQKLZ6VYQ60,R1BT7T8Z44ABYG,R2XLWIOFDI6ZSP,R2S1CVBMATHCP6</t>
  </si>
  <si>
    <t>B01C8P29T4</t>
  </si>
  <si>
    <t>Bajaj Majesty DX-11 1000W Dry Iron with Advance Soleplate and Anti-bacterial German Coating Technology, White and Blue</t>
  </si>
  <si>
    <t>AHWC6QG7WU35GLKYM6XTOTHAXCIQ,AHUMG2C3F47APL74MJHMZGU3GHPQ,AF76BLD2T2D257G2MT7QQIC6TPEA,AGMFUQGKKH2I3HTOGMMFWPKY4UIA,AGHVNRHBJBY3T6MVECCGKYF2E7LQ,AEIC54X2ISV3NK4SBJUMSTJWRMLQ,AGKP6HWXW4AV5DK5A4GJ7EJ4TFUA,AHVOBL5JCW6AGGH3Z34W5I3ZLOZQ</t>
  </si>
  <si>
    <t>RJRMSM1RS2W29,R1FUD6WTEWE55Z,R4GY3NDK1NKOJ,R38TZP7WV0VCU6,R181U3E7BIFOGL,R2DYRVQL68LUYF,R384I01GDFXYKP,R2PHC69QRUFILG</t>
  </si>
  <si>
    <t>B00HVXS7WC</t>
  </si>
  <si>
    <t>Bajaj Rex 500W Mixer Grinder with Nutri-Pro Feature, 3 Jars, White</t>
  </si>
  <si>
    <t>AE23RS3W7GZO7LHYKJU6KSKVM4MQ,AEQUNEY6GQOTEGUMS6KRUEYNXJSQ,AGYPIE5BICV44WEEEPJVEFQOCJSQ,AFR7CEQKWZE53IHHOWBIPAMYKL4Q,AGBV7FBP4SEITF6UKRFKTV7O32IA,AHQVOY54QKPIQZIJ57JKCGQPVV3Q,AEMCVRRD3XQRGFHC2VFCXHJEMESQ,AFBWXU7DUWCIK5MRDCLBXWTWN7ZQ</t>
  </si>
  <si>
    <t>R143O8SM7QE4W5,RQBZ31QLH40O,R3KZC4ST0RAK64,R2PVFA4RIQ1WL1,R2XIVM74HXUSEW,R1C7Q0M8AFXEVH,R3A13PH3SRI7XM,RX58FZYTDEIBU</t>
  </si>
  <si>
    <t>B096YCN3SD</t>
  </si>
  <si>
    <t>Lifelong LLEK15 Electric Kettle 1.5L with Stainless Steel Body, Easy and Fast Boiling of Water for Instant Noodles, Soup, Tea etc. (1 Year Warranty, Silver)</t>
  </si>
  <si>
    <t>AHM4ZOXDCO5UNP4WQUXKP4NWX64A,AGHJ3BRARYIXJRGPKDIOLJYK4U2A,AFPA2366UQ6OXRQN6CDE6GBLHHIA,AG7C4WOSISFMNRWDAGVEOHVNUYSQ,AEN7C6UI4MTHHJN4TQDCCHDDJC3Q,AG57LS7SGNITPOERH5OV4VQHSVJA,AEQX24T5VMQGIZE6EZ3F5LKQP6EQ,AFP3BW7UQEWCU2KNQEJDKWTCDXRA</t>
  </si>
  <si>
    <t>R2QR5PM0ELMWD3,RZFX345XRS4V2,R352PKGSDAV1AW,R1ADWIR5IE7VTW,R3MBQFNM21T9KF,R1SOOON7GH1FJU,R3JFY66W19993Z,R2T4620MS8F12N</t>
  </si>
  <si>
    <t>B09LQH3SD9</t>
  </si>
  <si>
    <t>Lifelong LLQH922 Regalia 800 W (ISI Certified) Quartz Room Heater with 2 Power settings, Overheating Protection, 2 Rod Heater (1 Year Warranty, White)</t>
  </si>
  <si>
    <t>AHFAYARHKASPMG7VH6BITH7O52SQ,AE7XJTRAUD7W4BJAEVEKHQ5GDJIA,AG6SHJNJ2HSGSXQLN3COPFEMZ7UA,AHFLEWWPES5LH4ZHJGDJ7OJR2Z7A,AGQRMUQ4NGNWNHTYIPKAKIDKCFMQ,AFCRKUO577ZOIVRSZNAU4PXSM2ZA,AGSDGCCAX3E4CZSREKNHJSIKKYWA,AHTHQNIPIGKQNVMT2PV4MGD5OZJQ</t>
  </si>
  <si>
    <t>R2OBP2X45UMKY,R1G8BV220OV6QB,RSCD0432EVS8F,R2UUNBV2RXZFTV,R19ESU0Z989JZ,R20ZKROW9KONFG,R16LDZIOWBV5AK,R2A0LOXVERHXL7</t>
  </si>
  <si>
    <t>B09KNMLH4Y</t>
  </si>
  <si>
    <t>R B Nova Lint/Fabric Shaver for Cloths, Lint Remover for Woolen Sweaters, Blankets, Jackets/Burr Remover Pill Remover from Carpets, Pack of 1</t>
  </si>
  <si>
    <t>AHNVMNUO3GZIOGQKKAGSPTXY5VEQ,AFKDML4DUIIFJPCMTZZMJTLQR5VQ,AFWWEYDN3ERGL6UJNV7GF6PB66JA,AFNBPDYECMALHAA3NL6L3JUUAWBQ,AFQ7CJTBPHCZUKFO6G7Y33VCXLKA,AGLQVPXIXE7WNSV7S5QV5UCNQUZQ,AGYVZCXMAA6OB3UGJXCUBQCQCYRQ,AECLL66KOCXSQJ2GAS5FF2DEIXQA</t>
  </si>
  <si>
    <t>R27SHBAT3K3F1R,R3EMA46KP56OXK,R2D7V4YKNKCXD4,R3UHV5AN1DF5H3,RV77H2T0BJN4V,R3O7GL8KXFAPBF,R2HXBI1ECJPV3J,R2QICML7QBXEC0</t>
  </si>
  <si>
    <t>B00ABMASXG</t>
  </si>
  <si>
    <t>Bajaj Immersion Rod Water Heater 1500 Watts, Silver</t>
  </si>
  <si>
    <t>Home&amp;Kitchen|Heating,Cooling&amp;AirQuality|WaterHeaters&amp;Geysers|ImmersionRods</t>
  </si>
  <si>
    <t>AFIIPGUQPWYMXSWDC6UMMV2GNLFA,AGJZTKPLF46HDRMNKDGJWKPX4UYA,AER7I64JAJJI72G6VZ6H4O6Y22UQ,AHFSBUDBRXKMCYZPP6BEZKRNOQTQ,AGF3A3NHVCJAOUUJY4W3GLAGGVRA,AFR5UNEGJS5HATA2W22UHEXKKY4A,AEMPRFMWCAOCHQJTMMRQDNTOK4NQ,AFLN27ZNTKWROZVTQW6EZEQSEQ5A</t>
  </si>
  <si>
    <t>RRXL16HKP2N8T,R393T7L96T42QM,R1AKC2C4ZC3TTS,R2HZAE8933X17E,R3R9U30Y3LL03Z,R3MQR2IAST1ABB,R1HZ9B0WMCF7N2,RKFAA9SRDAAR0</t>
  </si>
  <si>
    <t>B07QDSN9V6</t>
  </si>
  <si>
    <t>INALSA Electric Kettle 1.5 Litre with Stainless Steel Body - Absa|Auto Shut Off &amp; Boil Dry Protection Safety Features| Cordless Base &amp; Cord Winder|Hot Water Kettle |Water Heater Jug</t>
  </si>
  <si>
    <t>AFBFA6KBCRGWVDW4KGK4IGLOZOMQ,AGWE57ZFO2W7KE4W6DUUKGFDFS2A,AHDEJNJ2AC2S56IT72GATCSDCD5A,AG22NVWB5NWRKIG3YU3FV547ATKQ,AFX5MLF4YHBERVPZOKYPHY3KYYYA,AFVAWKSZHBYC7JWPLEDGHUTTOPBQ,AEBDNHLXROGGOSFVHA76BYKSNO4A,AEEGGTGGYA4JE55NEKYL4DOOZANA</t>
  </si>
  <si>
    <t>R2KXEQMYGQGIP3,ROBRVYJQR5A81,R2FKC4JNAQC8XB,R3P6GI329T63NN,R14ZFU2T66RJZV,R2CV8RLRP5J7O5,R311N5TCOLN080,R1SVR7X4MBEVT</t>
  </si>
  <si>
    <t>B00YMJ0OI8</t>
  </si>
  <si>
    <t>Prestige PIC 20 1600 Watt Induction Cooktop with Push button (Black)</t>
  </si>
  <si>
    <t>AHXSYSLVVATNHR4SWPLA3L63YUTQ,AFFX4KVZMUXIEDXAJRMDEXK2RUYQ,AFY52SCGUVXVGOTEYS4SI2DNI6LA,AG2ARPIPDP5V6IADKVV3L65PFDWQ,AHR4VCSSS3ASHLNKCARGYORIBO2A,AESMEEYPQQLSSH32LMFSEYGPETVQ,AFFMRURM355RMYWJADFZ5ALXRHUA,AGSB7TRZSONDCRCQI6SC3NVWFQPA</t>
  </si>
  <si>
    <t>R14ACX2RTXLHYX,R3J3Q72YY1P7V8,RARQJ27WIF1OJ,R2TPR12UVBF64N,R22Y8NE6V63V9O,R1VZ6UI5AM70RB,R30OIQ72ROOPO7,R25BAU2IP6DAPW</t>
  </si>
  <si>
    <t>B0B8XNPQPN</t>
  </si>
  <si>
    <t>Pigeon Healthifry Digital Air Fryer, 360¬∞ High Speed Air Circulation Technology 1200 W with Non-Stick 4.2 L Basket - Green</t>
  </si>
  <si>
    <t>Home&amp;Kitchen|Kitchen&amp;HomeAppliances|SmallKitchenAppliances|DeepFatFryers|AirFryers</t>
  </si>
  <si>
    <t>AECUHYUPESWI2DB5JMEZQF77VWOA,AE22MK2NXQD3ZARLIOL3SLD4GU6A,AFV75LSQUFRY327UWQEBYQKLFSMA,AEUFMJPVYKUAB34FPZ53O2EE7VNQ,AHAHSX35S3ZUCKX2UAB3DPGWCYJA,AG2GXBIXLFJD652RYILCZS44PBAA,AEPZDUAEBII7N7RRWKTPKON6HB3A,AEZSW3HIRJ2OUNDQHDJEB7NMGUWQ</t>
  </si>
  <si>
    <t>R12B5CYZJNMJ8U,R32EKF5FX50T0C,R3IN47V9QGF1K8,R3CL181R3N0TCN,R2ZR4F1TUAY3MT,RF70HM6O98GV9,RN4L9AGI1M35U,R3QISO0RQ0Q3Y9</t>
  </si>
  <si>
    <t>B0814P4L98</t>
  </si>
  <si>
    <t>PrettyKrafts Laundry Basket for clothes with Lid &amp; Handles, Toys Organiser, 75 Ltr Black &amp; Grey</t>
  </si>
  <si>
    <t>Home&amp;Kitchen|HomeStorage&amp;Organization|LaundryOrganization|LaundryBaskets</t>
  </si>
  <si>
    <t>AFY43URPP4H2YAU54BXZXHAA4PFA,AFXPNU67DDECPJPSNRFI2E6H5LDQ,AH5YJG3CUXNP5ESN5HM4NHPAFB3Q,AG7DFEJVZNB4PW34WVGQPVLU7CKQ,AHHCC6KDIDI7OF6J6HV7OBGG2JGQ,AEATZAGPDVY63OECCENTN5XZHNNQ,AGBV77FUBU636MRHY2SQULBIMXIA,AFE4WCUSKXY43CIWV6NPOUUZD33A</t>
  </si>
  <si>
    <t>R13P4JW3JTQ20L,R2SCPX6U0LMXGX,R3L4ND79MO2CRG,R2POE009U0A4JH,R101TILZBOMQ6F,R33U1N9CEPKMUI,R26BFL8JZYQC4F,R14BVAFCMFPDDX</t>
  </si>
  <si>
    <t>B008QTK47Q</t>
  </si>
  <si>
    <t>Philips GC1905 1440-Watt Steam Iron with Spray (Blue)</t>
  </si>
  <si>
    <t>Home&amp;Kitchen|Kitchen&amp;HomeAppliances|Vacuum,Cleaning&amp;Ironing|Irons,Steamers&amp;Accessories|Irons|SteamIrons</t>
  </si>
  <si>
    <t>AF7IXQKBUL6NEIQG4R53LMJJUGXQ,AGBITVO2DOMNZU6DB4QF2WXXELLA,AFKLAG22RFOVUU5PLNHQ5K6J44ZA,AFLBQUGX2NEY6DLJBUN7O6LGH4QQ,AFESOELYFWWZ3LND4HLBVI3PLAYA,AF7N24U3P7U7KXYPZXEKACPE2KEA,AELHJ3ZSDT52K3IHCRSBUZF4LXQA,AEOEMKEL2KZN2YOOK6FKZ7NYK3XQ</t>
  </si>
  <si>
    <t>R15OH35Q9GBPXD,R1TM2Y96J4GB3H,RXPI0WC1C9QAK,RH11TBBZE9F1S,R1R6QT7MSELRON,R1STE4UF85D4HE,R1AHNATNU8WZ9Q,RCOBXDIQSU3M5</t>
  </si>
  <si>
    <t>B088ZTJT2R</t>
  </si>
  <si>
    <t>Havells Immersion HB15 1500 Watt (White Blue)</t>
  </si>
  <si>
    <t>AGEBUO6CQ3XQHSSH3PUT2M3VRIIA,AE3PNBPHVSOFM6ZFHRN65BJ623WA,AG33YAVAI5WBUVO6P3OSR7ZWEENA,AEASLP7ZXVRRT76WW6BZCHKEETPA,AEAMTNJ62GWPNSKKZKL2CBYJ7QPA,AFDE455VYYZCOICWG6PJN2OH5UZQ,AHQB5DKSV6PL6CIWHZOUYFYM3QAQ,AFE5TCTC2Z2RKYN3XOCDMTTUXYQA</t>
  </si>
  <si>
    <t>R1HLV52BSW2J74,R3TNI0JHPOWSE6,R1E17Z1ZU7IEFH,R3RT5I5JOFAPWD,R2MEOYKZYP0J2I,R2H579I6NH2BT7,R12SFXHRPKR19Z,R1GYEM1YCJ5DD1</t>
  </si>
  <si>
    <t>B0BK1K598K</t>
  </si>
  <si>
    <t>AGARO LR2007 Lint Remover, Rechargeable, for Woolen Sweaters, Blankets, Jackets, Burr Remover, Pill Remover From Carpets, Curtains</t>
  </si>
  <si>
    <t>AHHR537KLQY7CNKPQSL3SFUGQFYQ,AEWMRBC2Q3TOCF3OZ7VTXRKVOTTQ,AFTBMFB3LZBJXYM733IX6RA4Y32Q,AHKHDU6SJT2ATWB6NYREQFI7LMKA,AF6IWYXBJGKC5NQHDZRGTUYY52MQ,AFTGMTBHSESALH3N64ZDYSK7ZQ6A,AF2DRT4YNZ7JK3TM7IYG7T7GWCAQ,AHVZEZBMHZ3FEKFYLCZUWSDJH7PA</t>
  </si>
  <si>
    <t>R1EU51LVE60B7C,R18PRSQIFU4R7M,R19E4QY5JWKCDD,R3KJZPFCPU10HY,R7IC04YHLBUXZ,R1O3ABBLOBUAOQ,R3U5F3UJMK0DZP,RS0ZV034M4T2G</t>
  </si>
  <si>
    <t>B09Y5FZK9N</t>
  </si>
  <si>
    <t>Pigeon 1.5 litre Hot Kettle and Stainless Steel Water Bottle Combo used for boiling Water, Making Tea and Coffee, Instant Noodles, Soup, 1500 Watt with Auto Shut- off Feature - (Silver)</t>
  </si>
  <si>
    <t>AHFT3PEI64SYXMAXBJMISWFPD72A,AHK7QIHRRUR4GRXTSE76EZYJ77XA,AFZIDUSFQZCTHMAIP5ESQP4D46IQ,AELZIYLUUHK72SAGGIWFRQ7NZMRA,AE3PNBPHVSOFM6ZFHRN65BJ623WA,AGG5FYE77JHQSTXRPFUK4QP56OVQ,AE2SX6NXG2KPPA4PPOG6ZXAO4XRA,AFTJHDHH4SFWDRKYNRYWWJ2SCO3A</t>
  </si>
  <si>
    <t>RBEG7QZLRCJDN,R28QMPIJNBM5OK,R14J3NXQ5NAC7R,RKRTDX4HUEL24,RHALLXNBV1RXU,R3D6738NEAKY6,R37JRTFT78JQZP,R6IZF0GLY43S</t>
  </si>
  <si>
    <t>B09J2SCVQT</t>
  </si>
  <si>
    <t>NutriPro Juicer Mixer Grinder - Smoothie Maker - 500 Watts (3 Jars 2 Blades)</t>
  </si>
  <si>
    <t>Home&amp;Kitchen|Kitchen&amp;HomeAppliances|SmallKitchenAppliances|JuicerMixerGrinders</t>
  </si>
  <si>
    <t>AFBHLRTSYYAZ2IGMVF2BNV6ZPG3A,AEVRNHFUTYUHFVYZIRFX34P3HMEQ,AGFGBKO4HNU7RBWUIQ4SEDHPVJ4Q,AHKQJGLHNS4XA3MXLSQTPUTJXGEQ,AEWL2PAPDGE7BFE4JQNQGAC2OU5Q,AEUF7JGXQJQHT6KCX2QUIH654SCA,AGUM74GIOX3I342NCGUFQLXBDFJQ,AFMQGNAKHSIPLISWAGVT76URCNBA</t>
  </si>
  <si>
    <t>R1B9F9IRGMO01I,R1RO3J9EEFFHMF,RLXVHHR81VC4Q,R2XA4OT3Q76L0T,R1HBCLTEUAY2M3,R11UPSK2R29X8M,R2NDNJ4SQ59K19,RLNOOCUPB3G8H</t>
  </si>
  <si>
    <t>B00TDD0YM4</t>
  </si>
  <si>
    <t>Philips GC026/30 Fabric Shaver, Lint Remover for Woolen Sweaters, Blankets, Jackets/Burr Remover Pill Remover from Carpets, Curtains (White)</t>
  </si>
  <si>
    <t>AF46TGPPTX6KI5LAMPWQUT2FWGAA,AEKJQ26OPCPGJGTROLSFYDTZQI5A,AG4TMVLE2E2Y6MTLHIY357BFY2MQ,AGHHIDEH53KUJLOZPDE4LR2HJQFQ,AG45O2BGKXV2KHQ7RPLX6VGRK3NA,AGGBACZMWOUQYTGTBUCNPPRSLR3Q,AFIQSIL7ISWOODN5KHNEOMLRTICQ,AGKTUWZXN4S5YSUFCOS2HZWGEVRQ</t>
  </si>
  <si>
    <t>R1P8LA1US4WV0S,R13BIW8MBG5VX1,RPJVB23K2QB2Z,R2AH0ULO6G9Q9B,R3EVYZ8A3LVBC9,R3QWMJ5DS2A0B9,R1V4PTSXK0QY54,ROUIP06IT2CPE</t>
  </si>
  <si>
    <t>B078KRFWQB</t>
  </si>
  <si>
    <t>Havells Cista Room Heater, White, 2000 Watts</t>
  </si>
  <si>
    <t>AE7ZYKK6AN7B2Y7ACR7JHJW236LA,AESOWISQWBKYJDU52KCZ7YS6SVBQ,AG7DKLB2T3PNRAY6LDLIW6VJMJMQ,AGTPGCOUIYSGBEI4FNB5DBNZ3YSQ,AEV7FG26UKIYP5BGJCKTAAW2P7IA,AGMNUA3JQNKB6LFY5U6IVEOUL24A,AHORRTX6YEOE4EHOZ7SMYMIVM2LA,AGW3S7WWJPRUQR3E5NM4WDXE2QNA</t>
  </si>
  <si>
    <t>R2CQXUNYCW3XME,R2KAKW6DIB247K,R2JS1CRHA1ZVXX,R22QERXUM2BL5Z,R383MV0MEIDU7H,R2SKAQP8H3C1JO,R2YFUOABG0IRC6,R2BOI1RPBGON4U</t>
  </si>
  <si>
    <t>B07SRM58TP</t>
  </si>
  <si>
    <t>AGARO Regal 800 Watts Handheld Vacuum Cleaner, Lightweight &amp; Durable Body, Small/Mini Size ( Black)</t>
  </si>
  <si>
    <t>Home&amp;Kitchen|Kitchen&amp;HomeAppliances|Vacuum,Cleaning&amp;Ironing|Vacuums&amp;FloorCare|Vacuums|HandheldVacuums</t>
  </si>
  <si>
    <t>AF23KL3IJO4DTXNR7B6VYLGMPPOA,AEM63IRT3VZEHLKD6EJGEHLR26DQ,AF3YLRSNTFBT3D5CVTFYEMZXEOVQ,AEZ2UVTU6QGVMCNZVF23LFFHQGEQ,AESGDAOGZ3PXGVZBESS6OBCAT4UQ,AE2LUQX7TDOHRQ6KSHCG46LFH2SQ,AE5HN6WL7NRP4AQWHEA2OGRZNAIQ,AFKSXB5D4V7OTDHTLNFF5COQ4C5A</t>
  </si>
  <si>
    <t>R2UOEYQ2VM1TH,RZDYJDLTYVU7Y,R1BBUKP0LQXX24,R13WVC502PM2JO,R3HZ2W80EMHUG2,R3ES0KDR3E4O9P,R2RNRH4SM11DC6,RYS9FSF2IYAMQ</t>
  </si>
  <si>
    <t>B00EDJJ7FS</t>
  </si>
  <si>
    <t>Philips Viva Collection HD4928/01 2100-Watt Induction Cooktop with Feather Touch Sensor and Crystal Glass Plate (Black)</t>
  </si>
  <si>
    <t>AFVKRRAFQOO6G7UIAK6H44N3AHUQ,AEDG2D2EUJBTRXOTXTERTO45O3YQ,AGQMHEOMID4JPWI362AEVAFIAM3A,AFRUVFPVIIIWUPPXM7EQEXD6I5BQ,AETNTQXA5XZFHEBM6KKNB3I4SH3A,AH4KRGUX424RRJAJL2N7BQKGC3XA,AG73LD2KHD5QVU277LLIT3VMT7ZA,AHSIPI7MVS5ICRZJW6FJEDI2TBKQ</t>
  </si>
  <si>
    <t>R20RA7F53RKEWU,RX5JXI5MY648T,R1P43OQ1EQ8EIT,R18PMGZTANNTV7,R1UZ4DMD2H0S1H,R1I1N1NYQ2TMVX,R3CZD69S9SFWJT,R3IRM4HQ0TXTJB</t>
  </si>
  <si>
    <t>B0832W3B7Q</t>
  </si>
  <si>
    <t>Pigeon By Stovekraft ABS Plastic Acer Plus Induction Cooktop 1800 Watts With Feather Touch Control - Black</t>
  </si>
  <si>
    <t>AGI226GQCKRT4Z3EB3IW3VTJRT6A,AET5HQF3I4LQLCIILH3ZVBKLSBGQ,AFWFT42A53TOEEBRRN6C5HLLBTSQ,AHBF7XZLKLGYAH7Y44ELCRD3NTSA,AGRZFB35TUXB4ZWLVYPPBUN5YNUQ,AH7TTTBSXRAFZR4KAGYIFV3J7ZIA,AED5BT2OISJYFBV7A2B33PXRM27A,AHIZGOKS3XBB5L524ZR3OZBCVWVQ</t>
  </si>
  <si>
    <t>RWY553B13GWAK,R23QMRIS0UXNQL,R2ZZZJ36VTNHMV,R38CKW00NINQ49,R1FBBD2SP4W76F,R3C67N77WGMHKM,R1GQ8VSBRXN2GB,R2B8DPA0SN9518</t>
  </si>
  <si>
    <t>B07WNK1FFN</t>
  </si>
  <si>
    <t>AGARO Esteem Multi Kettle 1.2 Litre, 600W with 3 Heating Modes &amp; Rapid Boil Technology</t>
  </si>
  <si>
    <t>AGKKNM6BD3A6GKIOIIX4JJBDLDYQ,AFD4QMZGWAYTZ3UNBOFRY6VZ2RTQ,AEWCCNZCVTSPJOV3Y5WKHQNKOMFA,AFIWLA4V26PMEUGOVI5YCG3P2CQA,AEF43YVI4VWAPHIJ6PVL72WYMLZA,AFTIKI6VVBGFNSNZNF42LO54PYDQ,AHOQDOFZZ7JZLFNM72XUCART76XQ,AEUKN7UQLOQ63SSRFPMYFGH2T5UA</t>
  </si>
  <si>
    <t>R27191EB7KCEZP,R3KKAMYDQAI5WH,R3MSYM05H7OI65,R1KCIHR6YIA803,R2RVRY8NZ4GKVX,RPM4MVT8HNIXD,RXKHOEIGETJQK,RNQ3UU0QIAJO3</t>
  </si>
  <si>
    <t>B009P2LK08</t>
  </si>
  <si>
    <t>Bajaj Minor 1000 Watts Radiant Room Heater (Steel, ISI Approved)</t>
  </si>
  <si>
    <t>AHQKNH5JPOQWCNN2ZCUK34VEJAKQ,AEFYKJA3MREFE47PSGVWXKAZNX5A,AHDMM2TUZE7W7XK5BLDOMBCAKCGQ,AEND2YIQWXODS5XLFTNBWNCFHJHQ,AEFDI2YRIMBNCPVHEGTCZ3EEJJBQ,AFMLMNJBBQY6VM55KS2KJR2XVLSA,AFQRLX3MNPS6RGV4NY5BEXMGZNKA,AFQQYXNVJ7GGOQT4GZBROESNKX4A</t>
  </si>
  <si>
    <t>R2Z21OHZH69ASO,R3SYP2PI42JEC,R2YFP1LKOMNN5J,R33NMVBM2NHVRJ,RQCGOLYO4S7UF,R3NI7GYUBF68Y7,R2XGVVTMBU4PQP,RC2P508NWBM5I</t>
  </si>
  <si>
    <t>B07DGD4Z4C</t>
  </si>
  <si>
    <t>Butterfly Jet Elite Mixer Grinder, 750W, 4 Jars (Grey)</t>
  </si>
  <si>
    <t>AHFKBN3ZZECQJAP2WEVEDSPH67CQ,AGKAHQZZVWL46MMG723MEZ2B5JXQ,AG77YVKGFFYDUVVPDE2TNAYYMKOA,AFEVFMYDEJHU4LZC5NIFNHXIBTHA,AFZFVBUJXA6PBKJ2FDOYPBEACFKA,AFSZBGFWEAXEDMC4FY3MQB43MSBQ,AGO5KIAIKOB2PPLPFLDLLDMGBQAA,AGY7KGVDNN7DDK5MP4CKRINLVGIA</t>
  </si>
  <si>
    <t>R1MX1ES6AZNSD8,R222NCQOR0GD05,RSLWFI693E1IC,RKS2GT83G9XWF,R2ZJA3OLIBCR6J,R3GIIUNIWHKBGU,R2A08NUNO1EBI3,R15G7XHEWED07R</t>
  </si>
  <si>
    <t>B07GMFY9QM</t>
  </si>
  <si>
    <t>SOFLIN Egg Boiler Electric Automatic Off 7 Egg Poacher for Steaming, Cooking, Boiling and Frying (400 Watts, Blue)</t>
  </si>
  <si>
    <t>Home&amp;Kitchen|Kitchen&amp;HomeAppliances|SmallKitchenAppliances|EggBoilers</t>
  </si>
  <si>
    <t>AF2FWVZPG6WMO4ERTECABX7BLUGQ,AFHFTUD3BM25DHFHSE7N642W5LEQ,AF7JB6HX2S3TCZRZSRJFOWRCW7CQ,AFDVOFPLM2S3QKJ4FVMZRSCKOT5A,AGDKPXTUSV3HTZTBDED64VHC5J5A,AEA6LQAAQNTPHS6NGAL6DDVFJZ3A,AFX3KZYHLGEF5Y2EAEGRMVVPBHTA,AHXGBF2ZTVWC64GMFRCTEINBQZIA</t>
  </si>
  <si>
    <t>RA7Q9QDG5JCPA,R22K8FW0YEB5RU,R2BVDAB2VQXQ5K,R9MSI1TDK6AI7,RU2SGN0UVZU6E,ROIO5NPQ0WAKA,R3M83FVS6RZHFI,R3QMLOKIJFMZ4P</t>
  </si>
  <si>
    <t>B0BGPN4GGH</t>
  </si>
  <si>
    <t>Lifelong LLQH925 Dyno Quartz Heater 2 Power settings Tip Over Cut-off Switch 800 Watt Silent operation Power Indicator 2 Rod Room Heater (1 Year Warranty, Grey)</t>
  </si>
  <si>
    <t>AEB475WQGOIS7R5P667OS3Y4YYSQ,AH7D2QWLLWMHIP2H3OQZ63D4RMEQ,AHKZLDWBBDU4KGY6XTFJVWSZDZVQ</t>
  </si>
  <si>
    <t>R32KN5G7FW7ZJ9,RGFPF1FPU9POV,R166LGSC344H4W</t>
  </si>
  <si>
    <t>B0B2DZ5S6R</t>
  </si>
  <si>
    <t>Amazon Basics 1500 W Electric Kettle (Stainless Steel Body, 1.5 L)</t>
  </si>
  <si>
    <t>AGPSLGGTW5EHCUCCFEPSMH76H3NQ,AFJ2YACJOQIL4CKZZEDPSP3PZHOQ,AGKHBAELL7AOON2QVRG6EQ6YV6RQ,AFOQ5WEUSSLHKGE5MTWWJTN3AXOA,AERBX2ZBWXBE4HAVQ2Z33QANOOAQ,AHWU7AHDKBJQGVBN77UECJRMP2ZQ,AHRLM722B3LWWPMVM7FEFAZN5JZA,AHD5JQAEIHIAAAFUCBHJQ4VXH2GQ</t>
  </si>
  <si>
    <t>R13JNSWNKVVI9T,R2JSC7U8B4MA2C,RRNJOTGQVMBP9,R2IEKQ2HBHTPYC,R3PJHP1S75AYAW,R12BP3F974Z6HW,R39E7VJSOOBTO8,RAB464T30GKBZ</t>
  </si>
  <si>
    <t>B07S851WX5</t>
  </si>
  <si>
    <t>Prestige Sandwich Maker PGMFD 01, Black</t>
  </si>
  <si>
    <t>Home&amp;Kitchen|Kitchen&amp;HomeAppliances|SmallKitchenAppliances|SandwichMakers</t>
  </si>
  <si>
    <t>AHRVVXFPTDB3B4XEYTEX3C4ZF2PA,AEU7MCZY4XW4EDOXAYKPNDPTWKMA,AHF32Q6YAAQ7QNHEROCDCCWFUOPQ,AGPRDVIBLQ763CQ2BOC4WHZQ4KHA,AE3AMYF4V4BHW3J5ODDAU6WECIRA,AGKNIH5C6WURF7GXXLBVS4HCEWHA,AFSPKHQPAW6WL74AXVQ7SGVQD3UQ,AHARN7LNP2PZHIXOX4FOADQWQCBA</t>
  </si>
  <si>
    <t>R3B1NJNBALUM2H,R1EFUHICJGU63W,R3HFY8AWPFLRNT,R3LVLRY6NMIF7B,R2Y0A81BUR7EDN,R33DUUU55Z1BOA,R32UYDCW4OGWK2,R1XBU0BS4M545R</t>
  </si>
  <si>
    <t>B01MY839VW</t>
  </si>
  <si>
    <t>Orient Electric Fabrijoy DIFJ10BP 1000-Watt Dry Iron, Non-Stick (White and Blue)</t>
  </si>
  <si>
    <t>AFQJZK36S3SRAAAD3376U4KTPU6Q,AF5WVB3K3SQOW74FF45MMSZ7IT4A,AECTQFMI5LITXPVVXAMCEN7T4OMA,AHGYKNL6LSZEE7TP7CPLHDZXBNFQ,AHZQRNFYLWZV3PCNKMUXLLAL6Y5Q,AEU5D4GBLUFHIEJXMJEX4L6TP5FA,AHF7NDPWJ435H5NW5V6B4CLR7NFQ,AHKWS73ZN752YNYJI3RUUS2MHCSA</t>
  </si>
  <si>
    <t>R3K3UN3YSLI8K9,RE7V0E8WMQXEZ,R1G9EQA21P73JD,R3HUUS03G360Q3,R36NLGQ9NGSPCE,R1KB6EXTCM1C1H,R2YGR0FZXDNLXL,R1X3FG1SX99UKT</t>
  </si>
  <si>
    <t>B09LV1CMGH</t>
  </si>
  <si>
    <t>Lifelong LLFH921 Regalia 2000 W Fan Heater, 3 Air Settings, Room Heater with Overheating Protection, 1 Year Warranty ( White, (ISI Certified, Ideal for small to medium room/area)</t>
  </si>
  <si>
    <t>AGWW6QNDSOJD7QJMPIUX6ARHJNYQ,AGBTCEQQM6J6NFR5SH5RLAFUGFTQ,AGEBDGHKAWRQ3G2K5AKRTQTCKQSA,AH6ZP7UHCY3RFNPXJFR3EKEVNR3Q,AGJ7O6CXXXUN72WOV5JID7X7ZBMQ,AF3X5JX4FUQRCMHTMKZUDHWJ7B4A,AFNYWWOJRBL24SML73HBJVSRXMEQ,AFK6FJPTHV56DSXXPAMBI4F7YUCQ</t>
  </si>
  <si>
    <t>R2GKWK7SWXRZHR,R3ME9LEM264R7O,R2B4QC6Z8AM7H1,RZLN7G4GGELUS,R26JLYEZYUE691,R2ZHISR958ZRRA,R2GXFJHTKM6SQ5,R29Z3ZW915UAB9</t>
  </si>
  <si>
    <t>B01EY310UM</t>
  </si>
  <si>
    <t>Philips GC181 Heavy Weight 1000-Watt Dry Iron, Pack of 1</t>
  </si>
  <si>
    <t>AETWBQWWSOPB4VOZOE6DGW5XCJWA,AFDW64EF2N4FNSHZW32LOUJXBTMQ,AEUDVR5JPNG73EPOGFLXQVUHDVAA,AFLK4LJALINEZNWRQDQX3NZPKKFA,AF6COZRJZXGM4WLJMA2ESMYPHOQA,AHM3XHTCR53YQNLERSXFPVJNMC7Q,AGQK3ZY7A4QZOCBKS7VLUEYNRZLQ,AHMU2CWOELBGT7EFCMWFQE5444YA</t>
  </si>
  <si>
    <t>R3RTCJ45K1TVI5,R2TNNBN083XH9K,R2FLP6EL0L0JOS,R1RLWIOVF1FTHT,R9N90QYWD7OVZ,R1J6WTXOR5BCPR,RGAWUJYXKIWME,R3L2SDIE2FLY0Z</t>
  </si>
  <si>
    <t>B09NL7LBWT</t>
  </si>
  <si>
    <t>Bulfyss USB Rechargeable Lint Remover Fabric Shaver Pet Hair Remover, Effectively and Quickly Remove Fuzz for Clothes, Sweater, Couch, Sofa, Blanket, Curtain, Wool, Cashmere (Grey, 1 Year Warranty)</t>
  </si>
  <si>
    <t>AFEKMA42BV5FJVCTFCTNOITU3J5Q,AGYM2FPHHKUVNPT2XIIYYCELGB7A,AEHGMGXA44JTSSOAKBIHJ2MXUJOA,AEQZUVSKU4NRHO4CPHAV32E2RBNQ,AHJ6KV7SLE2A5BW3MIEVW4BR7MXQ,AFFCDFQM4F2QGZUHKZYVVVTRQWAQ,AENA5ZRRFZPAB2FNS4TITBW5O6ZA,AEHNATRKVLZZ3X2QKTLTSJN5SOXQ</t>
  </si>
  <si>
    <t>R72U42YTSBK1O,R10B9A5RIHMWPY,R1ATLW10SEN45D,RHLZDSUTN4WQ,R2CREC0HRFEXPQ,R3BW6OLRVHFFWR,R1HUWMLHIVMIKD,R2S8FH6HRDDSCF</t>
  </si>
  <si>
    <t>B008YW8M0G</t>
  </si>
  <si>
    <t>Bajaj DX-7 1000W Dry Iron with Advance Soleplate and Anti-bacterial German Coating Technology, White</t>
  </si>
  <si>
    <t>AET6ITYPXTZDZO5QV36VRCTRCTVQ,AHIQYP5QKXYWXGJC5Z6YGIZVQTKA,AGKQOLRC23XPWPMGZZI4PT44WAIA,AGRTR5T37N7NSBIH253DULSBE3VA,AG7WUOUVMGXDRZPOUVXHK4MLB6LQ,AGVUDFWDMNQD6KRLLMCRY5TPG27A,AG4KV3ADPE2DJLL72U64WNSGHVUQ,AF3QTFMFYOCXB5AQRGCPFGYLOXEA</t>
  </si>
  <si>
    <t>R3CBVBYG86OTNE,R1ORPCJXGPUPVE,R37U89LOKROQXX,R2T042UGY7VP5N,R2Z4FJ0M105SGA,R22ODR0WD8IETY,RB0722F22JJV4,R2QCWTQIE87QBV</t>
  </si>
  <si>
    <t>B097R3XH9R</t>
  </si>
  <si>
    <t>Bajaj New Shakti Neo 25L Vertical Storage Water Heater (Geyser 25 Litres) 4 Star BEE Rated Heater For Water Heating with Titanium Armour, Swirl Flow Technology, Glasslined Tank(White), 1 Yr Warranty</t>
  </si>
  <si>
    <t>AHUG6D2J2WHZ6AU62RNYKNEOZECQ,AHZGY66J5FAIJFO6MDNGIIOF5YGA,AEDJTEMKFFN3UT7NI6Y2E4UKCJWQ,AE73MTFALRYHY4XMK66FIAZBOMGQ,AGMIJDZBYEDBG3KSC4CROY6AU4NA,AGXUEOA6W6AVCPVYOUKJ7BDKV5BQ,AFBZOJLKGDQJHZVHU4NLJBD33PSA,AHAXRJE6A47L2U7ES3NCCMRWUZKQ</t>
  </si>
  <si>
    <t>RHFP87WF4XV8F,R518SEQWS6UN3,R2SSQY5IJHOMR9,R18ORA3QQMPD6D,R47L546EDBNEC,R2FMLW4ZS4UMFX,R3SVFIOXQ99SOJ,R2QHH7W2X55NO9</t>
  </si>
  <si>
    <t>B08TM71L54</t>
  </si>
  <si>
    <t>PHILIPS Handheld Garment Steamer STH3000/20 - Compact &amp; Foldable, Convenient Vertical Steaming, 1000 Watt Quick Heat Up, up to 20g/min, Kills 99.9%* Bacteria (Reno Blue), Small</t>
  </si>
  <si>
    <t>AHS2AIH74SEVYE3K6Y44ZV7EASTQ,AEPRLZ5V7YTPDBKOWW4P33N6V7DQ,AGDJOZACINESSIVU4TICK2Y4BV4A,AG2OT56YJBO6ZE5TZMWJ6GRXZ2QQ,AHP6NED3QSRRORVGG4CIP5OWRJBQ,AEPGR5GLFQRW7GDYB26SWHN65ILA,AHZAHAH55JLBTMSUY3Z6R2ASMCDQ,AHCGXTWL243VQI4B7YZ4E7VO6M3A</t>
  </si>
  <si>
    <t>R1DFQV12SBF48C,R2ZGW8UHY6BQD,R2K40LX6HLG4KR,R2TWSF8LLSTBK3,R1SWDMF0MUV9S6,RPQO0HYCTUH5T,R3EGTJAA4SWQD1,R3DIL16GD1YVNB</t>
  </si>
  <si>
    <t>B0BPBXNQQT</t>
  </si>
  <si>
    <t>Room Heater Warmer Wall-Outlet 400 Watts Electric Handy Room Heater (Room Heaters Home for Bedroom, Reading Books, Work, bathrooms, Rooms, Offices, Home Offices,2022</t>
  </si>
  <si>
    <t>AH7ZFZAWQV5VTWQHLXZYDGFDNJGQ,AHFM667GXYFTR3AUJA3PYCTQNTRQ,AHMVXMVFXD52BW23VR6LGK6ZVYLQ,AFY4TSX2F5VE4VZOVGHWODY6YMXQ,AGE4VV5XHVOEH4P5GC4F6QP5WRQQ,AE65JZULZYSAXTA2EGDZEM6PBYPA,AHNDS2S3ENCHSKCCU22SVWH5UZKA,AG5BPTCQ4ZU6JWWKH2KBGNLSLKCA</t>
  </si>
  <si>
    <t>RZO6XGE3P1DX,R3RCHNNZ1GVHBL,R32VH8C2WKSPBO,RHPUY1L6EN7BY,RIVPXD585WKHV,RJBJT7A32QWPV,R1E92T2MFYX7MK,R2K5O9IMJOXBEX</t>
  </si>
  <si>
    <t>B00W56GLOQ</t>
  </si>
  <si>
    <t>Wonderchef Nutri-blend Mixer, Grinder &amp; Blender | Powerful 400W 22000 RPM motor | Stainless steel Blades | 2 unbreakable jars | 2 Years warranty | Online recipe book by Chef Sanjeev Kapoor | Black</t>
  </si>
  <si>
    <t>AF6LIODHEVBNHSICH65AHW3Q5K6Q,AHHZ7QIHLGGULJCNSO6UZWGGA62Q,AHSCIEU3X72XOBAMBBZTYIEWEFSQ,AHOMYGLSLJLCOT7Z24PZSVJY3LJQ,AGAW2EDB3HCVCKBR6DVI33KGYI3Q,AGZPN7K6DUABDZNR6UPOWFJ2ISYQ,AHTKACMLCVKP56U5L6GITRGPXIIQ,AF5IOS4YT454ICNOPYIIRH4HAHMA</t>
  </si>
  <si>
    <t>R2YKA1GGN5SFQE,RTTEA9QADDEHQ,R1BDGOIPZLHU2G,RM02DLDK8Q9KI,R2FJWWKXNWRCSL,R1I0EQAJVORCDA,R29U6K5WH64OHN,R1AWHL4BABVEDS</t>
  </si>
  <si>
    <t>B0883KDSXC</t>
  </si>
  <si>
    <t>USHA Armor AR1100WB 1100 W Dry Iron with Black Weilburger Soleplate (Purple)</t>
  </si>
  <si>
    <t>AGHGGSIQM4RM22XLL7RSBII7HZIA,AHAYFRVMROHBYUMKXLYDCXNAJMRQ,AEMICKNJILKDILX34NH2M3J46IAQ,AGKZ3KXXYD3OEYXWWSVFJRGLFCEQ,AHCJ77IDXMNIETFDYNI3WZLPUMXQ,AGYA2I3AYUSIYU7GXXETOJPVD4PQ,AHGLGITLEVUVGIAD5XHM6GBKJTBQ,AGCFMKKXPUUHYMVVG5B6YDBV45TQ</t>
  </si>
  <si>
    <t>R3DHTSOB1MY0F8,R26JO5R53V41U4,R101VJD80D1Z15,RWULGXZ2D26AB,R2K0DC0RJV28S5,R3ONAP5KD4Q7QH,R6GTVCFXBWOXH,R13MW2BGCZLD8H</t>
  </si>
  <si>
    <t>B078V8R9BS</t>
  </si>
  <si>
    <t>Butterfly EKN 1.5-Litre Electric Kettle (Silver with Black)</t>
  </si>
  <si>
    <t>AH2MRKVSHAWAMAXALBY6VSDCFMSA,AFF7763EFPZ7EQUC3YCFQBN6X74A,AFZHYSJFYNPWZKOWVJNTDMHHMZSA,AFSLL3D6IF2ZF2ULTI3AXEJ5RKBQ,AEO5USQ7LAEFEDAVXGMA4B27F5YQ,AH5IM4HOV6RIWNRDUNGIHY3JLV2A,AHH2OWXJPPMWL5Z7X6WUFN7RDTMA,AGYBSVPUK7GIFYY6JLCESDYEM4FA</t>
  </si>
  <si>
    <t>RVAAWJ5HR7RIW,R721PFMOZ1ZA7,R2HWABS4MOVI9G,R186LHMB2LEVGF,R171FM8L9EECPR,R10ZCCIEHFV5NF,R1YCURS5X1FQES,R28EUGRAUN436B</t>
  </si>
  <si>
    <t>B08GSQXLJ2</t>
  </si>
  <si>
    <t>Crompton Arno Neo 15-L 5 Star Rated Storage Water Heater (Geyser) with Advanced 3 Level Safety (Grey)</t>
  </si>
  <si>
    <t>AGNRGEU74CPJRWEMJZHU67GWHETQ,AEPDYIUTV6ZZGRHTBTUA5SDV72PQ,AFYFUEC7XN6L5GP6AGS57WS3GTQA,AGR5UFKJIRRJ65QH7LAQ3OVUM56A,AEGFVXFBHCAZ4DHUJ2KSAP2RMMYQ,AHU4XIM4RTCDG4VBDMBY5G4CHA6A,AFHL3O7WGXMUCMEX3NRC7SLK2TIA,AHTUPS7WO6UOK73VTZHV6LBBAF7Q</t>
  </si>
  <si>
    <t>RYZ8HY7V1JOX0,R15W9YNUHPIVOA,R53M82T1POPU,RHIVLM50D4L50,R2U3O1QBYLBWRS,RAXM0B85QNFMQ,R52YG96EXD03Q,R3BD16X4UBSUZT</t>
  </si>
  <si>
    <t>B01M5B0TPW</t>
  </si>
  <si>
    <t>Borosil Chef Delite BCH20DBB21 300-Watt Chopper (Black)</t>
  </si>
  <si>
    <t>Home&amp;Kitchen|Kitchen&amp;HomeAppliances|SmallKitchenAppliances|MiniFoodProcessors&amp;Choppers</t>
  </si>
  <si>
    <t>AGXV3SLRVNDIMF34OAZ3FYMCV7DQ,AHCJWI5KSDFQ6AGUKQDLZD7N2KGA,AHIY6OJMTRL7DOBFBAIJSJ5NQU7Q,AELCD2X4OYQWZDW24WP73RIX3CMQ,AGC7TKRMPSSFNK3OYGLFFOIHTTMQ,AEVXGIZBVYUMJBALJWOCBUI525MQ,AGMMRB4KCBUH7UG6WDXTJH4TTVBA,AFAUAE5SWPAMT4HP5SG7TPGXPJNQ</t>
  </si>
  <si>
    <t>ROFN3NUPDY258,RIN8HIN341K9M,R3EEILWVIR596A,R212U2C7WSD2JX,R3WKLPJAQHGX0,R2KTBHHUQRW3CA,R3HHOGWJYSJSB3,R3C57OMUNT7LU5</t>
  </si>
  <si>
    <t>B082KVTRW8</t>
  </si>
  <si>
    <t>KENT 16055 Amaze Cool Touch Electric Kettle 1.8 L 1500 W | Plastic Outer &amp; Stainless Steel Inside body | Auto shut off Over heating protection | Multipurpose hot water Kettle | 1 Year Warranty</t>
  </si>
  <si>
    <t>AHI2TJYEOS5WZ2OAP2BRD5PPXNCQ,AFMYS642XYLUBTRFG3M5W474FBPQ,AFIO2L3EQ43TI3JBLPVTOWZRSKWA,AHHXKLOSVKPZHXOWB4PLM7R6ZYIA,AFRDQYFHWWRO4YINJENRFBYPJFZA,AEZRHWLY6RHJXAXMNX3JRNQTYDRA,AFOLEZNNCN3OUSHBBIVMIVW2G4JA,AEBGGTLXDNNFGOIHCQYCGF2AOL3A</t>
  </si>
  <si>
    <t>R1J9OKSG2W4I8B,RNUAYGA4DMRC3,R2KEXCUZDLX4JM,R1JA8CJ88GCQBW,R3QZ5MNLOXLYOJ,RWVKTGUMXNHW6,R23Z4SCVPIU17S,R31840VH3LEY09</t>
  </si>
  <si>
    <t>B08CFJBZRK</t>
  </si>
  <si>
    <t>Prestige IRIS Plus 750 watt mixer grinder</t>
  </si>
  <si>
    <t>AHS4CWP5EVS55YZCJPTJGOYTU3HA,AGHPR6EQTULPZKUROAS4OPAIUOCA,AFKFATTS6WN5ILCVN6CMRLYR7ADA,AFZRJWGYUFNULZQLL27PLZYMTYFA,AELE7DJLGDUM3LAQRBESEJDYTKGA,AGX65SCI23EJZDXFUWB2TMZSWM5Q,AFIJ3YWPZ7XB2PZOM2VOCHGKZ6YQ,AG4P3FAK356UYE52PQV6CJD2YHMQ</t>
  </si>
  <si>
    <t>RJ9UNCLT4UGVW,R1WU3UJKULS586,R1B72Y9UYMCWVG,R23L241XIDFJB3,RZ0VG2M2MCERQ,R22UFBT27YYXB,R3MGVFU1ZMOBFD,R2VOFP1CZA700L</t>
  </si>
  <si>
    <t>B07H3WDC4X</t>
  </si>
  <si>
    <t>Simxen Egg Boiler Electric Automatic Off 7 Egg Poacher for Steaming, Cooking Also Boiling and Frying 400 W (Blue, Pink)</t>
  </si>
  <si>
    <t>AF2OOHAIFJV65X44LFLRPUNYNXJA,AEL7OJOT5HFIZJT6RTL22ZZAUGYQ,AF43XH2JF4FSNTEDGKDV45XU3YKA,AHCQQW6WJP6K3IUVKIIXHIUVHMEQ,AG4RZWPPUDNODTIYYVLFSFHEKF4A,AGETIFKS5QE6BZCQPL5IFZ55INOQ,AHJVGRPUU4HSNRCPSCNXR6H6QHSQ,AFOUP7R7AZ6BWMGBDPE7ICSN6R4A</t>
  </si>
  <si>
    <t>R1VMENOQG4X4G8,R3IIEUKG1YSWAI,R3OXTS2IRETRU3,R1XKM8QOGIHV22,R23A496I1RGZE6,R1T3OG0I4EWZ3U,RSJ54MT2ZA62K,R2HKEZ0IYD1DZ9</t>
  </si>
  <si>
    <t>B09ZTZ9N3Q</t>
  </si>
  <si>
    <t>Amazon Basics 2000/1000 Watt Room Heater with Adjustable Thermostat (ISI certified, White color, Ideal for small to medium room/area)</t>
  </si>
  <si>
    <t>AFWHK4LKZHJJVZKD23JDBSMYCTWA,AG4YW4O2PIYELIEF7RIWWELPR2IQ,AG7KEHOTRQWYCFBB3YOYWNEEKOWA,AG4VHCBBGV55FALKIZXY7Y66G2QA,AFIVHFGYMXUH432ZHISVITBGO36A,AE2QCA6OGX2KOV5CKDSU2S35R4LQ,AHS4K4PMVZYWPO23PM2ZLSJBQOBA,AHDZQ4ZYL7CHT6BLJE6QRKZ4ANIQ</t>
  </si>
  <si>
    <t>R3VGVVQLQT97ML,R1Y56E8635Y7QD,RT5YXKE0NNQ8F,R2GEEMC0X545J5,R3KWBNS9ODP471,R3JEC32DYAIG6W,R1VD5AUGPRPO7H,R17S3I8NWLC4F1</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</si>
  <si>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</si>
  <si>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</si>
  <si>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</si>
  <si>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AGX7Q447BYAOPUPJVHUBUYDFSEGA,AHVLQMNM6YIXWPWKQ4N4BZCH44ZQ,AHABRYJJZ7XBTKLPL3QJVDI5JYSQ,AE7FBRGFEJAIKNXKMR47DB6P7TEQ,AG223GHNBRH433Q3MXBZ4GEXJH3A,AESDIR7ZAVXUIFSH4C33SKBN2FFA,AGY53IR3MDK7TCQ5DULDJEGUB56A,AFFN7AMQW7KD2KL7BSYMSV3IIUBA</t>
  </si>
  <si>
    <t>R2Q0HVU9HQYNAO,R1OZZ5G1ZCM0EO,R1919QG9AN4GQK,R2VN0XDC0OW8L0,R1SEP4WEGNE51N,R2ZWFXXHXYUE8T,R1BRBMJQSQ0DYE,R1RPBTYBT8DYMT</t>
  </si>
  <si>
    <t>B097R4D42G</t>
  </si>
  <si>
    <t>Bajaj New Shakti Neo 10L Vertical Storage Water Heater (Geyser 10 Litres) 4 Star BEE Rated Heater For Water Heating with Titanium Armour, Swirl Flow Technology, Glasslined Tank(White), 1 Yr Warranty</t>
  </si>
  <si>
    <t>AFK6D62HRZSHP5W3DE5QGYUYJQEA,AHRFERCLTLB3ZDZ7HP7ZK7C47NRQ,AFBEN3XNJW575CUUZZVH57LJNXKA,AFUGJHXELHJPICD2XOZKM5LYI2PQ,AFUWAPZHIONWGZH6JSHBSMRX7B5Q,AHV5QA3S6VRKZVGXSXDQJUS4VMIQ,AEC7I37QEPNKZBAK62I4W32FSVBA,AGYE2FH2QXPNLL3DEMCGVQ3HCLDA</t>
  </si>
  <si>
    <t>R6J12JP3JTH6C,R248K7KLOFX63T,R2L9NIJL2B64D6,R3ABOR236EQ7BG,R1UHIUJB5KVIQJ,R1LB16AI14U5D7,R2BB93LFDY6684,R2434EOFPB1SHN</t>
  </si>
  <si>
    <t>B07MKMFKPG</t>
  </si>
  <si>
    <t>Bosch Pro 1000W Mixer Grinder MGM8842MIN - Black</t>
  </si>
  <si>
    <t>AHSLOMUBZXIC52OGKOTLUNTGWYTQ,AHQSHRRCDGZFLTMJRFNWVI67OEHQ,AEQKGESRWR6SUQP5ULBIYJ65HSFA,AHSMUIBMREHNFF6KSRY4CFC255AQ,AFGM4HXDHOITFTWT3H4ILBD46Y3Q,AEKRUOFGND5373O77W4ZRW5H4ROQ,AFLR42HKKN7F2O7BC7GAZJLODZEA,AGOEYCHBYOAN53ZBHUMCS5GUSVTQ</t>
  </si>
  <si>
    <t>R1JTUZX1N4PB0Q,R3B09N3U7H83ID,R1OTV47779RDA9,R2MQVFFGUF68HF,RNR1ZWXYAVZB1,R2D6WQYG47AV4E,R2F9BO4HLTQ6YH,R3NTM54N8T1YCL</t>
  </si>
  <si>
    <t>B0949FPSFY</t>
  </si>
  <si>
    <t>Bulfyss Stainless Steel Digital Kitchen Weighing Scale &amp; Food Weight Machine for Diet, Nutrition, Health, Fitness, Baking &amp; Cooking (5Kgs, Stainless Steel, 2 Years Warranty)</t>
  </si>
  <si>
    <t>AHELT4VFJYRAZDGAQPKJRJNHBTEA,AFX2BHTN5ZAZ2DXPJQBJEV7OP4HA,AGVL5OEMHGK4CGEHMHI4VGNF3LVA,AE4OFTARTQGROJSUYBZNK5N3EZHA,AEYEJ5KQ2Z6WE3OQBH6AB5DMFPSQ,AFU5GCXUVO5GKP4XFEITEMDSD7JQ,AFWKJFBWRYWJF6IGYZF7JYNXLOIQ,AH64ILF2YFTCGYWOGMFHTSD2OLJA</t>
  </si>
  <si>
    <t>R1B9VBHIA1B6YJ,RTDFS7CJWZ7Z9,R1YP1C1QB10QCD,RWBH0HJW2II45,R1FWK8U9SNC5ZM,R3OQFNCN0XCNKV,R151B4W3HCJDLT,RCELKVG2GR6IG</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</si>
  <si>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</si>
  <si>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</si>
  <si>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</si>
  <si>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AEWWWALRID3B4CQQK7PMSARCRM7Q,AF2QBWT5Z74JZHE3S77CUOB27DAA,AG3KQMTPNTYVQP6G2VVMDJAVISLQ,AFL5X7LNIPQK32WX2QUOVSWPQWVQ,AGOTH5WF7GFVYSVFB74QR6DFFJGQ,AEX5CY5H35NM326XYFBKG2NKEY4Q,AGUESXLWNVQ34VUQZALEPPUM3FBA,AGUUSD7JHIPMDKKGSONBKFQ4CQ4A</t>
  </si>
  <si>
    <t>R37CHVALZ1PLJG,R2DLNWVOG65T2N,R1OXPNJF31B34Y,R1VVNP7FCJG1NN,R2JI9O83E5RUI,R2TNDYT4SMKKMQ,R34BRCDN96SCK5,R32BKKKHT3F1P3</t>
  </si>
  <si>
    <t>B01M0505SJ</t>
  </si>
  <si>
    <t>Orient Electric Apex-FX 1200mm Ultra High Speed 400 RPM Ceiling Fan (Brown)</t>
  </si>
  <si>
    <t>Home&amp;Kitchen|Heating,Cooling&amp;AirQuality|Fans|CeilingFans</t>
  </si>
  <si>
    <t>AFTXFDZKRU76YNC2ZIWIBDVQUPNQ,AG5G6IU6RDTR24OHO3LSE24JCVEQ,AGLR7ABVBBQZGXQHSD3M3NW43F5A,AGUHS3IE6FV6AU5UAXASB5FFMDZA,AF67VBH4E2L4FO3UZ7DU2CEOEFHQ,AGQYXIT75Q6ETXCF6C254IQEWDJQ,AFM6Q2NEWHU6FNNQFBKTFXZ5E2JQ,AFA77KJVXMUXJYSHWGGFHAGZJ2DQ</t>
  </si>
  <si>
    <t>RT1WYUXVBO1SA,R1JS6GSMVKIL88,RVAITDIGNV43K,R3R8PESWWVT8XO,R2U3RDKWADJN30,RAUIJTIWYWXZO,R5IN013LBDOSD,R1214YKOSWOBHC</t>
  </si>
  <si>
    <t>B08D6RCM3Q</t>
  </si>
  <si>
    <t>PrettyKrafts Folding Laundry Basket for Clothes with Lid &amp; Handle, Toys Organiser, 75 Litre, (Pack of 1), Mushroom Print</t>
  </si>
  <si>
    <t>AEOEF4FMKNN5QZZVUQDHHKWRHCGA,AEVLNWB3IQYMTNXJ56HJUV55R2WA,AFZYCBUV5DAFUWI2O74KE6BRJZ2A,AECB5EX3CJUHCFUXJLQNDKYAXO7Q,AEI5DECZOUI4HIKFFJMOOKI7EZCA,AHRLRRSDQKWWXF4P45NYCIFDQCYQ,AGS63O4GCQFZH37FU25M656C7BJQ,AHLVAR4UGQ4I54HUEYPEQSLT7LGA</t>
  </si>
  <si>
    <t>R3JQM04HFALWJX,R3DI9SP7OE34C9,R2RL7RJ6QY2YRW,R2OGLI7UQD4OD8,R3U8L7PHH3OIZC,R6KSB6ZQJ1N9,R26R5DS3LBXK1,R1VK57CI0VREP</t>
  </si>
  <si>
    <t>B009P2LITG</t>
  </si>
  <si>
    <t>Bajaj Majesty RX11 2000 Watts Heat Convector Room Heater (White, ISI Approved)</t>
  </si>
  <si>
    <t>AHLQSFOZ3EHRPTEANJF2JUZUQOQQ,AE6GK7TE4UWNKQMMTNWZ5I4L3RZQ,AGQKNP62ZU4IIJVBGVQ4S2BHBEMQ,AEWL5IJ4W6YAUMCDNECFRYNWASCA,AEUCHG5CIMXJSL6RFYR2R7VY3IEA,AHI5OWQHLQO2GNR2KBIOFRAPK4LQ,AGGAKSKSFU6ZLBA6RL55HZDB3EVQ,AE6GVJU7FTFYSAV3VRKLJMZJ5PFQ</t>
  </si>
  <si>
    <t>R3A1SIG9EP9AZE,R1L38OH40ISFFV,R2GOHLBL7K97JD,RL2BJ2CXUV5RX,RI4AALZTE7G17,R3M6UUHPBSVWBJ,RS9M0L1XRI2AT,R1IHK1MJBO1L8X</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</si>
  <si>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</si>
  <si>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</si>
  <si>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</si>
  <si>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AGOKX4THWIRFYRMYQ5KFQHJZFBLQ,AEQEI4TU3C6Z3PCZ4JLQKAJXS6MA,AHMOAECWT7K6WYFJYZT2YIPYLZWQ,AEROF7DJPVY436TITKPPU7BCQULA,AHUWSGUB25Z3JYNSJAYZ6AHBXRKA,AFTMTTM3BZVAQSSPNSPVEQ5GT5AA,AFETPEXYGOLZ7ICGWQK5ZYSRMZDQ,AELKXM5XQB3HW5ZIF7WZEW37BS7Q</t>
  </si>
  <si>
    <t>R3DIC1PKBZ9GQG,RWMXE334TZ0PH,R39LOZ2XWCT0YP,R3VHQRRATDBKW3,RX4PUH3NZTZHT,R2VQDV7DN7CU5W,R14X4SYV6YO5SV,RAXXIP39FK2ZL</t>
  </si>
  <si>
    <t>B07WGPBXY9</t>
  </si>
  <si>
    <t>Pigeon by Stovekraft Quartz Electric Kettle (14299) 1.7 Litre with Stainless Steel Body, used for boiling Water, making tea and coffee, instant noodles, soup etc. 1500 Watt (Silver)</t>
  </si>
  <si>
    <t>AEKVPYNV2YHIUCUH64CJDRAYRHTQ,AE47VDLEQSEVOXUCQTGZUFGIT2DQ,AE4KOR7RGVVZIAJPP5V4KYR7S4AA,AFBC5LMEZK2OZBMIPZTVSTMXE5IA,AEBEUDO7ACRBO5M32NSUUSUVEIJA,AE2AQ2I2SHITDWZ4YERKOBFU4KGA,AFFV7UV3IOBTH6NMTYK3D3IY7A7Q,AGCSFTTBWTI4IXP42UHMLZMI6HZA</t>
  </si>
  <si>
    <t>R2YO9JLN30A1KG,R6ZS6BQ48ID7H,RS0V18ODCDQYA,R4DZTYE4O453G,R3039214P7QOXS,RJC9WVXKSYT99,RC8319TSKZZXN,R2C00975BDT0FR</t>
  </si>
  <si>
    <t>B00KRCBA6E</t>
  </si>
  <si>
    <t>Maharaja Whiteline Lava Neo 1200-Watts Halogen Heater (White and Red)</t>
  </si>
  <si>
    <t>AEYE6GBRAGTNWEYKWB7FR7N6TDXA,AFDEP5BAQJAZIRI4DYD3EDMU3QXQ,AHX4VILQLV2O4YDRNDB2CDINB3GQ,AEDYZS5DODYXST6PMDSAC3F5NOUQ,AFLLBLLQVZ3QSLIIGODVPUBNBBEQ,AH7CPPNFP5OSHCIZ5DOL7QFIJFGQ,AHXEZJCTKLG7GQLWYZAYJZUIO5MQ,AGVVBU3GUEICPISM53O6W5H4DZPQ</t>
  </si>
  <si>
    <t>R3RNBI15LHZP4A,RISUZF7W6LE2K,R10FSXTXXK9XYF,R2BQKY1TVJYAS6,R3471IKLH5WNBP,RSL3RF7SXG9CZ,RT90DRDTG154I,RGXQJUL1WL355</t>
  </si>
  <si>
    <t>B0B3X2BY3M</t>
  </si>
  <si>
    <t>Crompton Gracee 5-L Instant Water Heater (Geyser)</t>
  </si>
  <si>
    <t>AESS4FF6GYJRGBSKKQTONA6UA34A,AGAT4B2SOCYYE474JV7DDVOMOGGQ,AHTTSRDFCDWF3FJO3IYPBSSCEN4Q,AG3AXJDOVVUXIWQCAEX2EXEQI77A,AFTXFBWO4GE62ATLVMHKDCZNRA5A,AGIL573OE75S3SZJIUZHFWJBI35Q,AEYH6IVYMLPHU62VNOKKM2KTOIIA,AF3NRKQTW5FWJ44LYUHVL6EZ5HIQ</t>
  </si>
  <si>
    <t>R3KN7L5WYSR0QX,R9S8ITSL78R5U,RPLQJZOGRLKVX,RLYFQIPR3R7CX,R33HUOHF3IL2CM,R34FJ47D26EV7N,R1EVL6MX9LL7WN,R6DAU516QU91Z</t>
  </si>
  <si>
    <t>B00F159RIK</t>
  </si>
  <si>
    <t>Bajaj DX-2 600W Dry Iron with Advance Soleplate and Anti-bacterial German Coating Technology, Black</t>
  </si>
  <si>
    <t>AE3DRCI3U5PRSINPY2TZAU6JEWBA,AEOSTNYHDXDWBNGEZYE6BPMPR7LA,AHJRAOGQG47ABVMM5ZQ7FF3XOPKA,AEWWWALRID3B4CQQK7PMSARCRM7Q,AE4UXKJGBAZWE6WR5DADPJBGVHTQ,AH73D5XHOYMI7FCB6QBV4C77OC2Q,AFQO3JM6M3SWDHFLMQIEWSUOKY7Q,AFASOASLRV4MRGUQHM2OPYFYRHPQ</t>
  </si>
  <si>
    <t>R2GGV4P4HG0X8B,R53JNVT67N0WC,R9UERN9FGRIX9,R2US3C091Y5ARU,R2HO7NRHHFVU0C,R2KPHXYR0CVC3R,RTBK03ZGZJSAC,RFDIHHBHV6149</t>
  </si>
  <si>
    <t>B08MV82R99</t>
  </si>
  <si>
    <t>Bajaj Waterproof 1500 Watts Immersion Rod Heater</t>
  </si>
  <si>
    <t>AGIVW6YDF6G7356WR2KBPADPKE7A,AEOVPFUZZRU7EA3ZJFWKXPQZATTA,AE3VLBYZZY526XUWNWWSXEEQ2O5A,AFNHLWRPD52MSE6TUXAB5VLED7AQ,AE4FFHZAQYHRMCJA7VSTKEWFAMXQ,AEOQEKGWB2B7Q5ONJFGET3MYI6VQ,AH7GMEHVW44SQG6NRGTTTK4EQPOA,AH77KODAPXPQ7E5TR4MMODAMSJGA</t>
  </si>
  <si>
    <t>R2J2IOT0TNI4A3,R1QZAKLANOSUFY,R14AS7M62D2KQM,R2BFUZH6EQZAEL,R2ZKYL29SIG5A3,R2OFJVIMAW1O90,R2XY66AR8RK3HZ,R1EAHDQFHPDQUT</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</si>
  <si>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</si>
  <si>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</si>
  <si>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</si>
  <si>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AFQZVGSOSOJHKFQQMCEI4725QEKQ,AGGM6Z3RLFTGS5WMUPUYH6Q5PWDQ,AEZBNCSYGMQVNS743EVV5JXF47KQ,AFQ5B3Z4JDHK2YQBF2TOUPUUMLEQ,AHL77AYQII5RBC5R3VAPWGBA6GGQ,AEZGE3UVG5QEZDOBW4DDF2RXCSAQ,AEEP24AQWPKPYJZOKSCKSBMR362Q,AENZFOFJUL6NDGELEJLAFKEQC74Q</t>
  </si>
  <si>
    <t>R29L0E3P64C6H5,R25VCXJ891RAYE,RG7LDRDT2XW44,R1F97CSIBQ7F3H,R35MC54M7PLU14,R1BBR0MU78BRXK,R39C4QE74H9OU6,R24VYXU03FZS0A</t>
  </si>
  <si>
    <t>B009P2LK80</t>
  </si>
  <si>
    <t>Bajaj Deluxe 2000 Watts Halogen Room Heater (Steel, ISI Approved), Multicolor</t>
  </si>
  <si>
    <t>Home&amp;Kitchen|Heating,Cooling&amp;AirQuality|RoomHeaters|HalogenHeaters</t>
  </si>
  <si>
    <t>AHQLMUZTIPYZJ3Z5YZSFDWES7DGA,AEDNS57XE64VB4TCVC5ZOKBDE2QQ,AGTHWPE64RQMU36FU325T74CWXHA,AHRZN3F4YU2GAOAJ7JM4BR5KXXVA,AENMY5MOVKGPB2MV3YQPF24GWZZQ,AEHJQV4B4LXFWLMUQVHBC4DTAMXA,AFLAZCEMJXTBN2USCU6KZLCD5QAA,AHH2YDP3RVAZJCPRGWRZYUIUPJ6A</t>
  </si>
  <si>
    <t>R46KBLJ4XGT53,R3MF95QMC31H35,ROL6AMVOS7M31,RQ5130GKWN0HP,R32BWJB87WA6L9,R2MGDWN8G3RSC2,R388CGQNXAHDE2,R265Q8SU92ZX8Q</t>
  </si>
  <si>
    <t>B00A7PLVU6</t>
  </si>
  <si>
    <t>Orpat HHB-100E WOB 250-Watt Hand Blender (White)</t>
  </si>
  <si>
    <t>AG43Z7WV62ULSGSI3JHOKCZZRSLQ,AFXOKBDDHJNQRGHFWPJZA6PL3XMQ,AEDNOJVJHRNIBUYTBMFCMOLD62VA,AGE7XVUZ2FXSRI3BK5HVLRNWAY7Q,AEX3XKLTC3JM3H5X4YEBQFLNFX4A,AHZLFVEFPM5G6NINL6C2U6DEUNZA,AH6JPKYMSSWUVSSYIRXWC3YUAYSA,AHOI4FVLH6MHWFQHKWJKAKAWTZVA</t>
  </si>
  <si>
    <t>RZU7M4VT3VR9I,R34QGD0WN73BME,R3GPSO444Z45JY,R8V5HHELYQBN5,R1G5OOXJUH8OOQ,R1PJIEUCR1A06F,R2401CXS8NQ487,R2S7S3AL8MC5ZU</t>
  </si>
  <si>
    <t>B0B25DJ352</t>
  </si>
  <si>
    <t>GILTON Egg Boiler Electric Automatic Off 7 Egg Poacher for Steaming, Cooking Also Boiling and Frying, Multi Color</t>
  </si>
  <si>
    <t>AET3FR7J3R37VHFFZQHMBLV5ELOA,AEURVTR2NJUO6OMIUX7AL2Q6PYLQ,AGET73SJOAW2YXZSDMPGBCTZDPAQ,AEVJJUZQMXEWZJF2MJKNQDASDCSQ,AFDQAJVNVC5DM6SHSC2TDEAZEOTQ,AHG2TGE2J6EVY6LVRY5Z4T5QXDVA,AF3QTFMFYOCXB5AQRGCPFGYLOXEA,AF4OIHI7WHGZ2DHTOI7NJPSRD3XA</t>
  </si>
  <si>
    <t>R3B2VNS1Q5M7NI,R2FKC4BNR12YR,R2QL8IDEY4CYMQ,R29W5GFT7N67BK,R52TPUGTJPEEN,R1VMPT5F3R92O1,R2XIY1Q0JEYNIH,RHJOMDBO7WS73</t>
  </si>
  <si>
    <t>B013B2WGT6</t>
  </si>
  <si>
    <t>HealthSense Chef-Mate KS 33 Digital Kitchen Weighing Scale &amp; Food Weight Machine for Health, Fitness, Home Baking &amp; Cooking with Free Bowl, 1 Year Warranty &amp; Batteries Included</t>
  </si>
  <si>
    <t>AE5LEWHQDGISBMSHQ3QRHVAO5ROQ,AHFZEHT2WQTE2ZR4SJHYNJNNST3Q,AFEMOLRLTEKGCITTKW5GIJLWG5EA,AESB5HS3GAAD5WYPYR2KUIIQRKMA,AFISQSPSCQ5GMHX7TIWHTIQL25MA,AFFHXQP3EVBLE64PWCSJKA67WJBQ,AGTOHOQW6ZML3FQTOVOB3G5VOIJQ,AEHF6MHN4CV3UGP6HKGFX5YVOUIA</t>
  </si>
  <si>
    <t>R3W4R95XAZYMHH,R2YRO4XIULCK99,R1ZVNKQLPAUPBF,R13W8DDVDXK6T5,R2IPFX7782Q30U,R3LN2K5C6IXQJN,R2TEQS2T0L15D8,RE17RGP11IXFB</t>
  </si>
  <si>
    <t>B097RJ867P</t>
  </si>
  <si>
    <t>PHILIPS Digital Air Fryer HD9252/90 with Touch Panel, uses up to 90% less fat, 7 Pre-set Menu, 1400W, 4.1 Liter, with Rapid Air Technology (Black), Large</t>
  </si>
  <si>
    <t>AGOCKZ76H6K5XE67QWLOFO5SZMJQ,AGOZSNP7TTSEJFOMPLXDVTRHKJ2A,AH7Q2MTOGJ3Q237AS6RWYKTQC7EQ,AEO4KYVQRGU36YK7VBJTVP4OBNDA,AHW2XMU277XTU7BJHUH2GORKYUIQ,AFANO6XV7I2E7Y2VFLQPNVVK356Q,AEQPE4IU4S5NOMQLA76RJV4FLVJQ,AHI6QKYX47HGLXVXLCHAUHBZJTNA</t>
  </si>
  <si>
    <t>R1A0SO04CI28XA,RUEU6D8W0ESGK,R1T919CASQEMR1,R1HG6W50P22SO6,R2K9WFWQZRDRKR,R1RBKHL1S7T79X,RUBTHCF19J4V,R29F4J434SCT1D</t>
  </si>
  <si>
    <t>B091V8HK8Z</t>
  </si>
  <si>
    <t>Milton Go Electro 2.0 Stainless Steel Electric Kettle, 1 Piece, 2 Litres, Silver | Power Indicator | 1500 Watts | Auto Cut-off | Detachable 360 Degree Connector | Boiler for Water</t>
  </si>
  <si>
    <t>AHA3JEZZDQPHSAYB2HWK5HNPXHIA,AEC4LE3IVY4QZXX2ZBLZJSVOLOMQ,AEUP2YQAYTICDXIVB5EASRFTVCNQ,AEUCRWSKNKIQ3QJBO4ACE46VDSCQ,AGXCGSQGSXQLI2VYDZ4H77C6QCIA,AEUQPBHW5WMPYYEEPVOA3ZTI45HA,AEHQNWJEJY5XIESTNJAGD7LXQUVQ,AGYLMTMZXZPP2XBWQQFJRGJBCAMA</t>
  </si>
  <si>
    <t>R2WPRTHSHZCDS5,R2W0ORTQOGIIZF,RIBJBDPVX394D,R3933GDKAVC9EN,R29MO5VSDLP6NL,R3IE847XT3SPSB,R188KHDVSCEEY0,R1KYNNIQ0JW7C8</t>
  </si>
  <si>
    <t>B071VNHMX2</t>
  </si>
  <si>
    <t>Philips Daily Collection HD2582/00 830-Watt 2-Slice Pop-up Toaster (White)</t>
  </si>
  <si>
    <t>Home&amp;Kitchen|Kitchen&amp;HomeAppliances|SmallKitchenAppliances|Pop-upToasters</t>
  </si>
  <si>
    <t>AHX5COLYUD4DO3WUMFCOQ47NPJFQ,AFZZF7APWEI5WIVALP3CW2M224VQ,AEDMCNDDE56FCVUPTKNCDFKM26NA,AFIHBS3KY7XZ2DGYYEIQ66UHBX4Q,AH7ZATBNY5PTPNUPHFBVKZGW646Q,AG6IV4AS3MF5FG3VYPZOG3ACGNLA,AEAYAWNX73JL6XLLTZIBP3WRPGXA,AG6BE54C5GMY47O4FSBWFNFTOGLA</t>
  </si>
  <si>
    <t>R18OC1M5ERXJ0,R2VDUDAU7MGHVM,RVLRZGC6D01FK,R1ZX1J20BL0RDU,R1BPNRYUL32FN5,R1I3ZV1S9Z08AL,R2ILU2ZYAIN700,R3LEO43599XYH1</t>
  </si>
  <si>
    <t>B08MVSGXMY</t>
  </si>
  <si>
    <t>Crompton Insta Comfy 800 Watt Room Heater with 2 Heat Settings(Grey Blue)</t>
  </si>
  <si>
    <t>AEWNF4GPHERXGZRJC3TOQRSXCQ2A,AHDO5PN5JGBBDMPGSGB3DRKYCBWA,AGBEDXMF6BSFODJP4MWYYTSLN62Q,AHBANMLYMR32OLUTA4UWCEM4RS3A,AGO6PVXYI6OL74JB6XZNCTPLUDNQ,AF5A6W6BXOFOFEU6XLJDHGTJWWDQ,AGJGSPUQPTXAWMNQM7DVBDMOLF2Q,AHJ3MZMF6XCTMU4Q2ZRGHQIPYTVA</t>
  </si>
  <si>
    <t>R3CDTV5JOEQJB6,R2OOA2Q6V7X8S6,R1VANIESY8QF0E,RYL1C4JQ1KCOH,R35KJ7NCHW1X1E,RIKQ3HQUQVC0Q,R2BSID2R1SF0GZ,R2SSCAXKIHE4Y6</t>
  </si>
  <si>
    <t>B00H0B29DI</t>
  </si>
  <si>
    <t>USHA Heat Convector 812 T 2000-Watt with Instant Heating Feature (Black)</t>
  </si>
  <si>
    <t>Home&amp;Kitchen|Heating,Cooling&amp;AirQuality|RoomHeaters|HeatConvectors</t>
  </si>
  <si>
    <t>AHFS3ZLC4Q5YY36YMZJ4NAIVELMA,AEEFPG736MUL72UDWLRNYQWVSWCQ,AHDLA5TV4URGEURWXXNFEN2ZUBGA,AE6XO6PGI4TTR6S74S4LWSPCMI5Q,AFCXBVV2GA3CHCYDIEAUKUUUFLZQ,AEL5NJ3PJDPJUBPPWZGTBTSMQB6A,AEYFNPLTZR5IH76CUH54YVZX2QNQ,AFZQ666X2VK2RSSOOKKUH4H3HPGQ</t>
  </si>
  <si>
    <t>R2B84AYCEVIUNW,RMWY1UTR0CJR3,RMA1TQHKE89WV,R2FS78A2WRAN90,R15E6DDVQN9C2,R2UWUP980GHPEU,RAG8BKBQRDKAD,R34270LQWK88DA</t>
  </si>
  <si>
    <t>B01GZSQJPA</t>
  </si>
  <si>
    <t>Philips HL7756/00 Mixer Grinder, 750W, 3 Jars (Black)</t>
  </si>
  <si>
    <t>AHKAX2IH662IVTVKNQJC356T3D6Q,AG6I6TM63SHK4H2BFN4VQREFP6TA,AGBOXTHG2BN67HMZCECCRG2PEJ3Q,AF5M4O2XSTVJINIWN7PC25HM625A,AHLAYQQK6ENDYDCMO5IZFMROZKZA,AG2SYAYMSOBCNG26IZLXO2QVFIDQ,AFM5RRUS4OSG5GUU4HJH2GLUZWYQ,AG5VYWN77PG2COOPPEMMZIOFVR3Q</t>
  </si>
  <si>
    <t>R33ZSGGVAEU2PL,R2UWRSENOS2J8R,RB3KGEQP8LOJ1,R2GAN84BM7PMBE,RVQ4ZTYZQXEP5,R1TUZAFJG24UKV,RHHZ7GL342YDW,R1JZ7EB8RY3DOO</t>
  </si>
  <si>
    <t>B08VGFX2B6</t>
  </si>
  <si>
    <t>Kuber Industries Waterproof Round Non Wovan Laundry Bag/Hamper|Metalic Printed With Handles|Foldable Bin &amp; 45 Liter Capicity|Size 37 x 37 x 49, Pack of 1 (Beige &amp; Brown)-KUBMART11450</t>
  </si>
  <si>
    <t>AFIW7SS6JYD246VDPFCNSS45PH7A,AEOI3LGG2G5YAM647D2WYTRHMPAQ,AHSKMWRIGAXR4TF5RMVJCNOIAJZQ,AFQ5YTBEEJ6L2CH67Q3TNTJDIJ7Q,AG4AFKT4PVRYWBKJMOJEKFUSU5MQ,AFPMOPGPU5NWYHAOEYSYXPI5S63A,AEK63HRZEJ3UTPW5TRT3E5PXAIQA,AHIHM65JP3HOHP2GPPDMKIAZJQCQ</t>
  </si>
  <si>
    <t>R20PP3QU2OXVOH,R24JMSEEM3755G,R1IWN9BPDUY3BS,R19B3I4NRNXU86,R32K7NCIA17OJN,RGRROWWT9JAHP,R1P7PAXB06JTJU,R13JQ20APUVZ1O</t>
  </si>
  <si>
    <t>B09GYBZPHF</t>
  </si>
  <si>
    <t>Lifelong LLMG93 500 Watt Duos Mixer Grinder, 2 Stainless Steel Jar (Liquidizing and Chutney Jar)| ABS Body, Stainless Steel Blades, 3 Speed Options with Whip (1 Year Warranty, Black)</t>
  </si>
  <si>
    <t>AEMDF6YAXYO7WQUIAFGEULA7NWWQ,AE44R623GFX6JWJVREI7NZGB5BFQ,AEZHMBIKCX4X5OCDNP4T24I6ZLHA,AG6FMEC2OLWDZW3UTB3ISADQMNTQ,AFHEOUKPVR6PP3KYPZAYRZSSTGCQ,AF6NBOGYTO7OIV3HKZHKE7W5BDJA,AGQT4P6WELGHERB6AFDUWH22AZJQ,AEHADZCQJ6HAZHKR6U57FX7GAUFA</t>
  </si>
  <si>
    <t>R3LQ2TPKG42KG8,R1MWKBSQIK2J04,RWB0U0JJ3NG4J,R3PKUJGSWS6X6T,R2UVD7MDXJ06D6,R5JWWU7OUVRAK,R24PULBZDL0QM1,R1NZ6RZXK2W0S7</t>
  </si>
  <si>
    <t>B0B4KPCBSH</t>
  </si>
  <si>
    <t>IKEA Frother for Milk</t>
  </si>
  <si>
    <t>Home&amp;Kitchen|Kitchen&amp;HomeAppliances|Coffee,Tea&amp;Espresso|CoffeeGrinders|ElectricGrinders</t>
  </si>
  <si>
    <t>AFCEPFOBTC7XT2G2WLISEFCKSTMQ,AG7K6562RYGYYIWLBP6GELB6DZ5A,AEKVZD5V3FF7WUS2PTBK3K3SEFPQ,AH2BZV6MIJYW2HIP3CVTQ44NOXDQ,AHXWEITWPBXRDFSHW2XGLDXP4FFQ,AEZ6S3BMNXVG7NBZC6KJRY4K2IHQ,AGQG4SLFJRW4LAU2XMKXEXUWNT2Q,AFOQYWSGIAUJENDCDS563HOHPMRQ</t>
  </si>
  <si>
    <t>R31M7C08CPXCB3,R25R4S2V6XLP70,RCOR7R8N8DCVR,R30CBX7NG9VUZ6,RT55L3CO3TSZ6,RRO6AFAOOQJAK,R3D0ONOZPIAWS9,R1ZOXK6L3BJ049</t>
  </si>
  <si>
    <t>B09CGLY5CX</t>
  </si>
  <si>
    <t>Crompton Insta Comfort Heater 2000 Watts Heat Convector with Adjustable Thermostats, Hybrid Cyan, Standard (‚ÄéACGRH- INSTACOMFORT)</t>
  </si>
  <si>
    <t>AGOQZTWW4TWCEF63HEFYT4AEIFPA,AHFE7BRH7S5NK64EFSE44PPPE5VQ,AE6CCAMGPBVPHGMC3F5OFEGLSNXA,AH7MEOSIJPT7Z2WMJI4ROMY3I2QA,AGFRVZRJQWOFEH6MWQJS65SIXIIQ,AGMG3K7YUIDFHK5L2KD6Q2XWTIQA,AFN5VZK3VEW3GLLAIDD7I3GKBMVQ,AGFJYU5UVYUCUTX3HOBADIW4CMRA</t>
  </si>
  <si>
    <t>R7X2SNIY1SC15,RG8BSIGRIQFID,R3BN90I5BQ14ZV,R131YF9XI5CCEX,R3O40F4X6UJHEZ,R8K4AKD25TGGM,R1G7J0WCVPAH6R,RASSFJPXJD0WU</t>
  </si>
  <si>
    <t>B09JN37WBX</t>
  </si>
  <si>
    <t>Lint Remover Woolen Clothes Lint Extractor Battery Lint Removing Machine Bhur Remover</t>
  </si>
  <si>
    <t>AF4OLYBDMHJV5DUGONVIH7GU2V7Q,AEZNF3N52DQTHYBJ6ZKUG7UWXDIA,AHJ57SAHKACWMDHRDRNH5UXKQXRA,AH4FR3DUUHVLCFVUWCBTGF7BXQKQ,AFDFQBUFDOO44TCLCYJUSZFXRGBA,AH2JJHAQBJCR3JS2MWWMMOJ4JNPQ,AGMA33G2B4VFZS7GEQGKDFA7YM7Q,AESE5F7Z2OTRLIJKOPESC73ZQ72Q</t>
  </si>
  <si>
    <t>R1XULCDQK9G8I7,RHPQ553ZWQIME,RNQB4SFH4DX7B,RMGGBMIVVTPJU,RDJVGMEMJEEZM,R11I303S1BQCT9,R1H7KY4OIM4XC3,R13OEY5VD2OOR7</t>
  </si>
  <si>
    <t>B01I1LDZGA</t>
  </si>
  <si>
    <t>Pigeon Kessel Multipurpose Kettle (12173) 1.2 litres with Stainless Steel Body, used for boiling Water and milk, Tea, Coffee, Oats, Noodles, Soup etc. 600 Watt (Black &amp; Silver)</t>
  </si>
  <si>
    <t>AE7WYVO3LE7NWMHVORZVUYS55TJQ,AFMN7VI5JFZCWKPLS2N5LZNYAWOA,AGC774HH2OPQGNJEUGLITUQQVABQ,AFGHLIYZUGSZ226IRP5CMW6RM72A,AE6O5SNFA7JNCFCI36XMSLHPT6IA,AFXD4X5ZHUPRNQTYZIVCELJUSBYQ,AFU2A2JSELGD55YLLEA2FEDCPZPA,AEY6PEMQ7DII44WSUSC67JEWDE3A</t>
  </si>
  <si>
    <t>R3SMQ18FRX81ZM,RM8D6XNWRSKRD,R20K0WT99IF7SW,R2HR4PDE372C8Y,R14YIMXOROB60G,R21FDK7L8Q1LUO,R2NXFE1SH67GQC,R1EYKC1W1EPYIL</t>
  </si>
  <si>
    <t>B0BN2576GQ</t>
  </si>
  <si>
    <t>C (DEVICE) Lint Remover for Woolen Clothes, Electric Lint Remover, Best Lint Shaver for Clothes Pack of 1</t>
  </si>
  <si>
    <t>AFR3CAZ3QN2PEXO45OEKQQ2YJPTA,AEAUTGCUVV2HSOOAJL6YMN7HG4OQ</t>
  </si>
  <si>
    <t>R5GIMGF2NA526,R2XWYU5AL9FITX</t>
  </si>
  <si>
    <t>B06XPYRWV5</t>
  </si>
  <si>
    <t>Pigeon by Stovekraft 2 Slice Auto Pop up Toaster. A Smart Bread Toaster for Your Home (750 Watt) (black)</t>
  </si>
  <si>
    <t>AGMCZ2KDUK34T3TUMG3JCFV7FOTA,AHZLFVEFPM5G6NINL6C2U6DEUNZA,AF5GDNAQLJ3SAR4Z2GHHWCJ6PZEA,AHASL2VPJAIFFLPXEDF3X464QCAA,AE4BIPLKOA6B7N27WD53TX2UU6VQ,AHWQGQ4LHOPQXZWAVIMXQ6UQFYHQ,AFB4DO5PCKBMV3TJ37XFDTWLOVRQ,AGDZJR57Z4DRGPARXFMEQJWRLSGQ</t>
  </si>
  <si>
    <t>RPHKXENT6881N,R14GIM1TQZM2WS,R22GCXSWUPXZ37,R1BODEGMFJ7WTL,R2NHEH4AZSRE24,R1WO9OM8O2713U,RS2T771TLOD14,R32DSGGUO0K1G0</t>
  </si>
  <si>
    <t>B01N1XVVLC</t>
  </si>
  <si>
    <t>Bajaj OFR Room Heater, 13 Fin 2900 Watts Oil Filled Room Heater with 400W PTC Ceramic Fan Heater, ISI Approved (Majesty 13F Plus Black)</t>
  </si>
  <si>
    <t>AFZ5ADF4DVYO3IS67WN2K6UKSVSQ,AEEWIC5Y6UOO3KA5O2RE5GMQMLDA,AEUWI5TDSKBQHOFTRMU3DHC36IZA,AHFGAQ7GJGA35TSLYKZG4NAUFBFQ,AF6CQDSUJMPSM7YSYVXZ6KUMZVMQ,AESIGIVPJE5SHWIW6SOEHVBHT5ZA,AGONHBXIF7DGPMNZ2LUIBBW3FHZQ,AFUKG7S3SXXBZ47G5JVMH7TN4L2A</t>
  </si>
  <si>
    <t>R21ED050VWAF23,R3EA9NKMCKHQUN,R387DPEXYRMJVW,R37X1B6A8MRS2G,R34OFX5U5EEJNN,R2RAGNI18M2ZT9,R1ZKGW1E97R6UE,R1PWCV334TATWX</t>
  </si>
  <si>
    <t>B00O2R38C4</t>
  </si>
  <si>
    <t>Luminous Vento Deluxe 150 mm Exhaust Fan for Kitchen, Bathroom with Strong Air Suction, Rust Proof Body and Dust Protection Shutters (2-Year Warranty, White)</t>
  </si>
  <si>
    <t>Home&amp;Kitchen|Heating,Cooling&amp;AirQuality|Fans|ExhaustFans</t>
  </si>
  <si>
    <t>AF5OHXMN4BMFYFBAHRA3KF55LEMQ,AEDYGQWG3MQCXE4NAFPHEKHC65RA,AGM6U42GP43XU2OGYR3CS2J7DHRQ,AENFJF6M6ESZKBLJAMLVOZFCCORQ,AGVNTYOKOFM4NNLYUW4PYVCGLBWQ,AH3ZXWK36A6T5DSP6ZNR42M6C44Q,AEEQ3N6TTKJ6KIQQ5GNDS7AHU7ZQ,AGCSVYGZ5WIFAKJVQBXPV23L7ZSQ</t>
  </si>
  <si>
    <t>R3G68H04E1SWMO,RQPUD710DM4CJ,R3LKDTQ3F3YBBP,R2I80SWXJJ8NVS,RLJKQ3A9HU77X,R2LZZWYUQPL9MH,R2KNV63N41W1CA,R2YEAAIS3ZXXW4</t>
  </si>
  <si>
    <t>B0B2CZTCL2</t>
  </si>
  <si>
    <t>Wipro Vesta 1.8 litre Cool touch electric Kettle with Auto cut off | Double Layer outer body | Triple Protection - Dry Boil, Steam &amp; Over Heat |Stainless Steel Inner Body | (Black, 1500 Watt)</t>
  </si>
  <si>
    <t>AGCKLWECKEAMHEPQZ4RSRYXBFI4Q,AHNMGYFOR4DBIKA2RPCDIGULYQTQ,AFOF4HGAVUO67MEWEKCNWXUYNXCQ,AHAB3QEH3EXTX52TZYS33MFECVOA,AGG5B6TRVEJCNBBDIXG2BKPS6X3Q,AFYJFR3HKB33JS7X55URE3J3GWGA,AGERLZPMLG6VNY6SAB4UTZ7WRBTA,AER3GEEUA5RF6QBIJCREKSWXID3A</t>
  </si>
  <si>
    <t>R1C4CJG4YFPOQZ,RQHLZKD65C2,R1LPNPFT8RUFN7,R1QAZXMA5885V5,RZW6HFWRZFZSM,R3HJO9H24LZ86,RP49KRXSTSAZO,R2C43NGT4YSFCZ</t>
  </si>
  <si>
    <t>B00PVT30YI</t>
  </si>
  <si>
    <t>Kitchen Mart Stainless Steel South Indian Filter Coffee Drip Maker, Madras Kappi, Drip Decotion Maker160ml (2 Cup)</t>
  </si>
  <si>
    <t>Home&amp;Kitchen|Kitchen&amp;HomeAppliances|Coffee,Tea&amp;Espresso|DripCoffeeMachines</t>
  </si>
  <si>
    <t>AFUYYV4MJWXM6FKQL6BR44OK52GA,AE5N2V2V7NEXSAKNOV2YCEKMBTXA,AEEGIQ6LMHJWRZ3YS37ACZD6HYCA,AE4FTPFQLHBP4IG2JCSRSKXM4VFA,AEUOCCUL5KHPEVXARZLU4U42WV2A,AGBSJ7VFUFPUQO6FH2ZJXY267A5Q,AGJ52I42NLYWGYET5BK5SJWMP6HQ,AEUWACJRUOGKOVFW2FOW3RSI3SIA</t>
  </si>
  <si>
    <t>R2UUBE6SD6DQ9Y,RYT31I1KBXJ0V,R4JW61N9AEDHA,R2DFCN1ASN82RE,R8FKFWXGMFKWC,RS75WH30OYOY3,R2SK1NLKEM8K2X,R3EIW26LRB8R4P</t>
  </si>
  <si>
    <t>B00SH18114</t>
  </si>
  <si>
    <t>Ikea 903.391.72 Polypropylene Plastic Solid Bevara Sealing Clip (Multicolour) - 30 Pack, Adjustable</t>
  </si>
  <si>
    <t>AE7M7M6QTDYEHQKAKXIWO2OVMBXQ,AESSDAJQCU3XKBAGYDYVBCKLOTSQ,AF3DTQ5WLDISMZLEORWHXTLHV3NQ,AHF2BSEZURS7UKI23YIHED3UIJKQ,AFZKPE6ZA4U5QVICSDRTTYN7PJEQ,AECBX5NSUD2POXPYXHZSETUVH5CA,AGRBDMHDBF2KXPBPF4S5PAVY3NYQ,AG6Z3AUD67XGSSTZOR6GZX3IC3DA</t>
  </si>
  <si>
    <t>R1NAAWWJ35RMQR,R3S2CEY1ZBAKJJ,R38NYOW9S7HMO0,R3HDEMCCETO0EJ,R2NU3DH06WH2AY,R2Y5029I4S9DKF,RSJC3VP7IBJJY,R2IBCZ7N2I5JI4</t>
  </si>
  <si>
    <t>B00E9G8KOY</t>
  </si>
  <si>
    <t>HUL Pureit Germkill kit for Classic 23 L water purifier - 1500 L Capacity</t>
  </si>
  <si>
    <t>Home&amp;Kitchen|Kitchen&amp;HomeAppliances|WaterPurifiers&amp;Accessories|WaterPurifierAccessories</t>
  </si>
  <si>
    <t>AGJOLQCEFNEKB33FOCJ2YIEVT5DA,AG7ZK27I2UYNSV56CRBCTEVB7T6A,AGQVKQZEHDMHVKFJPOKCEL2AXYAQ,AF73BK6NIKVXKRPNCDXLYQSPEUQA,AFGJXN3GRKMMAAM6XCUL242N6KAQ,AGUQ2BDLQXF2QF3UR2CN6576AKIQ,AG73KSBFVJ5HI7YVT6EH5WTAY67Q,AEIRYCLKICDDTJU5QZKI65Q47MSQ</t>
  </si>
  <si>
    <t>R3E4HUJ56AF24X,R3SEMQ02KZ7NN5,R3JNI0V7L0UEHY,R1PDJF9WLDOJZS,R3O35YTLY12KW4,R2U39FEDPQZCPN,R3R825GTA0F2EB,R3IAO81DOA9DOK</t>
  </si>
  <si>
    <t>B00H3H03Q4</t>
  </si>
  <si>
    <t>HUL Pureit Germkill kit for Classic 23 L water purifier - 3000 L Capacity</t>
  </si>
  <si>
    <t>Home&amp;Kitchen|Kitchen&amp;HomeAppliances|WaterPurifiers&amp;Accessories|WaterCartridges</t>
  </si>
  <si>
    <t>AEZVOCIG5UB5RYBT7P35LXEYGNUA,AG3OM7FBL3LB5C266XVNPJGOHPPA,AGBT373ETZCUEC7X2LVVD3FKWRAA,AEM3EO5SQFCOE4BPSMM3LKOIWL6A,AG73KSBFVJ5HI7YVT6EH5WTAY67Q,AHEQSSHSFZ6WZUZUZS7BTVNCOTAQ,AH6NHWSWYP5ISTHGMARHDD54FLBQ,AFQDM5ECIIUZH567BITZVOP6LISA</t>
  </si>
  <si>
    <t>R2KI2IDJL2BY7K,R1KYGT5PRP2IEC,R2HEJVRW7X3SPT,R2VESGVS16ALQY,R32M7U7Z9W2OU1,R1MRHN8DMJZGJY,R17V0HLP8F6QN1,R3NCHTJEG96BIG</t>
  </si>
  <si>
    <t>B0756K5DYZ</t>
  </si>
  <si>
    <t>Prestige Iris 750 Watt Mixer Grinder with 3 Stainless Steel Jar + 1 Juicer Jar (White and Blue)</t>
  </si>
  <si>
    <t>AENY7MQ3WUVPIJ5I5GPDPMC3NKPA,AGUCURUVW2ZY4B5WL44GZABDZVJQ,AGRVCQ36H2PTAYD7UXHK4NEGENYQ,AEEIEOI4H2XLUKSM52M7BFRT2LDA,AGUYRXOKNFIRS6UWEO2LW3R3SMPQ,AGZ6A52CLFHFAYPVVQ2S2UDBKVYQ,AGGPRBEO44FFHMWGTEGYJIBTPHMQ,AFVQ33NU3HR2QB7KBRNEKKO2REHA</t>
  </si>
  <si>
    <t>R4FRMNYYMSIBC,R3L7S5SH36JCUJ,R1YN1N7YNW7AIJ,RF6JADMLOSANJ,R14CIKGGK258KG,R3E1LOFVZINEMG,R3J7G7NK5FW8U9,R13DVAUMRLLEK8</t>
  </si>
  <si>
    <t>B0188KPKB2</t>
  </si>
  <si>
    <t>Preethi Blue Leaf Diamond MG-214 mixer grinder 750 watt (Blue/White), 3 jars &amp; Flexi Lid, FBT motor with 2yr Guarantee &amp; Lifelong Free Service</t>
  </si>
  <si>
    <t>AG6A2WAGVLEAIUQYP2YYIVAFTYPQ,AE5ZU25XXCXJ33ZMNCFE55DO7IJQ,AGSWWTQ32THQ7XJUQ5QWNW6JXGDQ,AH2RQ6KCQ4TKLI7FQWZPHSIOM7PA,AFUPFBFZTP6I4AZ6DTZQBHC26XZQ,AG2ELN75KZERETVTINPKCDLHJNVA,AH5P6N6SJBMPKT6EJXXE42TW7AVQ,AETWNOMRM4BJ4ASTEJB6NT76FJTA</t>
  </si>
  <si>
    <t>R2YFSMMIRV8IPD,R27QQGJOAE6DGX,R2ERM6UKGXZ0JU,R25VZN18D8ZKXO,R2I9QXQ7GDNCHK,R2EQ5AV50NYVRH,R1AQZR852OXC6W,RVC7CUNCVWKT0</t>
  </si>
  <si>
    <t>B091KNVNS9</t>
  </si>
  <si>
    <t>Themisto 350 Watts Egg Boiler-Blue</t>
  </si>
  <si>
    <t>AGVCTA243VHAYH4RQKB4TVYSPC7Q,AH36BC5JQPIM7MZOMVQZLBWAN2VA,AGT4TIXFKY7JZIUJPXHX2L7PDXJA,AEAMCSAQXV3P5AXMBC4FPV3SMVWA,AFSBKYXEFH6TLZMMDGZG525HHPGA,AGUQMLMGMMN4NW2GDOV5LOH2LRLA,AEX4HFC5QP2AAU7LEIIME2NRHOQQ,AEDQG7IQKAQB77K53PPHHWV4QCXA</t>
  </si>
  <si>
    <t>R29ILL57SN471R,R3CAGP76ZXUZZA,RIB8B25Y91N0Y,R1AAW2JH0C8ABZ,REO6KS9OTSOLA,R3D2RS12J4S2B1,R31SLKS6LD3XU1,R2NJHP9OAM0TRZ</t>
  </si>
  <si>
    <t>B075JJ5NQC</t>
  </si>
  <si>
    <t>Butterfly Smart Mixer Grinder, 750W, 4 Jars (Grey)</t>
  </si>
  <si>
    <t>AHF3WL6GGYYJSX6HUJCDG67S4EYQ,AHH4BY2VNEWPMYROK77IHTHTZWVA,AENRAZMV4YCZETNRLK7QMEOP2YGA,AH5YCGN6R23HBNF3KOS23ZJZOURQ,AEGFTYIQOSF52XMDJABR4CC67WUQ,AFXPWPSO5PFTCR2QYR6VWGBSB2QQ,AGQYUHMAVORZ45B7TLMP7IN6ZXOA,AGULTXKCMQONHUHM6HIEJNVBTEOQ</t>
  </si>
  <si>
    <t>R2PD0ZPWRGTUJG,RTS3Q7O97I2P7,R1ZXJ9R8WX5DF7,R3GFYL52VNNQE6,RYQLHSHBY786Z,R1DO6BQM7OB7KF,R3V94LO1BMB55D,R11Q826IS7DFMG</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</si>
  <si>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</si>
  <si>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</si>
  <si>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</si>
  <si>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AGYNRGEH26Z7PFCEBRVWTJ6RZ4PA,AHLEYZIZY2JWUVX7ZJUP2ZDQHZRA,AHMJJFA7DVXYO76MLL6IAPZYNHBA,AETECGJKFYFTKFIB5ATS6YRUKWVA,AGPYC54L575ZDPY7FEGITMLYI2UA,AHPT7QLZD7MKHTRII3BGGNHDNHOQ,AEGALXWP75YMO7CPPRFZBHHM73DA,AEOLDYDAFLQTHPD7HIODC2Q7HKZQ</t>
  </si>
  <si>
    <t>RVJJVCMWN8Y41,R14A126YKLIWX,RJC5HHN4FL2JC,R1APUQA31CW43L,R2K9GKKR6MR93W,R11HJ548X7I0KV,R3GDVPN872JGGU,RJ3JAJU16YNQM</t>
  </si>
  <si>
    <t>B09NTHQRW3</t>
  </si>
  <si>
    <t>InstaCuppa Portable Blender for Smoothie, Milk Shakes, Crushing Ice and Juices, USB Rechargeable Personal Blender Machine for Kitchen with 2000 mAh Rechargeable Battery, 150 Watt Motor, 400 ML</t>
  </si>
  <si>
    <t>AHVLMPOZX552F4S4UIO5DEVGXBAQ,AGSFXC44XWRFJ4D5NXQWDP6EC2PQ,AHWJ3FWLEGVBAWARBPV4N23IIDCQ,AHIXHLUQXHAFN2TKJX3DSFYYQ22Q,AHVDIIKAT5MSKLZGQPMKZHBV6DZA,AHLTUC4AD6YBXWAMDU2VVL4ADPQQ,AFALTXLNKATKJWF7UVD2PAMKQYXQ,AHAVKBRQC62ZO5F4Q54MW3VLPBZA</t>
  </si>
  <si>
    <t>R2DCP4Q11B1C32,R355OON0DQZ7G1,R3G1G06J7O6ZO7,R37AW7ZXTQ47JI,R2HA5H3EQB936G,RIEIASWD1PQYW,RRCUB6J7H9WK8,RKC66BZO3QSXE</t>
  </si>
  <si>
    <t>B008YW3CYM</t>
  </si>
  <si>
    <t>USHA EI 1602 1000 W Lightweight Dry Iron with Non-Stick Soleplate (Multi-colour)</t>
  </si>
  <si>
    <t>AE3T4QKW5KPNX5VAVCS5K43WSESQ,AECKXEN7R2D54DHRZIB6JYNXLU4Q,AHZTLZNYRSIEOCNNYMQCXWTWA62Q,AEWBJR5EYL5RCKUPUMG52JU2273A,AHWX4CNRSPTA5O3ZVOEKOUW6X6DA,AGV63VPYLUSZSWULWUIOXW446K3Q,AH6I4KMBDUUVG25ZEN636KJP7DQQ,AHHSKRWWN3SB6GQPEDWWIFS7NBIA</t>
  </si>
  <si>
    <t>R2HZX52OZX1DSZ,R1RIP30E4OV9HY,RKBKMUMLLEFJZ,R235OIEM1YE5VP,R19Y9MV672O2K9,R1BQY5JVY4A6ZN,RUKFW1KM46G2K,RTZTMUWT2I4GS</t>
  </si>
  <si>
    <t>B07QHHCB27</t>
  </si>
  <si>
    <t>KENT 16044 Hand Blender Stainless Steel 400 W | Variable Speed Control | Easy to Clean and Store | Low Noise Operation</t>
  </si>
  <si>
    <t>AFENRIT42SOS4O7C4PHSKJNNWIWA,AGJW32XBQ6KVXXEPOF2F7TXSI56A,AHRNCTBMQ4Q27ECKAMZP5FFDOWDQ,AE5QM7YNLDN264RDC3P7GBGFYUEA,AEQOF2P6OUP23GYS2CADPFTMVJ4Q,AHOMVPDRQ74UCNTIWQKOWVZVCVSA,AG5ZVXUMPBZT7QYYE23JJU3HTLLA,AHP3V6CE6O6VEEGPQMAT7WEGTVOA</t>
  </si>
  <si>
    <t>R1S4Y5TIEL5G8R,R1SGD2AC3S8KEG,R3JP8FW93ND491,R3HWDXEJX098MC,R3FCWGOVQZII60,RCQ75ERMBZMJ5,R1PYXQO11OT86M,R2R1QS9VQ64ZCO</t>
  </si>
  <si>
    <t>B0BMFD94VD</t>
  </si>
  <si>
    <t>White Feather Portable Heat Sealer Mini Sealing Machine for Food Storage Vacuum Bag, Chip, Plastic, Snack Bags, Package Home Closer Storage Tool (Multicolor) Random Colour</t>
  </si>
  <si>
    <t>AFL4CXIRQT4PT764WYAH2OT3TSBQ,AHCADERQGXE7VE4AC3LMB4JE75WA,AFDGKQUU6XZZCFHIU6DELP2PXF7Q,AGBK7JZOUSPLSNOB4YRTJWXVMKRA,AFZKOLERWHICQGFIVYFDVDPJS56Q,AHAZ2SAFDDJE74JFX4XEYZDFQTJA</t>
  </si>
  <si>
    <t>R34X4JUGZSMYZ3,R2TB24I6XAJI0Z,R3RXQPQONGB1ZD,R22SRYSCQLD82X,R21QE5K1YSVD6,R16HPFUZ08GGKB</t>
  </si>
  <si>
    <t>B00HZIOGXW</t>
  </si>
  <si>
    <t>Crompton IHL 152 1500-Watt Immersion Water Heater with Copper Heating Element (Black)</t>
  </si>
  <si>
    <t>AGND3HQB3XFX544IUGTCX3IKAEPA,AFPQFZQGTCOV6TB2E7EBZHW2DUHA,AGYUFUC4EKXTZHF4CFVTKB3T7OUA,AFKHLRBSPFYWOOTXEENPIWUVNZGA,AEAMTXU57DL6YNJCT53AYMLYGXUA,AFF3TSSIXAVH4BPSQVJCLNQH4BYA,AFQ6C64AFI33KOGJU5IZAB57A45A,AHUBLOQI56TLETS3LQ3YZIYR5Z5A</t>
  </si>
  <si>
    <t>RP16HJYUCT002,R3GZTZYTLP44FR,R19XRLSCH2Y5CF,R6R86HD57LOXJ,R2X8UW5NDZWYUK,R3NED3VC2G6UB3,RNGWBEEZP77VF,R2MRS41GH0VLP0</t>
  </si>
  <si>
    <t>B09CKSYBLR</t>
  </si>
  <si>
    <t>InstaCuppa Rechargeable Mini Electric Chopper - Stainless Steel Blades, One Touch Operation, for Mincing Garlic, Ginger, Onion, Vegetable, Meat, Nuts, (White, 250 ML, Pack of 1, 45 Watts)</t>
  </si>
  <si>
    <t>AEPRNLSE43UGWKAMTLIKPM2LEAMQ,AFGL2BJQXPTK64ZAMF54LVNZLLHQ,AFUKBGJHIZMXQXXSS4NYJIPV3E7A,AGFCNG7LPSXN2MSETPNUJX2DSGIA,AFNR7QJV4DOLLVM6ANOVMOJSBOSQ,AF3FRLNJCF23ANLTKX2GRWHJXGDQ,AFVHA7F6WGALC7CX3ALHQUYOAYNA,AFDKFR5OJZXCDJRUZ44JVGWD7SIA</t>
  </si>
  <si>
    <t>RUF8L2BWE5FXM,RO31NNHWLOQF4,RBSI4Y0V4BQ0A,R10UVB3K1LK8T6,RBPZ3TL6JUGB7,R2TVC6SLRPOAJU,R4UCVBMFQCOB2,ROWPNMWIGNJ78</t>
  </si>
  <si>
    <t>B072J83V9W</t>
  </si>
  <si>
    <t>Philips PowerPro FC9352/01 Compact Bagless Vacuum Cleaner (Blue)</t>
  </si>
  <si>
    <t>AGBITVO2DOMNZU6DB4QF2WXXELLA,AFMPYDPXNEAOY7V6ESN3RHHIFOLA,AEXMSOQXFSGNINYXVTPXWF6LNSOQ,AHJ36WVWO52FUAO4F7W2V2HUVIOA,AHDVRIPXBUVBEU4SPWOC6RGAYRPQ,AEM6HSXS6EAAW2W2YCJDURHPAOHQ,AHGWXO3TIN5RERBOPO6KS5HW6PQQ,AF476TMP4LI7EBRKEYTFE33CHLLA</t>
  </si>
  <si>
    <t>R1PZ2XBD6GD0UY,RMQA2CY9FRUOR,R55EXM1PLX7BM,R26ZJ9VXF4PWCA,R2S9JPUNTGN4DX,R2M8WSNRMQDR8C,RNY8DA1733V0U,R1F1ZMII16AUTP</t>
  </si>
  <si>
    <t>B09MTLG4TP</t>
  </si>
  <si>
    <t>SAIELLIN Electric Lint Remover for Clothes Fabric Shaver Lint Shaver for Woolen Clothes Blanket Jackets Stainless Steel Blades, Clothes and Furniture Lint Roller for Fabrics Portable Lint Shavers (White Orange)</t>
  </si>
  <si>
    <t>AFHCG4ZUNHS5X7PYX6IPZA3AO7PA,AHDH4K7B4XROK4NUUKOQMLVUGXKQ,AFAOEOKOE3IHNJKQDHAZ3JY63F6Q,AEIIOCCDVYEZSGZVFZSNYZKHM6HA,AGXJHFAXB4ZBSYHCSJUOU6TBXBCA,AGRDQEDZJUKOFPT4HQ6JNPP7PXYQ,AH4A6BDLABV357G2A6HQGCJ7KGYA,AHHJ2MPEQDEB2OL5VELPVKG7HA7A</t>
  </si>
  <si>
    <t>R2CZP30I91CUT0,RXZL00UV67477,R6ZMVE3VFMOTC,R2I6TTT5KYXNTV,R2GN5SX03J3GX6,R2GOTOGR1W1XL9,R2U3WOI0TIDIEB,R35L3DFIR2VJXK</t>
  </si>
  <si>
    <t>B097XJQZ8H</t>
  </si>
  <si>
    <t>Cookwell Bullet Mixer Grinder (5 Jars, 3 Blades, Silver)</t>
  </si>
  <si>
    <t>AFJVAVYH2K6VUCTNLA5HZ45VQFKA,AGGWXZI3DYEKKDM4B36R7ZJJKAUA,AEKJDZK63IDTROMID4JMKGJHSULQ,AGQYYNEUBQWWEQBNYIUC53RFACNA,AF43RF5XBMHJAMI2FG34NN3L7IIQ,AGU35SVLLAC34EAVBSRUVTK67DFA,AHKMF4W5DDK3NQY3YUKMZNNLPS7Q,AE5IO4H7IZTRJPKIO4L6DMQ76GGA</t>
  </si>
  <si>
    <t>R2CCAIITXBUWWK,R34WQMRY9WM6SZ,RMO1CT02OKUNJ,R2RMMS8KOSZFRR,RHABSU5NRAV4F,R1DLWFDXTPMUND,RMT3S18UOGE3G,R2GPPUURLGA92X</t>
  </si>
  <si>
    <t>B00935MD1C</t>
  </si>
  <si>
    <t>Prestige PRWO 1.8-2 700-Watts Delight Electric Rice Cooker with 2 Aluminium Cooking Pans - 1.8 Liters, White</t>
  </si>
  <si>
    <t>AGBFUWHPPCGWJDR6B4OMKVTJXAMA,AEWESDLVWVAOHCLCTFT3NQHY4ABQ,AFY6NUGEJR3FYO5JQQYPVHB7BN7Q,AGARLHYVHR5YQUAPN4UW6FDDQZDQ,AFDNYZLF2TIOIHCE6XBVDETYLS4Q,AHHBABC6Q734R46ZOTCRCVMIDE3A,AHRL7HWG5QFKUHZ37KS6WGMCSV7Q,AHMXB2SMKANWFDSUQJAZSB3J2W5Q</t>
  </si>
  <si>
    <t>RK2SK2T9306PY,R1NOMIUDTGHCGD,RW21FMMFE7BFI,RHNPI4ITBJ1DZ,R1KTIYVU8CINBK,R2RSJBZJN8UU71,R7UCJZNVINTCF,R3EAXIJ37NBEG7</t>
  </si>
  <si>
    <t>B0BR4F878Q</t>
  </si>
  <si>
    <t>Swiffer Instant Electric Water Heater Faucet Tap Home-Kitchen Instantaneous Water Heater Tank less for Tap, LED Electric Head Water Heaters Tail Gallon Comfort(3000W) ((Pack of 1))</t>
  </si>
  <si>
    <t>AEU7DVFEL43XZ6T4D572W2ZLBRKQ,AGWOH7CFDMUVW52NMZWQBKBNNQOA,AGZN422FGG7JO3T5YY6IVUELOODA</t>
  </si>
  <si>
    <t>R2WHW4PEF14WOD,R2DCCZWUGI0O0K,R1FA1HH6VL1RAL</t>
  </si>
  <si>
    <t>B0B3G5XZN5</t>
  </si>
  <si>
    <t>InstaCuppa Portable Blender for Smoothie, Milk Shakes, Crushing Ice and Juices, USB Rechargeable Personal Blender Machine for Kitchen with 4000 mAh Rechargeable Battery, 230 Watt Motor, 500 ML</t>
  </si>
  <si>
    <t>AGDV2MRADKOX2DX27DLTJRCUNFLQ,AEPDAG3D6JDB7GMFDWRZBRDUT6LA,AHBAP5SPTSJ44JCVAA66JL5T3GSA,AGD4WOYC5CDCE72HI5NLTKJMVCFA,AHUNCPEWHPHZGFK4NFZYGZS6HA6Q,AHKSKUA2E4Q4UTWGK5KJOQUANEHQ,AH3RXYXJCWNF4R5G2MKDNHDCHBBQ,AETJYYRMC2XH5YW67E3WLNYEXODQ</t>
  </si>
  <si>
    <t>R27BUVT5CYDJ4X,R1G8GRI01F5Q5F,R3FDZTVK38PZJW,RD4E7SRKUIIAA,R21HKT5W7PTQ6N,RM9IAPXXFI5L,RAK9U4VEYZCB7,R2WJ7II930TLUO</t>
  </si>
  <si>
    <t>B07WKB69RS</t>
  </si>
  <si>
    <t>Lifelong LLWH106 Flash 3 Litres Instant Water Heater for Home Use, 8 Bar Pressure,Power On/Off Indicator and Advanced Safety, (3000W, ISI Certified, 2 Years Warranty)</t>
  </si>
  <si>
    <t>AHODVRQWWJ6ZANKRQMUTC2XAP7DA,AHUK7JORZ6JUBP6Y2DJDQM7DY4UQ,AEX2J4SOFGG5MWTWNQLJ4YJPRO2Q,AF52JXL4N6RP2E7KY7IRE4IDX5AQ,AFJQNV4NJHIBN6CLE4UOSFS6KRYQ,AGAGQBMUTC7WREXUTXUVP6MXJ6MA,AH6ISURNXEG3QX4KB6LKSINS2IAA,AFGWDVXHRJHOJ5XGBMFVXVCQ6FKA</t>
  </si>
  <si>
    <t>R36G8V9B8EIG4Z,R1UQJ38MFDF636,R3GHKCA6I36EBF,R18AIQACXT7PHC,R195YCVDM72DUH,R2WQTWSNOHI3GW,R1XYEVCQ9QZ69I,RQIV7RKXG033Q</t>
  </si>
  <si>
    <t>B09DL9978Y</t>
  </si>
  <si>
    <t>Hindware Atlantic Compacto 3 Litre Instant water heater with Stainless Steel Tank, Robust Construction, Pressure Relief Valve And I-thermostat Feature (White And Grey)</t>
  </si>
  <si>
    <t>AFS5PZPVKEP3UJSDPRPDIR2MKGHA,AF25ESIE2VTCJ5TAKLIJSBHE7TXQ,AFAH7WHWITSQ33IHJU2MW5QRT7HQ,AGVT6QWGLKSYHR3YKRBKMUUSIXAA,AGPWKPQODYM5WTOVQEG5JKCWFFEA,AG7U4ELTZ4SALHGRJGQUH5TOKXFA,AHHXZ73LFPUVJKZIVPGVDLUSD7YA,AGEYZNPASS34VXF5WSWDGKXXOXJA</t>
  </si>
  <si>
    <t>R3DYK05V939SQQ,R3KM8XQNWHJ7SW,R1SJ4CTWGTJ76Q,R2U2FM7CGUNYST,R315NLYKTWFJX2,R2D852O0DSZ1EG,R1QTNL2ADP427,R30ZEL9WYE5DVP</t>
  </si>
  <si>
    <t>B06XMZV7RH</t>
  </si>
  <si>
    <t>ATOM Selves-MH 200 GM Digital Pocket Scale</t>
  </si>
  <si>
    <t>AFMJG5IJKO7AFSAAXTAAHIKK4DDA,AHDEDC3POAU5BZGDWP33QORI3YEA,AFLPTFP6N5EL5WWVVB5ELDFJ6DPQ,AE2IURVHTZIHYVJSWHTXDKEF3QOA,AEY4DSGBLEDYOHJTHH4VKWLS777Q,AHLX7ZJKWBQ6IEC5R7O56JAVEHPA,AERUNKZJXZDXZ7WPIUH5SQHDDWUA,AFJSTDPDPNSJF5IOIZN4ALD2W2NA</t>
  </si>
  <si>
    <t>R3KA8I1JO7VWHM,RGN972IS97APK,R19V3GRW0VRBAC,RAXEY84M4ISW1,R1PSYUMKHDXHVU,R1625BVG24Y7M,R1KYTADP38QAD0,RTX0APKPL4NRR</t>
  </si>
  <si>
    <t>B09WMTJPG7</t>
  </si>
  <si>
    <t>Crompton InstaBliss 3-L Instant Water Heater (Geyser) with Advanced 4 Level Safety</t>
  </si>
  <si>
    <t>AENPIPI2T7E6R4HKOBKZAQFCJZUQ,AHIVPDOVK6OQN6WGTESSXAP4O3NQ,AEIOIMVJ327S7YLGXHPRMSKFRSDA,AE6XTR4HOF6A4ZYWTEYOIM7RXWIQ,AHML2YILNIL55QN5W3ALM22KK4RA,AEDASFMONSZILDTQ2KMND32254ZA,AG6DF5G6NXVTFKGB5OGNOFQ336SQ,AEQILKA6TDCEJHB22PLMICANAKCA</t>
  </si>
  <si>
    <t>R2EMWU4SGRHF3S,R3426BT3R5BO5T,RLO3JXRM2INDT,R3GACMOLXD7OVV,RZTG7YA8FY53X,R2DLIVX26S8EQB,R18R92YT47JI00,RLPZWUOSK6F4U</t>
  </si>
  <si>
    <t>B09ZK6THRR</t>
  </si>
  <si>
    <t>Croma 1100 W Dry Iron with Weilburger Dual Soleplate Coating (CRSHAH702SIR11, White)</t>
  </si>
  <si>
    <t>AFAD3K54MDC5KWKEIL4GPRMDUCSA,AHKLFZK4YWYVSSH6RENLODXSQEWQ,AFPEWRRHEEB7AE7UXZZW6AYFGI2A,AGMR6IFE74NZ6I2AKCYNT3OA4WJA,AFLHIPN4MXE2CDTUI675U5BMGJ5Q,AFG43ME6P6CX2VMBEUJ4A3VILLIA,AETAP7PLIHXSLRWHSKZ6CB4LUOEQ,AG6EJGP5G3XX3PO7XUVN23XNF7QA</t>
  </si>
  <si>
    <t>RTBI29BIALOQ4,R2Q29R8EM2KDMM,R2OD88UTINAZSL,R32MZ6ODLN2H45,R21CNC8OVM396T,RUHJ2QE6OWH81,R2S56ZTRZ86VN0,R2G6SFWPU9FYII</t>
  </si>
  <si>
    <t>B07MP21WJD</t>
  </si>
  <si>
    <t>Lint Roller with 40 Paper Sheets, 22 x 5 cm (Grey)</t>
  </si>
  <si>
    <t>AGOUMGTCVOVNACJWHOI6QXEOFWFQ,AHWVKXF3D6CW6INGFKC4BMWAICWA,AFLFHQMJXDKP4FNRZVNDLBCI7ULA,AEMLU5KFMLIGZH36SO3PT2DLHDPQ,AHD2YKTU2NGV7WIT2AMZ5KGUCI5A,AE6HP365WCXNFAUQETWLZ5AW2KEA,AHU3ZRGSY6NBCQLHHKYG4BWGN46A,AHQI663PWIM6UA3UZUE352TAEJSA</t>
  </si>
  <si>
    <t>R2KZ25NB09PATY,R1XF8C95D03EEC,R1GVL4PLXBCL2L,R2ZE7W8O3H9N0D,R3G7TLZ13MZLMX,R2K04Z11HTJYRK,R2FWJPPT7MVMW0,R3LFL6Y72YQGDZ</t>
  </si>
  <si>
    <t>B09XB1R2F3</t>
  </si>
  <si>
    <t>Portable Lint Remover Pet Fur Remover Clothes Fuzz Remover Pet Hairball Quick Epilator Shaver Removing Dust Pet Hair from Clothing Furniture Perfect for Clothing,Furniture,Couch,Carpet (Standard)</t>
  </si>
  <si>
    <t>AERNKVJL26A7X5OYWX3736CMPO4A,AEEFHVT72FRALB75Y3WUTDBMMKDA,AG32CGI3PYEPSA5OYLMRI7LIUWMA,AFCHLRXHG4OTDU77ATX2U3ZW5IXQ,AGRNDHBTVELBY3ITNVNRK5J5Z6HQ,AEQVXFTKQXES527IPEG4NDB4AUTA,AHLNMKVMOMO7SMAI3TRC3RCMUAMQ,AF2JWX6HVNTE6TFYX3K3OP7G67OQ</t>
  </si>
  <si>
    <t>R5Z3PXJSYP16A,R3SCTI2ZS83HM4,R1ZK4MSQURH3VQ,RGEJZY2OM7YJ2,R2CITAVLIYLHU7,R3MZJHQ8REYS8C,R1MSAB5BD0D8JE,R1MTUFX2G4V92J</t>
  </si>
  <si>
    <t>B08Y5QJXSR</t>
  </si>
  <si>
    <t>atomberg Renesa 1200mm BLDC Motor with Remote 3 Blade Energy Saving Ceiling Fan (Matt Black)</t>
  </si>
  <si>
    <t>AENFBKCVXFCSNELMZME3E3W7WNOA,AH2NF4GWIFI5TVCUTHW3Q3X7EUXQ,AHEFKTS3MRG4AW4YSYD2OBMREP6A,AF6X6534MZ5EQH6PSVVTGHH7WGSA,AHGDO2HIQNPHLHJND5EY3GSLNG4A,AGZNOQWZ5NBBOPJYUSKJSY3QDHWA,AGUVJ34ZNNM5AYHUUPSW4LCMUQMQ,AFISSFINCYUYWGRYU3I7QVNL6JCA</t>
  </si>
  <si>
    <t>R2IIQ5X1KFC218,R3GC9FMTX9ZRBD,R1KTDK3ZQXXKD1,R3BU5QCZ6URHIV,R2IUXE2RH8OJ2A,RTJCKSW3MGDCJ,R25B5M8BFZ5APO,R3IYSZRJ55ATP3</t>
  </si>
  <si>
    <t>B07WJXCTG9</t>
  </si>
  <si>
    <t>Pigeon by Stovekraft Amaze Plus Electric Kettle (14313) with Stainless Steel Body, 1.8 litre, used for boiling Water, making tea and coffee, instant noodles, soup etc. 1500 Watt (Silver)</t>
  </si>
  <si>
    <t>AHGFUWNO5JO5V5DUDHKMWTLNP5HA,AE5M7SPRDYEU6EPXVXHFGAS3WZXQ,AHVJBPTSYB54ISNJO3RFYLHEVUVQ,AHN7GHEZKML6JVIVYWBWABE7O5TQ,AHHCVLPZJDMVTNXUP3HJK3YIFDFA,AF3MKLAVO72PML63OAC3KF7F5L3Q,AEIJ2WAYER5T4QYWGJINFMXVV5JA,AGL5Z4GVIBTUZX3GXZFXEFSQC7EA</t>
  </si>
  <si>
    <t>R2US7Y06YM7OHR,R2OAKOAGTGVUTN,R3DVFQGVFX84XI,R1WAPDS97JZKIA,R1ESX1X8D1NBKP,R2AUA7VTJ8T109,R2UBSM7L5I24EO,R1G0Q0UJ7FBXGP</t>
  </si>
  <si>
    <t>B09NBZ36F7</t>
  </si>
  <si>
    <t>Usha CookJoy (CJ1600WPC) 1600 Watt Induction cooktop (Black)</t>
  </si>
  <si>
    <t>AFBJUY4B45VSG7ROPSXR44Y3PCJA,AFM5RQWP5UN7CKYZGLBBS4Z3SOMQ,AF7FNHSMCRU3BQJ4J5XSMGYU5ZWQ,AEDR652FAPSVVJAKQXEP6BYIKVEQ,AEYD4WEMX25FXS64S3D5Q75JBGJQ,AH7YTQORZ6PETTAX2C374QNBR4NA,AHIWN5RZTRU6WU6RDZ2QBYVQ64YQ,AH6YLT3KTDNWPMSAS4I4EYVKO5BA</t>
  </si>
  <si>
    <t>R3OIY3XB4667JN,R343JP2QEQ4OU1,R1YVJDFTPY1227,R3LVWE3Q7WY798,R7GMXPSA7U047,R2ZI5FCZK684JN,R2CTSF9ABMHN6C,R3T9C8BMA8PF8P</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</si>
  <si>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</si>
  <si>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</si>
  <si>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</si>
  <si>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AG6W5HESRSDLBX3NCYOOUGFOWERA,AED4U5CF37HVSYPMD6KUP3YPH36A,AGUHDV5GZZQ53BGLNLV654IPDASQ,AEDMXTLZRXBSPPDRYIN6PAGXFXCA,AEVBIVJJCIRYJRR7G47DFT6SFBAA,AF65HJXCS64PXG5GMEBZOLVCZSPQ,AE5CGWMRDJN6NMXZ5XH74X2GIRNQ,AEDVMC3DUI5UUVQ43C4XLLZJGWUA</t>
  </si>
  <si>
    <t>R3TOOFPX256D59,R1PR50BDQOEIIO,R392FI4QWXWOX5,R85UZWVZHVWQF,R67DCS6U6YAX1,R1D0FB7K1UOFSJ,R24HHC45FGAWV3,R26PXJ8P5Q5FHH</t>
  </si>
  <si>
    <t>B0BMTZ4T1D</t>
  </si>
  <si>
    <t>!!1000 Watt/2000-Watt Room Heater!! Fan Heater!!Pure White!!HN-2500!!Made in India!!</t>
  </si>
  <si>
    <t>AFEKJVIJNA64W3J3MTGDJUQ6TQOA,AFAILC2MZIU2UFLQK34GQLE4Q42A,AGYG6IP3252GADX6BGGRZFNJGN2Q,AGVR6CP2GL562CMMN3TJJDIBQKOA,AGRSBPMGH7TCQPCZ7XD7GLEJ7NBQ</t>
  </si>
  <si>
    <t>R2SBOJRVH87Z3A,R2JZAP6U9T86EI,R2FUR9B0B9PHCM,R31RUINAE4JQ9V,R1L8EBC22RKCG5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</si>
  <si>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</si>
  <si>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</si>
  <si>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</si>
  <si>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AGGFXDLCFZMTLJJDR3ZFKEOXCFLQ,AF6MHKXCPS3UEF23XLMKK25DP5YA,AEXTOEU4ZA4IBYRZ2IBBPQWISYQQ,AHLX66FYYQMBW4K2RH6ZIK7FFVLQ,AF3HP3UHZSWRRIORS4HTBUPFA2ZA,AF5DJAWOTECSDTL7XHVNCEJLFRCA,AHBLS2242VYW3MHFBFU46OIBCVMA,AHRLA5AHCTEQVN7FPFCVQK35X4WQ</t>
  </si>
  <si>
    <t>R2IPVSKOO0624U,R358NA83FQL4AE,R2J3IJ37A0TYAL,R114CSTYEOW1ID,R1OFIM5CH5R92R,R26HJA1WW7OTY7,R1LTHOMTCR3MDP,R2U47H32CGIZL5</t>
  </si>
  <si>
    <t>B0BDG6QDYD</t>
  </si>
  <si>
    <t>Activa Heat-Max 2000 Watts Room Heater (White color ) with ABS body</t>
  </si>
  <si>
    <t>AHA6L5K5EK56VNJQCX6ELQD6IIOA,AFT4H5AHS2IHNQ3W2MKZW4IK4WNQ,AGIMKFLKIBXWJC4A2PEJ6MUUXPGA,AFHKIWM7FFXHOGRBL4KXZJN74D4A,AFPZCHVK4AFUZ3EGRSQKX2QP2EQA,AENJEA3YN6GTB544FIMEIFBVLYBA,AGFJKRNASZD6HAOGNZ6TKXIZ7POQ,AEEKJOMZAKG7QA2HLN2OSNTKTN3Q</t>
  </si>
  <si>
    <t>RSV9TZFCZGNJM,R2OQAPQPWJ13ZS,R145ESVWL5NKD8,RKVEH58EIOD7R,RPYQ3EMAHHNIH,R2706B6WB0LN1M,R10DZEZJUT4T6K,R3LIDV3FE4WP2U</t>
  </si>
  <si>
    <t>B00YQLG7GK</t>
  </si>
  <si>
    <t>PHILIPS HL1655/00 Hand Blender, White Jar 250W</t>
  </si>
  <si>
    <t>AHMV7CFP5QJKQVZUWZJHE4HZ2ICA,AFZST4HYDBQ6XVQACSAAFUDJOIKQ,AFKYVEINPQ32ZQGZEDXOSUWEDFQQ,AHWOFQXJDJDNP5RV6PBCUOJTFI2A,AF4BOWODXP7NVQUEXZ6UTVGLK36Q,AGK7QXGM6LN3H4ULO2S3OFXH7LBQ,AGA4TH7LEY2HBXJYTK6Y4RA4LWDQ,AFVZYHLIYODBCD6G6VOMDXWNTV3A</t>
  </si>
  <si>
    <t>R1D9RWNUO50OL2,R3UBUQT5L25WJV,R41I3GR7DNRBK,R3JJ8CIALK6GJI,R2B50JTABPD6LS,R248KORTE9C15N,R26RTMICLY2WE5,R1DZ4NVSGNARIJ</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</si>
  <si>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</si>
  <si>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</si>
  <si>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</si>
  <si>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R8MWH2C3FSEK3,R38S0MZVLY0VRM,RFMS5SU0JSYPQ,REHZI4HEMEHJV,R142J5WJGIJ8CO,R2Q5B4SXB4J04I,R1HBTSY0F2IO9D,R3P3N5PQLDHLYS</t>
  </si>
  <si>
    <t>B0B9RN5X8B</t>
  </si>
  <si>
    <t>V-Guard Zio Instant Water Geyser | 3 Litre | 3000 W Heating | White-Blue | | 2 Year Warranty</t>
  </si>
  <si>
    <t>AFN56JFPWCIQUPBWBBKRTB5ACQFQ,AFYOAUU6ABZMTVU36GZK4VUGNQOA,AGHUKJEONXLCESOPBOBUE7GKTDGA,AEBWPF3PRVVFG5KWXV7X34GDFKUA,AFLRPHJSRGH5NKPA7OBXUJ2JZ27A,AG2MS6TT6QSBXJYL474XNZ4IF7CQ,AHTOYIBOEM2MAMV7T5TD5DDEKVTA,AH672OY2LDIEQUP643H3JKXAL3IA</t>
  </si>
  <si>
    <t>R1LI60GXHA0P4R,R3B6HW9V910CZO,RLHRRVTR54DUP,R28T406GWSUMTK,R1JKFY2MLYJM5Z,R27FGZ9C2NRC3J,R3CVRZ2P93GWFR,R21YSBO429830L</t>
  </si>
  <si>
    <t>B08QW937WV</t>
  </si>
  <si>
    <t>Homeistic Applience‚Ñ¢ Instant Electric Water Heater Faucet Tap For Kitchen And Bathroom Sink Digital Water Heating Tap with Shower Head ABS Body- Shock Proof (Pack Of 1. White)</t>
  </si>
  <si>
    <t>AE57EASYAUGIY3LHBP7QIOETS7IA,AEIGU5AK2I65SNMDBAHWSHIONC6Q,AFT7I5VC6EBJ6RQRYTGRLAG3HXUQ,AFFBQAX7B4JEDSFQO5YV2N53DZQA,AEIBNPVAOVFKRMNCG7WQBP3KD6LA,AGTIJUTFLQK2XPPQ6CYRFIRIFB7A,AGYJCHWOAP3BOVRZTI4X2BDJVMVA,AG6FIMS4K4KZ2ZEJMESRMWXFYFXQ</t>
  </si>
  <si>
    <t>RXW65D85E5PT7,R26KGH1T4JLVKC,R3M3ZC7HMK17L,R26H1DURWI8AZR,R3JH5EEXSYW5G6,R35C9T5EDL0MJG,R2RSK1JGLBTS0C,R1WSD60MD51CKK</t>
  </si>
  <si>
    <t>B0B4PPD89B</t>
  </si>
  <si>
    <t>Kitchenwell 18Pc Plastic Food Snack Bag Pouch Clip Sealer for Keeping Food Fresh for Home, Kitchen, Camping Snack Seal Sealing Bag Clips (Multi-Color) | (Pack of 18)|</t>
  </si>
  <si>
    <t>AHO6AWGPNKTSTMNPWGZB4WHA2U2Q,AHVONN4NTBA3GJ36PROOYHSDNZCA,AFEQ7NC66N46VGPPVC2NXFWRCW7A,AEGKENPFPHGDZPCWMBUDNHKBVQJA,AHKGDW3ZEXQJDWZST66D6WW3RAPQ,AFEYS37TMYGZWIC6XZWB5A44WHDQ,AG6ZGGBWZ3W4RS3AO36OFPMEM6EQ,AGBSZTAHL3ZLNCNV4UMDDL7PVFVA</t>
  </si>
  <si>
    <t>R2YLDT44YPDA2G,R39360RU5VF8V5,R17JJCUW7LT3JK,R2XRDEM927X3FR,R337QVI8OQCWBB,R2Z2ZTUR54RPC9,R3P4FG9657U0PS,RMKT12XVNLW9K</t>
  </si>
  <si>
    <t>B08GM5S4CQ</t>
  </si>
  <si>
    <t>Havells Instanio 10 Litre Storage Water Heater with Flexi Pipe and Free installation (White Blue)</t>
  </si>
  <si>
    <t>AGUM6DLWGQ2LOM4MCKXEXKBXHXCQ,AELFZZK6GYFN3YA6TUYCQI7RO7RQ,AHYHEG5TPFHDT5P2H6KWCNRKVFAA,AEYMIOYCCMY52ONMPWEMCFKTAP7Q,AGXKXAGLG7HR6EMQAEEQBJNKAHBA,AGS2YBMKNMGOX72U5CWAN4H4IKEA,AEINPEPKMQYXLTEYJ5H2AOGO3YSQ,AHMCRTWOJAUGPXCEW6BDOCJ44YFA</t>
  </si>
  <si>
    <t>R3N1KWPD82KCJH,RUP7RE9R1GMG7,R1EM1ELIZK4UQO,R1KENVOUNW6R1X,R1N5J4AH4O9X4T,R35QA88TXAIRTF,R1AGOOCPLSM5ZG,R1NA3LLEM31J5M</t>
  </si>
  <si>
    <t>B00NM6MO26</t>
  </si>
  <si>
    <t>Prestige PIC 16.0+ 1900W Induction Cooktop with Soft Touch Push Buttons (Black)</t>
  </si>
  <si>
    <t>AHT4OY427LBXPJRGFTQ7TYZXYHWQ,AEJ3JPQBTNEBFAPDYJ7LVBEQZABQ,AHAOS6S25NW4GNVO5CYKF2VWMX3A,AFFASS4UUKBTHTT4D4HXISPCWD3Q,AEBGOR6UDRO2OU5XDIA2MV3YYFOA,AGG5NKCVBBPSMNB72ER6WLOTBCMQ,AHBWW52EK5OOJYVWM2I4NYZS7CUQ,AEV6PF6JEUSL5VE35HHTUFU65FAQ</t>
  </si>
  <si>
    <t>RM6F2CS52ASGD,RTFZIQRITFCIV,R32FXB6GR3QTL0,R22YPCRTDOIQDE,R35AWS6LOXIHFR,RE4SLVEI48Q4Z,R325EKU2FKEM30,R1JRI27AL0H5MD</t>
  </si>
  <si>
    <t>B083M7WPZD</t>
  </si>
  <si>
    <t>AGARO 33398 Rapid 1000-Watt, 10-Litre Wet &amp; Dry Vacuum Cleaner, with Blower Function (Red &amp; Black)</t>
  </si>
  <si>
    <t>AHNDW5VKSMBFMC7T34ASEI7Y3GZA,AG3SNVECF5ZS32DWQTW2G77ISR5A,AECXPKAOE4L7HKC7MX3HARQ2ZN7A,AHQBLD6PQTVODKX7CP7AR73VXE3Q,AHWKKP3N725TNVCGAS3RDM5MNAJQ,AFWHSXXOAGQP3TULDR5UEU7SEVLA,AEYBOFCIILSYQPBIFKTK3O4ULXHA,AGXMURTR4IJKATZQ4COPQMXAWCVA</t>
  </si>
  <si>
    <t>R3JP9GW6RDG7YF,R2WZQXQJGPUSL9,R3SDM4NN6LFSL,R1MPD1Z1RVWED5,R2DFHZQ2DIC252,R3VXTRX34YFXJ9,R1LCIITYYC3DTG,R16NO3UIEZYUMI</t>
  </si>
  <si>
    <t>B07GLSKXS1</t>
  </si>
  <si>
    <t>KENT 16026 Electric Kettle Stainless Steel 1.8 L | 1500W | Superfast Boiling | Auto Shut-Off | Boil Dry Protection | 360¬∞ Rotating Base | Water Level Indicator</t>
  </si>
  <si>
    <t>AEDOY7QSF22AYSFDSBF32NURIY3A,AE4GETIZXRFI5D7IX7X66HOXA7HA,AEZX7AZEVOCXCPQVIFTY7UN6R4RA,AHGAT6WYRGMXHVJU32IRWHCKZIJA,AH7DPTXSO5T2YJSEQFZ6E3HBSLQA,AED2YYBYVHAASJ3QCTDEZUTBWVOA,AFWUD5DYUNUE5VFG3RING65BF37A,AHQB4SCMITLH3RJJGHYFYGJDFGZQ</t>
  </si>
  <si>
    <t>R3JRCWMWKXH9IB,R3G026EMLP0VS7,R24JJEFAXZH2J6,R24WHQLDAXAB92,R21V0OVOI8IF8N,RC1OYQZGSAU8Y,R1R8U1O073H76A,R1NVGNWTYT0WZV</t>
  </si>
  <si>
    <t>B09F6KL23R</t>
  </si>
  <si>
    <t>SKYTONE Stainless Steel Electric Meat Grinders with Bowl 700W Heavy for Kitchen Food Chopper, Meat, Vegetables, Onion , Garlic Slicer Dicer, Fruit &amp; Nuts Blender (2L, 700 Watts)</t>
  </si>
  <si>
    <t>AEVL6TZWDKICBU5K36HGBG65WXKQ,AFF5UYOSGQEATDUIOBUQAH2O6NAQ,AFGR637UP6QAHFJONHIC6LB54YNA,AG7RQBIKXECMXD644R2M5EZIZ2SA,AFFOJJV3AXO4KXET6TVWACH2AWSQ,AGPBFYSINH6IVWQS4CG5WP3DYCMQ,AG4U3Y2VBDUGHJ6VTFKDIZIZJPWA,AE2MUYHXVNFPILOIZ6T7B72BCR6A</t>
  </si>
  <si>
    <t>R3UIZ85E8RCFUT,R2S1HZIXB203EH,R272XKO2RCSBFJ,R2YTL99CZ1KY8F,R2Q3F8S96PYJK5,R3D0YV4YZWF58X,R3NU9GCTSLCR29,R2EX9GSKA1K6IA</t>
  </si>
  <si>
    <t>B094G9L9LT</t>
  </si>
  <si>
    <t>KENT 16088 Vogue Electric Kettle 1.8 Litre 1500 W | Stainless Steel body | Auto shut off over heating protection | 1 Year Warranty</t>
  </si>
  <si>
    <t>AEKI4HAUSUPZGRQ6Q3ATSP4TB6CQ,AEL7BRNIG3LMKHN7NGVJ5HZU53IQ,AELEAOGDLKQD35G3X3LHUYBMODDQ,AFQGS2AFY7DTJGI6UAS7EXUU7ESQ,AG6YAYQRT6LJZXH5GBEJIKTHOVPA,AEXTLIQ6EDAE75U7KIBPPOXBQXEQ,AER6XVPTNSCOWUE2CNWAGADNNTQA,AGQOVXQC5VY3JBAEXPKC3JWPFPQA</t>
  </si>
  <si>
    <t>R18T6LNT4V3WIK,R3J5KJWXWZ9BTL,R27KT7RSJUJ9WK,R24X9LMOOX690Y,RUN0V9GG0NY3K,R898UMT5A5N06,R3EGALHA5I1H5M,RHNR43R07U1HL</t>
  </si>
  <si>
    <t>B09FZ89DK6</t>
  </si>
  <si>
    <t>Eureka Forbes Supervac 1600 Watts Powerful Suction,bagless Vacuum Cleaner with cyclonic Technology,7 Accessories,1 Year Warranty,Compact,Lightweight &amp; Easy to use (Red)</t>
  </si>
  <si>
    <t>AGDKUP57RD2RF2PYRHJ4HC2WB6CA,AGK7S5LXXV5UHXXEY2BKNLZ52XUA,AHK6E3O55RIZSFP52ZJNTVSEEL6Q,AFRI5LEU7NP3RTVSDBIC66QJN5HA,AFN7UVFX2VSEPIBWFVWYUXLYCUYQ,AEI6Y3E7HZN7HAJIEHYUO3PELSNA,AEDEO6FQJAAYWROW5Y74WR73VOXQ,AGOWAPE7FNYHKW7NMZRABFLAPBLA</t>
  </si>
  <si>
    <t>R1ZCNUY4FGIBT4,R3PFYE8GPM1BM2,R1PLX62UCX8BEO,RPOJFOW2F49SE,R17TPTBCK87IBF,R3EOBXZZQZEMTI,RW9RTATRE2350,R25FU8ACFGF47V</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</si>
  <si>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</si>
  <si>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</si>
  <si>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</si>
  <si>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AHMTCI6WVIFQLBPVV775QDEU32MA,AGZRJIMJCQUUHZG34JSIL5PSXGTA,AFEXCEMQFSXWUROBWWKLII6G5UZA,AHLCFOXSW7PKG6NWJAYZXJJBHCPQ,AGTOVX2YRYSUMZANWQSH2GLC4J5A,AEEQGUXKD6HEZIATDRB27PQJY4AQ,AH2GUDN2UZFH3DVNV6SNVUTX5A2A,AHGL2UG2EBUJLZLOXWW7BYZ32OWA</t>
  </si>
  <si>
    <t>R3PCNE5292DYOG,R6AQ69P24LF60,R260VRUGIHTL9U,R2V10DMI0YG00Z,R26Y3HWJKWSAH,R27ZKRDRKTDH8Q,R2C7WEVAS7L3VM,R2KDBRE8342H5P</t>
  </si>
  <si>
    <t>B07FXLC2G2</t>
  </si>
  <si>
    <t>Tata Swach Bulb 6000-Litre Cartridge, 1 Piece, White, Hollow Fiber Membrane</t>
  </si>
  <si>
    <t>Home&amp;Kitchen|Kitchen&amp;HomeAppliances|WaterPurifiers&amp;Accessories|WaterFilters&amp;Purifiers</t>
  </si>
  <si>
    <t>AHDISL5G65X3FMRD2D2ARNXONYEQ,AFYN7CPGKOFGIEEDC6I6CFJBEKVA,AG5HPY5JX3T2DV3RHEJLE26ASMOA,AG27F7XSXLAU4JPURBUVMMFBBZHQ,AE7FR7KNV6BX4XL43G2TZAV57XVA,AGUI6MJD5ETNXKOOO5NRK6I6PBDQ,AHEWD6HCE644SLK3OBHHSH57W74A,AFCI5O36CXYYRSJKGKTGI6QHK35A</t>
  </si>
  <si>
    <t>R3EJ8Q3TMPSQR3,R1LN1C5CM8PCGA,R3KY2YEIO4VRG3,R3VPNPIBWBPUB1,R2MIYHSE2VT4HJ,R2GSMFZARPURF8,RLEOSHQWOXO2M,R24AZS90ZJ7KRC</t>
  </si>
  <si>
    <t>B01LYU3BZF</t>
  </si>
  <si>
    <t>Havells Ambrose 1200mm Ceiling Fan (Gold Mist Wood)</t>
  </si>
  <si>
    <t>AH4EVNVE6UOOFIDLJ45XA6SXIILQ,AEPTX7KLFQCVKVIOQ2P5BT5DFDOQ,AFDMLUXC5LS5RXDJSJJRHNBURIVQ,AF7V2H3X3WZZAGQN57IMDJUMWJFQ,AG5QFPH67UFPAGKYCFJZNX7JRO5A,AFJDOSRR2KIFBLK2WUTPPB7ZGYXA,AH77ZPQSMKUKIL4LSIS344PLB7XA,AGKHAKG23FI4IMCXBUTKLGBDLAXQ</t>
  </si>
  <si>
    <t>R2LMXNB7ADDJWB,R3V1ETN1KQ4QL2,R3GOQBMSH5MIUG,R3MDULNGS6SJBE,R73PI9VTV760M,R2B1S5L1253SQ9,R1GZGDHSXXGJHC,R1XINIJIB8NIAC</t>
  </si>
  <si>
    <t>B083RC4WFJ</t>
  </si>
  <si>
    <t>PrettyKrafts Laundry Bag / Basket for Dirty Clothes, Folding Round Laundry Bag,Set of 2, Black Wave</t>
  </si>
  <si>
    <t>Home&amp;Kitchen|HomeStorage&amp;Organization|LaundryOrganization|LaundryBags</t>
  </si>
  <si>
    <t>AHYKYPQWG6D57RWV5BGGMKG6D6WA,AG4HU2P24AVEA5DIVDDZPAZJB2EA,AEZYF4ZZU6FH47ONFQ4ABO7TAYAQ,AGG2W3XKE7XHPKKOO653RQ2GKYSA,AGCSGQTOFGYS47AB64E7HYCVXPSQ,AE64ROQOZG3YQPANW75Z4DGEOEYQ,AFWJRG3J53U4MB2UJKQBXEU2KLDQ,AEVZ5IEWI4C37B6QZBJEL5H3BRIQ</t>
  </si>
  <si>
    <t>R1BE774NJ5R2DX,R1U4G4C65P8D4G,R2WMQC1KWG94P7,R2J2KA1OUGEH3L,R2Q7JZD5DQRYLN,R1B31T0G8VFWWH,R7K5AJJ5YJMCJ,R1IMH92PEPVZ3Y</t>
  </si>
  <si>
    <t>B09SFRNKSR</t>
  </si>
  <si>
    <t>FABWARE Lint Remover for Clothes - Sticky Lint Roller for Clothes, Furniture, Wool, Coat, Car Seats, Carpet, Fabric, Dust Cleaner, Pet Hair Remover with 1 Handle &amp; 1 Refill Total 60 Sheets &amp; 1 Cover</t>
  </si>
  <si>
    <t>AF5YTGKUGQPPKFKV7FI2WPBEB3FQ,AFC4IGBAWQIZUIGT3HAGY3JZT5YQ,AE4MWULC56KNGZ5KY6KVDRZ3IKGA,AG47LLM626L4ZVY57SFZW7DRFXKA,AHN7KROB4JXXDRI6ZVYUNQLPABWA,AHCMLMTP2OQVADDPGN4KBRJMR7ZQ,AEDUUPZP42KTG4E4WBBN6XBQ7OEA,AEZDPO2SL7ZV6NDT4S5BGU3YO4IQ</t>
  </si>
  <si>
    <t>R3CXWGXJIO3QD4,R317WT80E3F4I2,R2TEW122AFHO0N,R2L87VHBYI2A1V,R2NO3GT7CX9TX1,R1H7XDUE2AFTOJ,RW5LMN5G0IGL3,R38ZOGEKGSJBCV</t>
  </si>
  <si>
    <t>B07NRTCDS5</t>
  </si>
  <si>
    <t>Brayden Fito Atom Rechargeable Smoothie Blender with 2000 mAh Battery and 3.7V Motor with 400ml Tritan Jar (Blue)</t>
  </si>
  <si>
    <t>AFGFQJHNRDFOHITQCVI57A5AVAGA,AEXBETK57IVYXMVFUBPFFWL2YRYA,AFPXQQXE5LK3MD6WSXVCOQKSHCFA,AEH5UMINQMJ3YS2JJYWFZENJDF2A,AEAMCPIZZKK5QNGMASLDV27QTLVQ,AF73O2E7HIQTOJCJYSMIBSRDQAYA,AFBQQK22DRF6U2KQXU6ZSALA4NZQ,AEIHZJXM2H6AC7RCDXCNEJW3E44A</t>
  </si>
  <si>
    <t>RXN6DPSJFAMLA,RNC0MI1CWR8H9,R4E5DYXHHGZTD,R5D0HBQWAXYEP,RM8086AZAWNQB,R1Q5I4OT08XBBP,R1N1J6DCG6LIYP,RMZG7RNEPFOII</t>
  </si>
  <si>
    <t>B07SPVMSC6</t>
  </si>
  <si>
    <t>Bajaj Frore 1200 mm Ceiling Fan (Brown)</t>
  </si>
  <si>
    <t>AFE4ZYVJSLM3MSXZHWHIWFGRMNPQ,AGLLVLIYA7LEFYOBOQ3CR566Y34Q,AFYQS2VHWWGWOJ2WN5NHJBYYNFAA,AFSWWFREYBSBBK553EJS373BFDXA,AE2O7ZDZY2IUTJCPPMM5IBEO2LRQ,AGX3HZ6L74SP6BEBB3QT7GD2V6XQ,AFKJY7IMQCOSU6NB3XEGTWDUAJAQ,AEPCAKSOMWJJNCSL2JR674U7ADQQ</t>
  </si>
  <si>
    <t>R15AE2SXC1IIK3,RQHVUM93NUCOU,R2DX0NQ3S7KOQ4,R14DYCKOFGZ3G4,R3Q6AZSWSPY4RH,R3JJWGTD07H7HX,R1CHWJNGGBUZD6,RK96X31K91U0O</t>
  </si>
  <si>
    <t>B09H3BXWTK</t>
  </si>
  <si>
    <t>Venus Digital Kitchen Weighing Scale &amp; Food Weight Machine for Health, Fitness, Home Baking &amp; Cooking Scale, 2 Year Warranty &amp; Battery Included (Weighing Scale Without Bowl) Capacity 10 Kg, 1 Gm</t>
  </si>
  <si>
    <t>AFCTHM6AKLOSBDAUNR7MV55OB3MQ,AEVEJVMWQKVTVXWT3GWDQMTRE4PA,AEBVK2W3LLIF2OZWCC4ETO7AZBLQ,AGVJBZTCRZYK3FIQ6QYZXUNPQ6AA,AHJVD3DZYPZ6IGOD4X4FB2F63TTQ,AGQ22ZIP7IR5TZHO4JVX3BP6XPXA,AG25MJLUNH7VRLYA2TZIY2PCG5QA,AEEM5Q36DTXAMCJWEX2E7P6DAUUA</t>
  </si>
  <si>
    <t>R4B8YJ4015C8C,R2XKAK7JRBGM2C,RJ6E5TLJP5Z7S,R21Y12O2T0TTRL,R1A5CC17IZ91M2,R1BO82C1MOQXP,R2I0URMKJL9FJX,R3V5CR48TYWKVC</t>
  </si>
  <si>
    <t>B0073QGKAS</t>
  </si>
  <si>
    <t>Bajaj ATX 4 750-Watt Pop-up Toaster (White)</t>
  </si>
  <si>
    <t>AESRBPLU5VWDLZIS34S4MGRGXOHA,AFJBNICX3G744YBO6GHEEUOWA7QA,AFCSKW7HDNRLBPL55D6772QMQXZQ,AFXO7INXRRNSJ5YMHJQFI57VHBDQ,AGHAK7I2KJFR63KWOX7UMMEZTBNA,AHRKHSP6UU6ZG4D4OGLOFOUGRF6A,AFVIUQVC7WDM2MHHYV4KPGXSB7VQ,AGJMTWXAMFKENVFP4AJXVINU37CA</t>
  </si>
  <si>
    <t>R1HBS1IAS9P3EK,R3B3INPXIQLFGO,R3U26KEWXGCBX2,R2MHLMK5VBQRD,R35MGIOUQQHXWK,RO3LTHQ4OZR1F,R35ZZ86LVZLBDC,R3KVONT5CWWQ1V</t>
  </si>
  <si>
    <t>B08GJ57MKL</t>
  </si>
  <si>
    <t>Coway Professional Air Purifier for Home, Longest Filter Life 8500 Hrs, Green True HEPA Filter, Traps 99.99% Virus &amp; PM 0.1 Particles, Warranty 7 Years (AirMega 150 (AP-1019C))</t>
  </si>
  <si>
    <t>AHHUP4DBXB2AQMEO27XIQ3DJSVDQ,AEIUS76RRWIKCMNHHTZWBKVRAEPA,AF7AIWHQCEGDKGZJX4LLAMMPZCWA,AEYEP4VP7QLCIKLCDTCLPP74N6ZQ,AENOM6ZJRXGIJ5MUGMZDV5YURKUA,AGGIEHGD6RJYECAZPDG32DAE32SA,AE7OLL6ZAVDAJM4L6M54XNWRV4EQ,AHGRX2KYYYN35REPQLWUVWT3UQ5Q</t>
  </si>
  <si>
    <t>R33RASBIQKH1EX,RBOPA6420OHEP,R200UL35KLRW7R,RJP0K4KZDD2HP,R1PMRQ6KVUO5UV,R20LSQBJM9GWDK,R2FMPKSMQSCODD,R120D3AP6AXFGR</t>
  </si>
  <si>
    <t>B009DA69W6</t>
  </si>
  <si>
    <t>KENT Gold Optima Gravity Water Purifier (11016) | UF Technology Based | Non-Electric &amp; Chemical Free | Counter Top | 10L Storage | White</t>
  </si>
  <si>
    <t>AGYLQ6KMOYG2N4U5GNYARX2MBB4Q,AENABMLHDXXHUYBOHPRFH4X3PMCA,AFW36VYDMVOGNOQ3KW5TU52NBPYA,AFEQJU6HMTSU2TSLWVLTRMMDUVJQ,AH4A6ZXSVYUDRVTZJ5J53UD3VNPQ,AEAMXZQMDHPTSSU6VOCCG7FJ3L5A,AFPNCLF6XNCVGSLV4B3UCFJZENEQ,AFERJ3NSJPHMZPWXLNY2MB6NHERQ</t>
  </si>
  <si>
    <t>R3ILP34L4UM7UI,R1M3L7485NFGSE,R68JE2G98FHTQ,R2DX8OAP0HXXWP,R2LZF3QSCI31HQ,RCGA8MAYBXPJV,R2OPEWC0J4VGCD,R18ICGMNS6POJN</t>
  </si>
  <si>
    <t>B099PR2GQJ</t>
  </si>
  <si>
    <t>HOMEPACK 750W Radiant Room Home Office Heaters For Winter</t>
  </si>
  <si>
    <t>AG2VMF3LINMMYN5BJ7Q62SD5URUQ,AEJ7GNGZJ57Y4ANWXXY75NT7XW3Q,AGZPAK4OR644KR7HVTAGM2SKWXOA,AGWG7C2G2ZJXNJ5LWLAHESFT3JAQ,AGPW26I3CWUUUI4HNHIH6FWIVJOQ,AEKW3REOLRUOHWGYXE7V662X2BSA,AEJXY4QE7AOW43DDCUHH4BCILJJA,AFZWEGAQMORO5YUZDF63YT77LLWQ</t>
  </si>
  <si>
    <t>R36V1YMVL43QN7,R265AK6OA2TC8X,R1ARTHG7JGRQZM,R2BW4R43F7KEE6,R2DCCCB33HJNSM,R3RIE0EEY4D6AU,R34NVXTC9AB26E,R2DBNW5O341SEP</t>
  </si>
  <si>
    <t>B08G8H8DPL</t>
  </si>
  <si>
    <t>Bajaj Rex 750W Mixer Grinder with Nutri Pro Feature, 4 Jars, White</t>
  </si>
  <si>
    <t>AEBMJLSOXQ6R3AYV2E5IRO5ENPLQ,AHWRCD6UPY2VTOKI4TUA37GILDYQ,AHYG77LWWFRTEUKZEO56B2OX5LUA,AHXV3ZOII4LO45733UQAP5Z7HQQQ,AG5TSY3XDBSXVSJHBP24ET5FZOEA,AHPLEWWOIVLJKHU7LMJQATBVVIRQ,AH6XUPCGCWOG63XDNA4PRPWFX4XA,AGOUVBBZUOXEFGG7R5QBLIF34OYA</t>
  </si>
  <si>
    <t>R1WOCZISS1XXUR,R2M762SF95HF4B,RC6AWPQ7PREJZ,R17NZIN8DSAOFP,R3A3W9KP62H29B,R38E6QSOIKQFIR,R3EUCFMNX3LPQX,R1FVMAOCOXBG2H</t>
  </si>
  <si>
    <t>B08VGM3YMF</t>
  </si>
  <si>
    <t>Heart Home Waterproof Round Non Wovan Laundry Bag/Hamper|Metalic Printed With Handles|Foldable Bin &amp; 45 Liter Capicity|Size 37 x 37 x 49, Pack of 1 (Grey &amp; Black)-HEARTXY11447</t>
  </si>
  <si>
    <t>AH7K632CGUBDY6LHNAPIN5X53WXA,AFEE2XTFVQFP4MAL23BITAYVUEDQ,AG66ESDG6STC3VUGMYT2JM7F5EFA,AGSRZEXRM6LPZRFZNPWPTJR52PWQ,AHTYWMV7NQIHFTT25KJHK2MHHO4Q,AGEDP3Y6PLN7EQMVYDLKLQKZBCVA,AGJYNSMQM45LCFROC6BSBGM2NXWQ,AF6AQPY5HXHCZXTPZOYY6EZFLMHQ</t>
  </si>
  <si>
    <t>R1JIP74022FMDC,R31SG7WHIC9NCU,R3A3PKTJCGIGIL,RNS7CWZGDI8R0,R11GZVOGK994MO,R38Y84L9CYB7F8,R63Y7I2Q7B0RH,RWBU98UIH3EG4</t>
  </si>
  <si>
    <t>B08TTRVWKY</t>
  </si>
  <si>
    <t>MILTON Smart Egg Boiler 360-Watts (Transparent and Silver Grey), Boil Up to 7 Eggs</t>
  </si>
  <si>
    <t>AH2NLR3ZG7SADP6RTRU5PDZUBKYQ,AEDHYDNNCKCAOWK442JABEE5CWLQ,AEAT6CQT34IWYKUHXFMFGRNU7Q2A,AGZ3OTE7V74KVKLKR3PS2YSCM5QQ,AHURSRZTOF3NCYIB5RPFTXSHAEQQ,AFJ4QE5S3Y4YQR2FV36TS7QDG2KQ,AFWGKSA7JKANXBJVXLCPW7NR6ICQ,AHZYN7O73FJWRPUQGZM5BEAZ3A4A</t>
  </si>
  <si>
    <t>R1SPFVN2778DYH,R2GUT54B310MIN,R2WBP8YTLS3OPJ,R10U91ZIGVUEQI,R3OLO46FXE0Y7M,R16UMFRRYVRO2D,R36C315MIJHD4N,R150MFQR8MGSDT</t>
  </si>
  <si>
    <t>B07T4D9FNY</t>
  </si>
  <si>
    <t>iBELL SEK15L Premium 1.5 Litre Stainless Steel Electric Kettle,1500W Auto Cut-Off Feature,Silver with Black</t>
  </si>
  <si>
    <t>AFMYG55DVSCMWPRUIPSASBB62VCQ,AGZCT4OEKDRBQMYDVQBVFUMHKU2Q,AEYZCUH5LC6COZ4TRHKSYZO3ROKA,AERRBL2CJJRDGLHKOROB52OCIEJQ,AHGTBWAQDJQGFRXUHVMEAVA4ZPUQ,AHFVKTDEOWKGGCJBKLGXF2S6YSEA,AHY22HEZTKCXWPBPU5TUS37S5LBA,AFLZU2MKLPZCUFRZF6YEXYUF4RLQ</t>
  </si>
  <si>
    <t>R13QV6AOAYQU6G,R3L6R136L1ST2P,RF99IXGAWSCF8,R1XDPHF5KVF70,R1TR4LHDJK4QWM,RB564J68ZBB84,R1WXATOTR9V2BE,R36V83UCGEC2K2</t>
  </si>
  <si>
    <t>B07RX42D3D</t>
  </si>
  <si>
    <t>Tosaa T2STSR Sandwich Gas Toaster Regular (Black)</t>
  </si>
  <si>
    <t>AGDWMV5ZAHCSPG6IMWYOTBTOB6XQ,AE3LXXFXH6BORYJRUFKZHYY3UHYQ,AGFOD6MTODJ2BVFMYDOCLV6XQM5Q,AH7CH74XTRZWL4SHLUHGIKALPBHQ,AH7POVEBCJ2XBVILJPAO6EE4FQ5A,AF6EGJ3IP6NT47SNGHLAJ7IVUZTA,AEKGSTRWTY6EPGEDQJDF2ZGLQQEA,AEZOPOL7EG3CNIYHEUOIFRNNEDUA</t>
  </si>
  <si>
    <t>R1CKI4SPAMK1GB,R2FIM2IXDA4XI9,R1UTSUUY3RC5VJ,R1LJCG64HWSE2H,R1RQCLLYGGFIZ,R2VEEENKBTSZM7,R5DI7U9X7CQ6L,R34PTECLSNQ92Q</t>
  </si>
  <si>
    <t>B08WRKSF9D</t>
  </si>
  <si>
    <t>V-Guard Divino 5 Star Rated 15 Litre Storage Water Heater (Geyser) with Advanced Safety Features, White</t>
  </si>
  <si>
    <t>AH24GHGDZ5S7GOOVQK24MQS5IR4Q,AGIY5PYNCW3CB5HUFM7ITHNZPFIA,AHXDON5YKOYAUSI3QKGTZNYWEVTA,AGKDHFPFLUGXAO5GYFZZ5KCCTFMQ,AFEPP3DNOQEMLSJ7H7QRFT556KAA,AE4XYBWQ4326DYVHYR2NLGVAVQYQ,AFZ7MBTXBL4II5GY4OUJUKDI4PSA,AHAPC6DCGJWYSG34J4QCJRZUOCOQ</t>
  </si>
  <si>
    <t>R3AR7U6LZEKGDZ,R2559XZPCVQQRB,R3C4WERXJ1FXVW,R37J6M8XU8J2UN,R2CIXVM89ZQOMB,RSOZUVKUZCPUL,R2C54R87M3BF97,R2PJG45RZVC1AG</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</si>
  <si>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</si>
  <si>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</si>
  <si>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</si>
  <si>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AF4KTTHGNSGQHWC7BH5MSSBCULSQ,AHWQEIF54O5IUHXFM4KLVIMX6YWQ,AFBQJKVQBIRCTEMBWG5L4NWR773A,AFLEMCYMHBBD4SS4YSWSCUKRMCDA,AGDA3OTCGWNENWPDHBYUKTNT6HAA,AFNUOPGKWNLCY6GPXD5H56IFRX5A,AF57FEWFICIDRUJYGJ55JQSWIENA,AHVJXVQRKI3OSKNANNJW6ODKFJTA</t>
  </si>
  <si>
    <t>R4TD9COGBSNUW,R1N9BISDU5DUKY,R2WUK4CHR50M6P,R3Q3J9ZCQW08SJ,R3R09SQ3LQZWP0,ROG94W9K5IZPP,R19LU5HO0C5G6R,R2SI5AOVPWRB0D</t>
  </si>
  <si>
    <t>B07989VV5K</t>
  </si>
  <si>
    <t>Usha Steam Pro SI 3713, 1300 W Steam Iron, Powerful steam Output up to 18 g/min, Non-Stick Soleplate (White &amp; Blue)</t>
  </si>
  <si>
    <t>AECBOMQMFPCFZ2YYN5SAQTT52Q5A,AGDMYQLJDG7WITISOEIVCEJWV3AA,AG7JD2UYSH7NDVCB4FOHEKNHW4NA,AERCPMXMGMUH5YB56JZXTD23FKFQ,AGTA4ISMM3QZ6LTUP63C4WIKPWMQ,AHSZCGWJCJJWOQ2FI6TDIDES2WTQ,AHEGBS6GMG6ATBO66V4I544GIQ4Q,AHHL6WFI4OEWNPTGO4WEDF6B7WXQ</t>
  </si>
  <si>
    <t>R3LRZAZO84DZ6K,R2YW5LSIWDR1XE,R6ML5G46VYY0P,R11DL2AWM51JUU,R1B80KWS9LCB8X,RVX4OJQUR5ZVE,RPBCYAHF3NX4E,R14KVXYDLAEBHR</t>
  </si>
  <si>
    <t>B07FL3WRX5</t>
  </si>
  <si>
    <t>Wonderchef Nutri-blend Complete Kitchen Machine | 22000 RPM Mixer Grinder, Blender, Chopper, Juicer | 400W Powerful motor | SS Blades | 4 Unbreakable Jars | 2 Years Warranty | Online Recipe Book By Chef Sanjeev Kapoor | Black</t>
  </si>
  <si>
    <t>AFDSTWW5X5LM7QSJ7TE2GDJEZHSA,AFIEOCOML7Z7XPPQYE7CRZW7SA5A,AFMNDDULDD4X33C2CMR6Y62SK46Q,AHRAAREBBBGBBITC3W5WP3PIP4ZQ,AGMU7VJAAQCGVXR2I45DBZ4UOXGQ,AE3WABKZUWIAANLDG7L7UURMCDKA,AEDL3PA6SU7XPRZ3LKDR7XYKZC4A,AGTJB677H6GCY62RBG77CECPEAXQ</t>
  </si>
  <si>
    <t>RXAODV2OHBKW4,R2AV4UYNGRE33Q,R3KJCPWOGYC672,R2RZ8II2EGKEUF,R20LI4O45SMFP7,R1HPQHT13QYKBK,R110CR4AD558XA,R2GAR49XG4B2MR</t>
  </si>
  <si>
    <t>B0BPCJM7TB</t>
  </si>
  <si>
    <t>WIDEWINGS Electric Handheld Milk Wand Mixer Frother for Latte Coffee Hot Milk, Milk Frother for Coffee, Egg Beater, Hand Blender, Coffee Beater with Stand</t>
  </si>
  <si>
    <t>AFSZEPUJZUDS3NRVEAO5MHUCAEPA,AHU7IIQ2UVTKGV6WW7KMOU6LTXFA,AF76XTK3GUL5U7RJUHCGDNUF6JPA,AE3AAKFCFKJRKT76B4KMGZGIQNOQ,AEN6TRUOOVQSGJ2OMP76ATCWQRFQ,AF6Q6RSLWNO3YXJ3KHFWGSFMU5UQ,AGCHBCFVIMD5WH4P3TN377OC2LRQ,AFMKVDP5GTOGGOS2QQ6DONW6SJTQ</t>
  </si>
  <si>
    <t>R35KB9ZGJU69DM,R2WAUSC1WTJAI1,R3602Y24JS49JI,R1TBI06WZKGIRG,R20MFO7K9BOV48,R3V4ZRTE667XFW,R1YAJKA5XF1GJY,R24VC2SIKJTTCC</t>
  </si>
  <si>
    <t>B08H673XKN</t>
  </si>
  <si>
    <t>Morphy Richards Icon Superb 750W Mixer Grinder, 4 Jars, Silver and Black</t>
  </si>
  <si>
    <t>AGQFZAOQEKMAPWYU6U2R2SHO6S4A,AFLUP455XO2GOJYE3C6XS4OZJHNQ,AFBWIN5UT4RIRQENPJAL62AWUMIQ,AHEAXFPNYXFMJKRYN2HHVOOMTHSA,AHHM6EU3UYNVBOLWRFDKBI5BV4TA,AHMJFSNRDRGIRQDWA2YMWQOAPU2Q,AFC6F6TV4AYJGDZABEJF7CBILGFQ,AFIMXZ6IJBTM5TLCPTDUL5YL6ETQ</t>
  </si>
  <si>
    <t>RICLGKGN5RFBD,RQV7WIBD0GS06,R25UI50GV8IC8H,R2LFQN3J98VK9K,R1ATYWNQEP9IRU,R1OKGK70LYSD46,R2LV882ASO4EJM,R1J8XIRST0HDN6</t>
  </si>
  <si>
    <t>B07DXRGWDJ</t>
  </si>
  <si>
    <t>Philips Handheld Garment Steamer GC360/30 - Vertical &amp; Horizontal Steaming, 1200 Watt, up to 22g/min</t>
  </si>
  <si>
    <t>AFR4DPHPUUE5HOH5IDNMNRCEHKBQ,AH46L3MY3OLQQ4JMDKONNEEHZNLQ,AFFAHR34UGZ7SE67ZFHBOPTN7VOQ,AHRQADD3EE6BOUUETM7PULXPEKUA,AEHEFYAEHA37VQC4PACWPXVNWP2A,AEXDJ6HWMOC6SRGLWALYYHWKXDIQ,AECLJOFG2C4ZUAJUS5JW52OCJGFA,AFYINVLESD3NKJPONL3Z5Y2QLHFQ</t>
  </si>
  <si>
    <t>R31T82ERD3ZMK4,R18IERM1VRE4RO,R94MCO9Z1XEG2,R288LHAQ8X9S9P,R1NW1X48RSET1Z,R2G5RVERUGUY9G,R16IY5HPEMSUGV,R1S5FD0D8T44R5</t>
  </si>
  <si>
    <t>B08243SKCK</t>
  </si>
  <si>
    <t>Vedini Transparent Empty Refillable Reusable Fine Mist Spray Bottle for Perfume, Travel with DIY Sticker Set ( 100ml, Pack of 4)</t>
  </si>
  <si>
    <t>Home&amp;Kitchen|HomeStorage&amp;Organization|LaundryOrganization|IroningAccessories|SprayBottles</t>
  </si>
  <si>
    <t>AFA6NJKGCITRFOYKD2FMBD44UBPA,AHMZC6VKUENGIMRG2EPSXG6RH23Q,AE7RZUVJXGKZLFJIM73AQTSJ6UHA,AHAXYLDPLJR5KB45YNUYJN6L7RVQ,AED6534KQCNZBMWINPAQWCHZN6FQ,AFSIL7CASV3Q2ACX5BE7KDJLWYZQ,AEIM5O3GZRMQXNPWZU7KFLA5Q5CA,AHAHC55DIXSRUXGITFAGPVUMWGLA</t>
  </si>
  <si>
    <t>RA88ON37S8GZ5,R1N9K09PK3ETZK,R2HG9API98AHDB,R10P5LB5B4388O,RGDHODCPC089K,R3RSVTS2C7Q2A5,R3H72Y074V957G,RN321J53AKU0K</t>
  </si>
  <si>
    <t>B09SPTNG58</t>
  </si>
  <si>
    <t>Crompton Sea Sapphira 1200 mm Ultra High Speed 3 Blade Ceiling Fan (Lustre Brown, Pack of 1)</t>
  </si>
  <si>
    <t>AENJBTR2KDJMOAEQA4AROLV244QQ,AE666QCFHN4ZT5Q6YSSL7UXCW7WQ,AGDLBT3JTXVM7MQMJAMRPW7KSN6Q,AFRNTHDPSCZ2ZZR6GCJYOOP3KOLA,AF65AUFKDWACJHKOTBRDRESNCMAQ,AGD7U6UETXAMSDWDHOSIMIAM3HFA,AFCQLKM6YD32YVCRA6NYR6KHLZJQ,AERWYMLTYEXWK43EV6AZADRVEIOA</t>
  </si>
  <si>
    <t>R19X0TLJFOL8RV,R3H2XBOSPH6NZR,R187CEHOWSXVIR,R3D78DM0715YW3,R1ZTUD2LMQZ1O0,R2HMMLCLTHHYZ9,R3ETS7YB3Q999V,R8L7UK03RGGA</t>
  </si>
  <si>
    <t>B083J64CBB</t>
  </si>
  <si>
    <t>Kuber Industries Waterproof Canvas Laundry Bag/Hamper|Metalic Printed With Handles|Foldable Bin &amp; 45 Liter Capicity|Size 37 x 37 x 46, Pack of 1 (Brown)</t>
  </si>
  <si>
    <t>AGY5EGSNGK2VAYOXWLKHP5GX44YA,AGTABZK5E6233ZGRJ6FKGLWNI53A,AFLW52DUWR46PKQCPT6ON3ZC6WYA,AEAHCVLMYLKLICSIKCTUS54NVQ2A,AGOYD5LNR3QBIXOGT3AXVEQJKQIA,AHNQK6FOLGX3QNM73O2SRNGL6CWA,AEDB4HO3XZSRGBOZOKXHJDFH7EKQ,AGTBHBUUNNRIVUQ6YS2OGL37CTGA</t>
  </si>
  <si>
    <t>R1SRW5MRZ2F6VG,R2BTFTYIMXI30J,R26S60TY88S2K0,R253NRG08YZO1Y,RZAQWZXPXX0WI,R6SYJU2XCOP39,R355AITAQWV51A,R3UYCY0PK6T5JS</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</si>
  <si>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</si>
  <si>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</si>
  <si>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</si>
  <si>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AFGPSJTYN4E3AQJH23WKOKD2FZCA,AG62ALOQG5SNE6G6BINPN3PFATFA,AFM6X3COP5XS2MHBZ4FG7WI4J6FA,AFFFREUP3WNQF4G2XFGWEFUHIAFA,AHVX4ICC7N4CYLFRKYLA2EMIRS4Q,AHOBXQOMXSK25FW2L4UU47YQZKWA,AE2HYLZSTHIFFYG2VTQEUMEZJNWQ,AFEWFFV3VAMZVILMHJAN4GQRR4XA</t>
  </si>
  <si>
    <t>R3OF7DKU80WNEX,R2D3JX3CMCDYQ7,R2NDSGQUOW1UFI,R39U97UD4PTKP0,R1R7Q9BYUN7EJM,R7PB9YYX02O1S,R407TEVC3CYBY,R1TQ2SCBEDK1NZ</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</si>
  <si>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</si>
  <si>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</si>
  <si>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AGRJZJKWKIE573KM5FWPOH4F7YCA,AEHV4VOLDQX5XYA42OZHALYA3USA,AHOZBF2VFWS62WO3XJT73NHAPQMA,AECYWFZ53SIMOPOKAILDW3VNGRRA,AHGAALVLOMKMYOG4JAJALWFSHLCA,AG6EGJADJ2KCEGGKRPKY2B4MAJMA,AGVVZWV4QHKHNWI7FT3ENKKKBCHA,AHIRZ7N53BSLWFWNEUWYKT6NH6OQ</t>
  </si>
  <si>
    <t>R3907SDNN9VR5Y,R1NNMXA39722T8,RXQNT49DKJ26S,R22MNVNS4IIKG3,R2CQDP0G85P8C0,RMJZ65KLW040B,R2M6EZZQ3RC4AX,RLWCOK6XMDAGC</t>
  </si>
  <si>
    <t>B09MT94QLL</t>
  </si>
  <si>
    <t>Havells Glaze 74W Pearl Ivory Gold Ceiling Fan, Sweep: 1200 Mm</t>
  </si>
  <si>
    <t>AHF4QZVKU6HOKT3PM4JVK5LGQAWQ,AHM535GPAPUDBMUOQBNMCK4ZSUVA,AFC2EEGVUB34NVHUXNS7YZDA7JDA,AE67YDKU344VENVLFVSPVZAG7AUQ,AHJ4FPXTAZFVCFSS6452K77MSNGQ,AHLPEYRZGYC6EPS5DFTS4GKZGTQA,AFFTNLRTAYIQKHV7UYHDHCA5X54A,AECO4Q5ZTTJ4UWRTXXESCF2BZD3Q</t>
  </si>
  <si>
    <t>R1DIZ1VVBM3XF3,R3RUTUF4VKRG87,R3BKZ1CNXYB14D,R3375SVOFCYTFF,R1EYL0456QZ6TD,R7Q0TY2ZGMMIN,R2TFE2JWK585DQ,ROSY5BMO160S8</t>
  </si>
  <si>
    <t>B07NKNBTT3</t>
  </si>
  <si>
    <t>Pick Ur Needs¬Æ Lint Remover for Clothes High Range Rechargeable Lint Shaver for All Types of Clothes, Fabrics, Blanket with 1 Extra Blade Multicolor (Rechargeable)</t>
  </si>
  <si>
    <t>AGP7FT53TVZYTLYSU63C77AMNKRA,AFYO7NAUE7PLQZUFAXIANYIKNX6A,AHJ6VHL36QKYZYOZPWP5QD3H4DQQ,AHJI2MF55Q5TE6JR2TUNNJXTACHQ,AFJ5FUWKGY7XDPJOCMQ7EZQYHEFA,AFCWD3PO4G6GJVEEMXGD4B3XDC3Q,AGEUYI7ZTBU6QTOBHLOUNLD2XTSQ,AEXBFL4AVC5RWOOWW4X5J3RV5MQQ</t>
  </si>
  <si>
    <t>R1S5MM420VK5O,R256KIA5SVIYEY,R1G3NQY6VPZ0W2,R27PE0BR7AFI5K,R30IFO0Q1K73E9,R2AVU3XTD27ZHS,R2VKAANDZUB2TJ,R6GQW6RKQ9MK5</t>
  </si>
  <si>
    <t>B09KPXTZXN</t>
  </si>
  <si>
    <t>Rico Japanese Technology Rechargeable Wireless Electric Chopper with Replacement Warranty - Stainless Steel Blades, One Touch Operation, 10 Seconds Chopping, Mincing Vegetable, Meat - 250 ML, 30 Watts</t>
  </si>
  <si>
    <t>AHIJVXU2LMW6UBF6VPT4BGMBMYBA,AHFBBCPDGNSDA2ERIF6KEXOXR2GA,AF6CX2IKLSKGPKRPN6IPOSRFH3WQ,AH57KN6LIRGA4AESSXBDXN4IWTWQ,AEOON2BAPI6B52PB6LYJYVT2POFA,AHDV77DE22MRWM57ZJRUBXEH6TXQ,AGVD7QW2HRVYJ2J7LX4RXHRQKYWA,AFBWCVS4ZG4JQ7GII3KFL76SMBMA</t>
  </si>
  <si>
    <t>RAYWMRZPZ14X1,R3DDSZWJ24VK4Z,R3SLQOT4AZDXOJ,R1XNL0XA54KUAZ,R144WYY5PBRA6,R3QCRFDNP1RZM5,R36H099OCB985O,R32C98BJ9DRL79</t>
  </si>
  <si>
    <t>B078HG2ZPS</t>
  </si>
  <si>
    <t>Butterfly Smart Wet Grinder, 2L (White) with Coconut Scrapper Attachment, Output - 150 W, Input 260 W</t>
  </si>
  <si>
    <t>Home&amp;Kitchen|Kitchen&amp;HomeAppliances|SmallKitchenAppliances|Mills&amp;Grinders|WetGrinders</t>
  </si>
  <si>
    <t>AHS7IMVVE56BINTOOQEC3ZDFCCRA,AEZD2VA4YOHTVUTQDMYQJPI4JGBA,AF6OFPEK4C4UGOSVFMGRQQOSZRJQ,AGSJ57EXX26AKQIQRG2I54BSZPPA,AF6ES4EHMPNTBDTKJ2RVAULV4QVQ,AE77S5GV4JXA37SULMC5CYORCK5Q,AGUT6T75HH2Z5NKTDDIO2KKBG3QQ,AFXQUHNNILJZMAN3G7SSUXP5DVLA</t>
  </si>
  <si>
    <t>R1TKOA0N93W0AF,RZSQX768Q8BRO,R38TTOMI01SZ0M,R2LTDUDDQF0HE0,R3DNOKYB0YB2DZ,R1FGO0SSUJD2TV,R35S3OO2N2ZEAK,R34JI2S82934EL</t>
  </si>
  <si>
    <t>B07N2MGB3G</t>
  </si>
  <si>
    <t>AGARO Marvel 9 Liters Oven Toaster Griller, Cake Baking OTG (Black)</t>
  </si>
  <si>
    <t>Home&amp;Kitchen|Kitchen&amp;HomeAppliances|SmallKitchenAppliances|OvenToasterGrills</t>
  </si>
  <si>
    <t>AH4WZKCWB4OVUG2LZUAFGWSVS4WQ,AGR2F7Q2IMX7SXVQ3FE6EKNYPPJA,AEJF5A6THJTEEMQ567QOL56EGM7Q,AF4U5DZT3ZHTXHRKEL57ZPBZFF2A,AFZ3VECWAVRV5NH6BCMVMAN3YO6A,AFTFOKKNZPW4QEUQGKTB65FF6ZAQ,AEK4UQMVF6PAOC7IYVVOF3SE7PYQ,AECOJHWYPDNQKUVPWJ5LW3W4WRXQ</t>
  </si>
  <si>
    <t>R1R0861UO92Z4S,R3TWKN96MA3YTC,RVNYJGF3TJ1HH,R3SO8N3OF4401O,R1349PEO0YF938,R2XTBG5BD9S04B,R242RHYD9YBYGQ,RT127W0ZQV4V6</t>
  </si>
  <si>
    <t>B008LN8KDM</t>
  </si>
  <si>
    <t>Philips GC1920/28 1440-Watt Non-Stick Soleplate Steam Iron</t>
  </si>
  <si>
    <t>AHXO7SHNST675ORXUKNNHR2YKEKA,AEXCBFSVNHUJQOWGZSE7MC6RBHUQ,AFKM5QKOTWULFDXK6QVZZMMPOV5Q,AFB2W25SC4ZEMFT7JTVTW5L5RZCA,AEWGEZVFD5HWJUZME7IDIL6HCVVA,AGIX5B6SWYXE6XZKEJEK65LV7ZMQ,AF6HEKQ4VQN3LEYA35NQCEG6LAWQ,AHN3ZLP7PTR6WSQFI57Y5MXAOCWQ</t>
  </si>
  <si>
    <t>R1F0HJV54WA6Y1,R31EQO2072ECK1,R13WG12278YLU8,R3NE8OQ3WPJOT9,R3VLPV94UNTN7D,RB55IVR4IJ658,R25GNVDCF8MRK4,RITW7QXM8HJHT</t>
  </si>
  <si>
    <t>B08MZNT7GP</t>
  </si>
  <si>
    <t>Havells OFR 13 Wave Fin with PTC Fan Heater 2900 Watts (Black)</t>
  </si>
  <si>
    <t>AFQS7QOVM7KTUWEZSVZH4XTGNAYA,AHTXYVPQPUDA5MCBWOX3AVXH4QKQ,AHLCFOXSW7PKG6NWJAYZXJJBHCPQ,AFNCJZB5L3NOV4XSU3YAKVBNOESA,AGR543LEUIM5C7Q3GENHOCAPGEEA,AFISEMWSVQU4VQ6RZNXCUSE4UHBQ,AE7LEUVO5O6WMKYYJRLP4MUZDZ6A,AHOFRKUB2WPDHQ36EDTFQWON7WFA</t>
  </si>
  <si>
    <t>R27CJ1292FG4JG,R1M9SWXRIZJVWU,RVITAAYFIMZKT,RNQDSVULD4JIE,R2D1S7Q52J4VXW,R25IJXPUWT8LFK,R3RITYKX4MWYCK,RP43KMMRPV2Q3</t>
  </si>
  <si>
    <t>B009P2L7CO</t>
  </si>
  <si>
    <t>Bajaj DHX-9 1000W Heavy Weight Dry Iron with Advance Soleplate and Anti-Bacterial German Coating Technology, Ivory</t>
  </si>
  <si>
    <t>AFWJEGTWPLJFLEMNP6NHQWDEMR7A,AGV22RRF7Z7DKGS3NVGKRNEVDPFA,AHPNR55J5NQA5XXTTCGPUOLYWUWA,AHT3UUMHP2J4D5ED2J2TLSX3NLFQ,AFQ3EGHF7CJXP4Y34JIDWCOFQR6A,AEUAMC5SJIRMWLY4X62YAX4LFPLA,AE5JHZYLGZRTLGO7DJ7OGLD3NJZQ,AHNJTY4AOWAXORD6ELSDX6MCYHAQ</t>
  </si>
  <si>
    <t>R2QBFLBABR9GF,R3IJW3DL5R0M17,RTLJ2SFPAH8LU,R2RYJL2TSW8T52,RC81G65D5P4SW,R3J5PW39AP2MFD,R21CUQNQ5BSFGH,R1XBT0HSF7NCKJ</t>
  </si>
  <si>
    <t>B07YC8JHMB</t>
  </si>
  <si>
    <t>Aquasure From Aquaguard Amaze RO+UV+MTDS,7L storage water purifier,suitable for borewell,tanker,municipal water (Grey) from Eureka Forbes</t>
  </si>
  <si>
    <t>AEG4VIVKNFDYAV2FCBSOHWCVZSVQ,AHIBQJW27GSAIXAF67PPWDRPZVAQ,AHRFQ3PYMV7BBVTV3T4KRYULJT3Q,AEPAKIJPENJDKGUKTVAMOBK2ZG3A,AFZUVAVAWLFWHSJD7VW36OO2U5SA,AEW6PJ6XBMPUHS6XB4JBOQ4RBLMA,AH3VHCOFOAF2ECJSINLURTIOYRNQ,AFQLC466OW7RPNR5LJJMFSMK4LYQ</t>
  </si>
  <si>
    <t>R14L8SQPUEZAEJ,RGR9FMKB5LX06,R1R0YDAA1E3OBE,RYC3XH9C3EBWK,R12GSMU9X7QCRL,R3IQIN3KU0Q3XX,R1747LGCOQKZPN,R1IBV1QIKU5QG7</t>
  </si>
  <si>
    <t>B0BNQMF152</t>
  </si>
  <si>
    <t>ROYAL STEP Portable Electric USB Juice Maker Juicer Bottle Blender Grinder Mixer,6 Blades Rechargeable Bottle with (MULTII) (MULTI COLOUR 6 BLED JUICER MIXER)</t>
  </si>
  <si>
    <t>AFAVAR36WZOZ3TA3WC3KI2OKYJ2Q,AFG2M2SXTLVAQPPIADLDPE4FCLEA,AG4RNET5VB3G2D37WFEHZV764UYQ,AFNEINFKCBDEN7HOKXHHXVU4LDTA,AHGEURQ45YJNNNFH5RU3XS3HVOXQ,AH4IHZ6OEORKRRITBR3OU6LV2RSA,AF4K7PLAIOCYLKM6GPRXS43XTQRA,AEICD6CA4XTLZ2ZLKBJ2NQWSAGGQ</t>
  </si>
  <si>
    <t>R188HVUJ3OC30R,R1FIJ9CPDW3WLE,R3NBFPDHO752C6,R1IL2YSPHL7Y9J,RRO3M2JQNUPLE,R3CNLHNBUYL7L8,R1GMZP3OAY2PQ4,R2JUW2AKU9TZVF</t>
  </si>
  <si>
    <t>B08J7VCT12</t>
  </si>
  <si>
    <t>KENT 16068 Zoom Vacuum Cleaner for Home and Car 130 W | Cordless, Hoseless, Rechargeable HEPA Filters Vacuum Cleaner with Cyclonic Technology | Bagless Design and Multi Nozzle Operation | Blue</t>
  </si>
  <si>
    <t>AFUZ26ZD32I23WLX6MO6UUGYB6VQ,AHEDAEYXIZIPVLI6HSDRKIGYILCA,AGLZDJ2IQJQNA35JJLQ2VOEJAR3A,AECF2E7SAWWCGKCIE7DVMFMDT24Q,AHASPHQK4TSXX66FVFKWC4GWSUZQ,AE5W7W53GHU7VOQE7ITNRK2TS3WQ,AGGQUNYVRJSUMBI556ZU7NFVAV3A,AFDS6AED2AIE46CPX2A2QTGIH2VA</t>
  </si>
  <si>
    <t>R2IC3MR8NSZXMB,R9DLK5R9IBY7H,R3QAFK08KOEM4X,RX0A7QAF3B8I7,R3DM3S7H8XLU0,R2ZXJGVOZAF18U,R13OM9G76N34OR,R2I7KZEBT2RJPK</t>
  </si>
  <si>
    <t>B0989W6J2F</t>
  </si>
  <si>
    <t>ENEM Sealing Machine | 12 Inch (300 mm) | 1 Year Warranty | Full Customer Support | Beep Sound Function | Plastic Packing Machine | Plastic Bag Sealing Machine | Heat Sealer Machine | Plastic Sealing Machine | Blue | Made in India</t>
  </si>
  <si>
    <t>AFMIEGKNXXCMLWZFOBJ2D377PHVA,AGPUPI62IFNLHIAOE66RZ5FVZTIQ,AHZ5DVZ5VTJKMDTENJO4AZF7E4RQ,AFTQIPE7G3JCQMHJUU5FJBMP3MAQ,AEVLJEOZYZISEJ62IBSHVFIOVGHQ,AFOOAZDIA5NTHBNJ7SCIHUSR5WHQ,AHTOWZBM7RQHHVCMS3FQA7XBWSIA,AGQ2BGDKE2PWZ4Q27KVXUQQA67XA</t>
  </si>
  <si>
    <t>R2K6SJH759C5FH,R32T8N4D11SFYS,R2AJIRID0O5M69,R3AFS0Z7NAVP9Y,R1ASKR3Y6EFO9Y,R18WQH7TYX092,R21411AL26C3MR,RW5XWAMBITKJR</t>
  </si>
  <si>
    <t>B0B84KSH3X</t>
  </si>
  <si>
    <t>Wipro Vesta 1200 Watt GD203 Heavyweight Automatic Dry Iron| Quick Heat Up| Anti bacterial German Weilburger Double Coated Black Soleplate |2 Years Warranty</t>
  </si>
  <si>
    <t>AH7OT4IUCAKFYCPJ3SVLAHV7E2YA,AGONNWZMRQZR2JDLNKFLAK4V62LA,AEDJK6VC42VWN3SJOPPI4V5HAQMA,AEPUEHEXXNFRXCCSK4F3VL5ZKDMA,AFJYPDELIA7MLTKDWYGQSYIGZWZQ,AFBKP77TRJAYCQFMO54ZJU6HRZOQ,AHW6RLKKGIEJSPBA5GGRWAX6Y2IA,AEE4RPNGOYPSBZXDRDNG5JR7KMTQ</t>
  </si>
  <si>
    <t>R2HFE6XNQS0UP8,R2BSCK1PAXQ5NH,RZPZS0APQWNRT,R1C19Z7Y860MKY,RZRHOS2N9ZVJM,RUC6VSV4LU9P4,RN8096LY7UFUJ,R355G76ECUQ7GN</t>
  </si>
  <si>
    <t>B08HLC7Z3G</t>
  </si>
  <si>
    <t>Inalsa Electric Kettle Prism Inox - 1350 W with LED Illumination &amp; Boro-Silicate Body, 1.8 L Capacity along with Cordless Base, 2 Year Warranty (Black)</t>
  </si>
  <si>
    <t>AHA4YQ5UYLOP7A7T2KRK6ULD7LJA,AFJ2JLBLHGYGNKRMGAKXPGKHFUOA,AG5EGPN7G64EYA3BQOZNNJI3EROQ,AEBCZJWGP66A67PNQTG6AIEZSJDA,AFFTDH4LXE4M5K6ZMJSFFPGBSQ7Q,AFYXCGFUYNSPE2MMMHPCDDG3MPKQ,AGL3XBRQVHEAAZH4M5E3ATNQV6AQ,AF7V57LV5NFKILFRLD7MPSVBKOAQ</t>
  </si>
  <si>
    <t>R21ZV0J85EQUOH,R2VSWW07HYJWQ8,R1EL7FF3GX730L,R1RT1L8WRAQY5D,R5KGDEFAJ5RVH,R3INXSK9AF574O,RVDYX9SNZJ6MQ,R169WUUXF4ZIUZ</t>
  </si>
  <si>
    <t>B0BN6M3TCM</t>
  </si>
  <si>
    <t>VRPRIME Lint Roller Lint Remover for Clothes, Pet | 360 Sheets Reusable Sticky Easy-Tear Sheet Brush for Clothes, Furniture, Carpet, Dog Fur, Sweater, Dust &amp; Dirt (4 Rolls - 90 Sheet Each Roll)</t>
  </si>
  <si>
    <t>AG56BWR4QA24HMU37HCG7LXA5BIQ,AHPMTDLBF66SKRERYCJJ64OIT4RQ,AHSJSRYF6IDDAO3GFP2JDGW7AQPA,AFHFQZ4WRMY2BZ2M6EPZVRTWARHQ,AHLRT2VIZ5O7U6K7UG7P25P4S4UQ,AE6GNTASF4AF7GAW767UV2OON4EQ,AHNKJGN4LTDD3CFDIWZS5XNYZCGQ,AHWPHJR3F3WBWRACB5PHHTRKXYEQ</t>
  </si>
  <si>
    <t>R2QT3QBL25HBTG,R3E449S1ZWR7F9,RLHERK8U1LREO,R1NHGLXW1QKLBC,R2MQH21SEZOIUM,R31ZE4UADPDRG4,R3B8J75DKKAPIZ,RYXRDTE7LINT1</t>
  </si>
  <si>
    <t>B01L6MT7E0</t>
  </si>
  <si>
    <t>Philips AC1215/20 Air purifier, removes 99.97% airborne pollutants, 4-stage filtration with True HEPA filter (white)</t>
  </si>
  <si>
    <t>AHLGRFI7QX34GNBZPPXAU3XDMUEA,AGJBEJ5UYM34YEAF3O66X6ZXMJ3Q,AGCNLEMAO7Y3K2HRVTJUR46ADX4A,AHF6WK7M75GMQD5UBU5KL3CYR3PA,AFUNWCVYZL6R7BTREUZR3HWRTULA,AGJZZHGM6QJ3Q2IZZAMN3QRM2YAQ,AHNE2UTXIV6QYFTLJCK7NJQ3UFQA,AH5PIM77X6TCBZ2GSUQO474JGLZQ</t>
  </si>
  <si>
    <t>R34PWVCC9VENM9,R14WKFJ1BTMD1B,RZRUE1VLMP3QK,R12RV1CVRJOA3Y,R1UVYM31CNIFTO,R2R6FPO6X0GQO4,R7D2D2BOMAUTO,R16S2JKUS18GAB</t>
  </si>
  <si>
    <t>B0B9F9PT8R</t>
  </si>
  <si>
    <t>Eopora PTC Ceramic Fast Heating Room Heater for Bedroom, 1500/1000 Watts Room Heater for Home, Electric Heater, Electric Fan Heater for Home Office Bedroom (White)</t>
  </si>
  <si>
    <t>AFK6D62HRZSHP5W3DE5QGYUYJQEA,AEG62TH65UKTMBXY5MS2T7JD3YLA,AFE3JGTSN4WFROSWXKY5BS2E77CA,AF4O3IAKZFWV4LN6IOTADZX7OCLA,AHPA3OCFQE5RUJGCDKC535BV6YGQ,AG2AYRDUZHKLWJ3J2OL2K2UTOQUQ,AG3B6XNLKK4GGFYPW4JEYBG577CQ,AGPQHMB6XWAURLOJA57DPCU4HQ7A</t>
  </si>
  <si>
    <t>RNFDIM9PF1C9U,R36YHQKR1456NC,R3SZ6SM72UXPT9,RZYOW4CYXKVOE,R12ZDG5WML5E1Z,RORVGP6V0EP21,RNHLZSPMRSBN3,R2R3PMS05CDPY4</t>
  </si>
  <si>
    <t>B0883LQJ6B</t>
  </si>
  <si>
    <t>Usha Goliath GO1200WG Heavy Weight 1200-Watt Dry Iron, 1.8 Kg(Red)</t>
  </si>
  <si>
    <t>AFQAXRM4XEA72PNIMWCW2F53ISWA,AE5VPGHORHY2ZU5RW6B3AEL4CFJQ,AGHHTIPESD2S56DORYF5DK7VWAVA,AGNUZ45QI5DHUL6EFTEDFWHH5TSA,AF265F7UPZDF6O6JA5OZNC4BMURQ,AH7ATUCWGGF2CFH6O2B6JAZLH3RA,AEIRF32A5JCOXLBOHRARCTNE6KPQ,AGOOI3OO3V3Q6GB74PMJ7HCTB2FA</t>
  </si>
  <si>
    <t>R293AKJY0KAYU2,R1CKLC9EOIW0CO,R1SFNUH4BC29Q4,R23FF4AI11EGQG,R2ITLBT3D3QIFF,RZ2TK6IVJL936,R1ZCONBNFKG8ZC,R1OJUIJC0SV7DS</t>
  </si>
  <si>
    <t>B099Z83VRC</t>
  </si>
  <si>
    <t>Wipro Vesta Electric Egg Boiler, 360 Watts, 3 Boiling Modes, Stainless Steel Body and Heating Plate, Boils up to 7 Eggs at a time, Automatic Shut Down, White, Standard (VB021070)</t>
  </si>
  <si>
    <t>AHBB6UBYHJ5FH2BUFQ2BCXHWQFJQ,AH2UMMYPAYXHX6PU4LADMKJEC6JA,AGCAHYB2PF6PZ6ADYFBM4IUMHEWA,AF6YTIKZWCOBJ5AI5DKRWFCSJWTQ,AF6PBVLOWTG4JSSUS3O2ADTEU2PA,AGKY5D26F5Z4S4EY7Q2FG7M4QRMQ,AEM3TDYU6QQQOU6MOR2LYJQMYOSA,AH7MUE7NGNKQPXN6GNFGRKRYBETQ</t>
  </si>
  <si>
    <t>RCZZ3OE0HNTMR,RKY1OFMHN5A3D,R143FGMXO612N1,R37QUY4LLQBPG3,R2D85FE1SVH9R7,R1JEMHPSAGZKDW,RS2R19WDEHUNL,R1UW9TNRNUY15B</t>
  </si>
  <si>
    <t>B00S9BSJC8</t>
  </si>
  <si>
    <t>Philips Viva Collection HR1832/00 1.5-Litre400-Watt Juicer (Ink Black)</t>
  </si>
  <si>
    <t>Home&amp;Kitchen|Kitchen&amp;HomeAppliances|SmallKitchenAppliances|Juicers</t>
  </si>
  <si>
    <t>AG6N6OO4GIHAHRVNERRTV3FJA2BQ,AGUT3AOM4QV4CVXBGHHRMGYHB2IQ,AEQM4DMINJG5GCYEMHZBJESHCUYQ,AFOMBT36JVCMN5RXXPMIO23GE7QQ,AEQRYFSSX35ZFP64C2CHBDYS7WMA,AEKYBUI6YRXCCRTV4YZ3WJYPVRDQ,AHZGHAB5A4VIMHKF2QTICSYPMJHA,AEKJ4CW4KMMDYM2WT5PLCNTRBS4A</t>
  </si>
  <si>
    <t>R35S3FG2J2TJAM,R14JYWLSY6VOZW,R10TNWC8M5M8E9,R1YCJPR648EPXQ,R1ZR7S45YOQHKX,R23T81UVKR2YSW,R1YGKMW5AF14T9,R30ID8UXCDX35K</t>
  </si>
  <si>
    <t>B0B4SJKRDF</t>
  </si>
  <si>
    <t>Kitchenwell Multipurpose Portable Electronic Digital Weighing Scale Weight Machine | Weight Machine | 10 Kg</t>
  </si>
  <si>
    <t>AGP5YURZQ6W2GKYILORIGKB3NDUQ,AEPAZYTLJQKDOZBSNB35SQF6CMUQ,AHDSX7NV3NZQB2NZ4RLIOBKUOMYQ,AEDL37BWW4MEOIJFCGUXHFUQRXGQ,AFJN6RLNPLI6R42GH7IMYMMOXGMA,AERJQGP7X4KVPD26I4WOZDDP23KQ</t>
  </si>
  <si>
    <t>R1UQOSA7I0B6CT,R1JP6NH8K5NZU5,R2I5H53LBQO3LU,R2GHLGUZHUPKYI,R2LGD1DSKBGHES,R2TZD3HUFR98EF</t>
  </si>
  <si>
    <t>B0BM4KTNL1</t>
  </si>
  <si>
    <t>FIGMENT Handheld Milk Frother Rechargeable, 3-Speed Electric Frother for Coffee with 2 Whisks and Coffee Decoration Tool, Coffee Frother Mixer, CRESCENT ENTERPRISES VRW0.50BK (A1)</t>
  </si>
  <si>
    <t>AGMHHTX7GPWHZAUTEYQOFEEDFMDQ,AEJJGJQCIEPL3ZBNULVUVLVKOYXQ,AE4OWRO7RHZKT3HIJCC6NFJLVADQ,AFNKAJQG5UVDCWBGEMKQPVUCML5A,AFPC2CK5YPZDPLO3ETPC5XMMYIGQ,AGYWGDEV2VA2GXFIOTTX545DCUMQ</t>
  </si>
  <si>
    <t>R1YXOQ6ZZI33LZ,R17FVMZGPYPOYZ,R23NCERA0R891T,R2UV8DYD8AD2EH,R3C4W7ZA3D6KJV,R1N02TVQHTIFVX</t>
  </si>
  <si>
    <t>B08S6RKT4L</t>
  </si>
  <si>
    <t>Balzano High Speed Nutri Blender/Mixer/Smoothie Maker - 500 Watt - Silver, 2 Jar</t>
  </si>
  <si>
    <t>Home&amp;Kitchen|Kitchen&amp;HomeAppliances|SmallKitchenAppliances</t>
  </si>
  <si>
    <t>AH2AVPUOI6A3TMI5OK6YM4II7HXA,AFY65T5MLGBO4CIMHS2HQASXETHA,AGJ2H3TVS44UM24XPHEXER4AGBLQ,AG7TH75OM43KHSIXXCFBZF63MNAQ,AFQJOOGXRMN263F22QY4LZYCWALA,AGQXUBN7LJR2F4IMZYO6PGOAG3DQ,AHGOLGDHHDPHLQIXJCEWKUMBERUQ,AH2UU7LYVU4G6TLQCQZTE23V72DQ</t>
  </si>
  <si>
    <t>R3BIC1KGACDYI0,R1CCVQBZR4Q9VB,RZIRE8MUDAZ82,R1NRMX4OA3SKEO,R1MVQCC2Q3ABZ1,R33SSIWTU7O0HN,R1S3TX7C3GKBWE,R2JTNGSHLWKQHT</t>
  </si>
  <si>
    <t>B09SZ5TWHW</t>
  </si>
  <si>
    <t>Swiss Military VC03 Wireless Car Vacuum Cleaner | Wireless Vacuum Cleaner for Home, Car, Living Room | Wireless Vacuum Cleaner Dust Collection/Lighting Car Pet Hair Vacuum with Powerful Motor</t>
  </si>
  <si>
    <t>AGQB7NBV5YVA7UFL3TOP7HJ4YOWQ,AEMY4YVWA4HB2I27COY3GVPMIRRA,AGUNZGNJXOCN7LM2OWJY7ZH4EFHQ,AECLAPFHLKPUROW3OP3WUZDWVWIA,AGPSBG5VYA7MJYXUPP4KWCOGVUKA,AE532GAPNMVN65KBRQWSO2D7ALPA,AEWHTLRKEL4VW5AER3AN5FWUWOAQ,AE3USSWYJX32PTYGSCYTNTRCRTQQ</t>
  </si>
  <si>
    <t>R2DY63XZUWM7SE,R1PZLXZL2ME6XT,R2VZRY72JJLPH3,R15RBOQE6F587T,R1ABQ9XJSD1B9N,RM0HKLK17HGWT,R6D68WWCYXIE6,R5Z1TDHJJTBCN</t>
  </si>
  <si>
    <t>B0BLC2BYPX</t>
  </si>
  <si>
    <t>Zuvexa USB Rechargeable Electric Foam Maker - Handheld Milk Wand Mixer Frother for Hot Milk, Hand Blender Coffee, Egg Beater (Black)</t>
  </si>
  <si>
    <t>AG6AS2KLLZMPPPEKF5RIJXTMA4FA,AEW6BC4YLRYKI5OZGG2TFQSVNPCQ,AGJHYTYSBPEBX6DRHFDVKOPUG3RQ,AHDOOBJBPVJQCWTNVD4L5VIQBBWA,AGXWSSAGJWT437I6SEHW2DBHPAUQ,AHP75RDBGYFPLYD5NVTHZMNJUOAQ,AFBWWOUHEYFHDWJOE42DN5YWO2MQ,AHHRYTCXJYJCRHFUK2EPOG7I3CHQ</t>
  </si>
  <si>
    <t>R1M11VMLH6I3TN,R2OLOOGNHQ37ZA,R3PIVKT8BNMA4G,R3IEB79VMJ4KUB,R2FW55EB4WH4HM,RKHYI4QXIDG0B,RR30YFP5QKZZZ,R13ATADDWQX8CT</t>
  </si>
  <si>
    <t>B00P0R95EA</t>
  </si>
  <si>
    <t>Usha IH2415 1500-Watt Immersion Heater (Silver)</t>
  </si>
  <si>
    <t>AECYTJD5MC5XGEX75UZY6T64WX5A,AH2XKE5NKEOBKOJRDJIPNYQRLCTQ,AEWVKFD6YXNBTHT7Q7CPKAPC4MKA,AGGDIBNZQHVRAJZXVXAHKBV2Y4RQ,AELBP2ICNLTZNQ7LRFSLDTGXC2IQ,AFGCWE3XJSFV3SHN5EU2N5VXWAZA,AH44PHVDPA7E2JJWAMVD7ZRPUFEQ,AFVYZFTM3SUEGYESW55OJNGUAJVA</t>
  </si>
  <si>
    <t>R2QFJ90TFMGE4S,R35KQ2BQ7TKJS8,RBD5L7F8BAR71,R1ZYMEO92ST8E2,R1DLFFF7N1G9JT,RYJAAGZ3I6ERK,R33ND5PEC4ILD9,R2N2T71KGYJX0</t>
  </si>
  <si>
    <t>B07W4HTS8Q</t>
  </si>
  <si>
    <t>ACTIVA Instant 3 LTR 3 KVA SPECIAL Anti Rust Coated Tank Geyser with Full ABS Body with 5 Year Warranty Premium (White)</t>
  </si>
  <si>
    <t>AH4ZZLZF5JO74MJ3E6WURPHAOKVA,AE4IRBIAL6D4FWUJDI7G3TDMZEZQ,AESVEGOP7LNFGOWRU36WVYYSKKKA,AH2S7L7OVGU76T5ASFGR72DKZI4A,AFR7VQD5YGYX2A73CJ46ZKRNAKBA,AE5TFI4AZKIO5BARSWZQCPMUQMTA,AGEQFLTLLFRSOOMQH4DGWAPT4YWA,AE5ZOLUY3TPAUBD2KP2BEG2KKC7Q</t>
  </si>
  <si>
    <t>R371P01X49V8QV,R3MMP5A1MKKZZP,R1VI6TV1VNY0H6,R2MLAH3IBE9WB6,R2CGNL0P1F07CF,R1SLP1FDAIRDIA,RTCE1LHDI5MSC,R2U1JC1BKWWUFG</t>
  </si>
  <si>
    <t>B078JBK4GX</t>
  </si>
  <si>
    <t>Havells Instanio 1-Litre 3KW Instant Water Heater (Geyser), White Blue</t>
  </si>
  <si>
    <t>AH6MHH7KNPHZPN7D5YSSWDQITIMQ,AGLWXRPJ6PGDPIN7URZP2525SAHQ,AHFGSNUXSEGQ4CW3BIGW2ZPZUC4Q,AFAGO45Q2ZA4UJ3XXHEWFROOKBRQ,AFS6ULEVQVU2PN6FWRWWBKKFJCLA,AGDMSEPDHPK3IT7Q737N6Y233LVQ,AGRGLAA6BU4VXMEYJWIDRM5WLNMQ,AEODRIKLIM5JTCDNMGSLTRSZFNVA</t>
  </si>
  <si>
    <t>RGW48SIV6YSO8,R3UPD9POT3K5MD,RRT9OUXNV4IJU,R3JP8EI4SKB6TT,R36P6ISAFGCWW9,R1M33EDRD5XY8P,R19ILBYMSDBQAC,R2GS46H4UYEI4U</t>
  </si>
  <si>
    <t>B08S7V8YTN</t>
  </si>
  <si>
    <t>Lifelong 2-in1 Egg Boiler and Poacher 500-Watt (Transparent and Silver Grey), Boil 8 eggs, Poach 4 eggs, Easy to clean| 3 Boiling Modes, Stainless Steel Body and Heating Plate, Automatic Turn-Off</t>
  </si>
  <si>
    <t>AH3B5DMNZY5TWDFIRV76LBCK7BOA,AG2CU4JHAZYEWQCC7KV4KBLYDT4Q,AHT2V4MYATE6F4S62WMMNUAFTA6A,AHJU5CZJ7KQTPDEKA2URK6YC573A,AHVIOH2Z7CKWOZFK6ILKPPWOAUEQ,AFXJHAXEGOGYVUKP4HIERLJCGSRQ,AEATMWNUKI5O67DEVGKUJBZDATIA,AEJVMKYFUBDOVBR6ZEUPKQMWCV2Q</t>
  </si>
  <si>
    <t>R1V0UIG80MWSGS,RZNM6HFXBWRJW,R1D9GBPIVP6Z8M,RL8HUBRTJ3LLL,R39RGFCIUFXU4H,R3S475ZLFA6K5C,R3RBBXW4E5LKWH,R1PZJRA2K6Y7HE</t>
  </si>
  <si>
    <t>B07H5PBN54</t>
  </si>
  <si>
    <t>INDIAS¬Æ‚Ñ¢ Electro-Instant Water Geyser A.B.S. Body Shock Proof Can be Used in Bathroom, Kitchen, wash Area, Hotels, Hospital etc.</t>
  </si>
  <si>
    <t>AFM3U2B3HNE4E5JV4Z6K7WD3LRUQ,AGQAYI2H5TL53UE55XVUIDAMSGLA,AE42BCXRYURRUEFT4LVAFCIOCDDA,AGIRPVIAHKBO5TNOXFX6RU5NFBUA,AEQUMN77VINPOKTGOIRX6PREJSNQ,AFWNCMMSDZDDVHVBKKDK4ZK4HILA,AHCXXOQVLFSHJOIKXMOHUSZJSDOQ,AGWU3MU6IYK77TJSYT5UIOD2IC3A</t>
  </si>
  <si>
    <t>RCFFXI7HE5S1O,R3DIB02TOTSYSE,R2LUFMT90IY4QA,RXT32QTE7RUQ1,R2HOQ536IJUJM4,R1DSBS8TI7TATL,RWQ5WXJM5SYQM,R1QYJE3308FNC3</t>
  </si>
  <si>
    <t>B07YCBSCYB</t>
  </si>
  <si>
    <t>AmazonBasics Induction Cooktop 1600 Watt (Black)</t>
  </si>
  <si>
    <t>AE5DRZFQN56UNHWLA6RSKDLDXU3Q,AH7G7F5V6NZQTXGNBULKUK4X6UXQ,AEYISFG3PXSZTUJS67PADHKW55NQ,AFT2SBIE45E3P46X2VFYXXR7JTDA,AETRLDW2AUAQJPHLEUIYFEZBBU5Q,AGOXIKCKLMADHJXOXLKL2XKPA3BA,AHTDOMYCLQT2RTXY3HVZBMCDCI5A,AEUMGPKAO6GBV56NJMU4XM5S76EQ</t>
  </si>
  <si>
    <t>R2PK3LURGV7XMK,R17NQ1RVQ187WB,RBRUS2N936FP7,R32Z3826SCWBZC,R3N8TTZEOCVIC9,R397WT8ZINS4R3,R38K7QGV2GYAXT,RL5X2D0KMAID9</t>
  </si>
  <si>
    <t>B098T9CJVQ</t>
  </si>
  <si>
    <t>Sui Generis Electric Handheld Milk Wand Mixer Frother for Latte Coffee Hot Milk, Milk Frother, Electric Coffee Beater, Egg Beater, Latte Maker, Mini Hand Blender Cappuccino Maker (Multicolor)</t>
  </si>
  <si>
    <t>AGCIDEDP2GEN4VHVU6CCSRL6RF6A,AEON6RS4RYLAMFJWOQSJWDJBIQMA,AFWWYJNRHXQTUZFSW3YGSFNG7AHA,AFPPBTAXYWSCAUMZ7HHCFMF4PHFA,AGOI7ZK5ZIOWDYNLON5YENWZNQDA,AHLUGCZZZXHB67SYPOESH2HT4J3A,AEAZGAS5S5WBPYJUXAAJLS6HILEA,AEXK5CI44U7BRRUHLFNCWA5DIZGQ</t>
  </si>
  <si>
    <t>R3V76M88BH6XO4,R11F7S14S5Z1DR,R2K6M2964OJY62,RZQSRHICMZS4I,R3QJ8DYTSW3N7V,R6223NK3BQ0MR,R1Y2FUQ6U2C4TT,R3DARIZBJ8DE4P</t>
  </si>
  <si>
    <t>B01KCSGBU2</t>
  </si>
  <si>
    <t>Philips Air Purifier Ac2887/20,Vitashield Intelligent Purification,Long Hepa Filter Life Upto 17000 Hours,Removes 99.9% Airborne Viruses &amp; Bacteria,99.97% Airborne Pollutants,Ideal For Master Bedroom</t>
  </si>
  <si>
    <t>AGJPGWOXW4667QJXNDCLUWWVZTBA,AE2MJ6XVIE6OPT647IMTCCL234MA,AETN24LLRWGF5EUGDS4FWN4E7REQ,AH7J22T7AJRXCFHZF7RUDX63Y45A,AHLIRBDDRJKUSNTL66OD3252EYZQ,AHGKNJU3CXZ5GCOAJA7JCXNZ5RCA,AEUDZWXMXFOP2BI5WVK4S524LYKQ,AGQTOEYC5PUD7R5RGXHRNFQ3BFMQ</t>
  </si>
  <si>
    <t>R18ZEYSRNCERR7,RZSF37HFFK0LN,R39D1A1FW10AMZ,R2KMCPSQCAAIEI,R31QEV79S8TQLC,R3CCT4DZ7PNCLT,RI7WWH1O32LTQ,RN9O9A0ARA83</t>
  </si>
  <si>
    <t>B095XCRDQW</t>
  </si>
  <si>
    <t>Esquire Laundry Basket Brown, 50 Ltr Capacity(Plastic)</t>
  </si>
  <si>
    <t>AHAAD3NPHK6M6MFXLOIIVQSQQBGA,AF3VI65IPCL746N6XDAW4FYVH7CA,AGG2SNNR26KGUIFF6ZH32A3WZ2AQ,AEOHEAX7CMT7YK37DNAOQVUAZZ6A,AHEBE2B3ZMN7PAIBT73AZT4IS32A,AFE5CGE2HOEQLDT4X763Y7SR2OCA,AHXWSKIC3GD2ZFTM5JW7ANXAVSIA,AHUQZSYH2QVXKCFOFZAEQ5XOJTVA</t>
  </si>
  <si>
    <t>R35LX6CSWTNYSC,R1CUUHI7XOHG6J,R1GBNN50EN0PFS,R3NOMC4L51HI68,R1YMZK0C9NM9TJ,R17GMX3E73L0PD,R3T6DF21D1TVYC,R37MXBYQP6B9UG</t>
  </si>
  <si>
    <t>B09CTWFV5W</t>
  </si>
  <si>
    <t>PHILIPS Air Fryer HD9200/90, uses up to 90% less fat, 1400W, 4.1 Liter, with Rapid Air Technology (Black), Large</t>
  </si>
  <si>
    <t>AFCPQ5WS6XHYA7PKRTOCC7TRJWHA,AF7NY3RD3X3ZTH7D5TZ74YPNJW4Q,AFLBPRZRXYFOHOTCHPTFLPZCQOWQ,AESL35HFDQN4QCKVN7DNGPTWU5XA,AGCKE42DFD6N3V5WX7A7XYTQ7Z2Q,AFNDA4W6XZFIIS5RLQWV27EYZIQA,AGOIFSKTNQK2PNBLRMNUWFSKXNEQ,AFQOJDCRZINCCHXU37K6DCIB6SYQ</t>
  </si>
  <si>
    <t>R374MN6Y3HGVY6,R2TDXG58UA6LMS,R2KZ02C2SJ7WKJ,R2NOIFFPNAB8AD,R3JX5JS9CX0TLE,R3LZ0DBRARBRZO,R3DIAJAW70VG81,RMQ3KAMNNQ2X2</t>
  </si>
  <si>
    <t>B0B7NWGXS6</t>
  </si>
  <si>
    <t>Havells Bero Quartz Heater Black 800w 2 Heat Settings 2 Year Product Warranty</t>
  </si>
  <si>
    <t>AFM4A33L64TPLILW4OHTSKRZR3NQ,AH6NEABVASSTXS6RPML55O5X2L3Q,AEIPEUCNAW5ORUCK4KND5X5I3DUQ</t>
  </si>
  <si>
    <t>R2TWO1XR7BGSHO,R1683BA4KIYFUI,R2BTLKVDN71QOW</t>
  </si>
  <si>
    <t>B07DZ986Q2</t>
  </si>
  <si>
    <t>Philips EasyTouch Plus Standing Garment Steamer GC523/60 - 1600 Watt, 5 Steam Settings, Up to 32 g/min steam, with Double Pole</t>
  </si>
  <si>
    <t>AEZPN2FXQGKONKQKDSREETOWTLGQ,AGHXXH2FWY3YF4MB2EKX6RFLFBUQ,AHNMAYXQ64DDKZWPIIHOFX7UM7YA,AG6QCT5IZMD5I4TMLCLTKM3LQU6A,AFIQ2NB5ZBTPFZ5JYIRHDLJGBQKQ,AFTCFSIJBGKG45IQBJ4Q6WUUYGRA,AGLB4RAINP47QIOGR6K3BVGB6PVQ,AGIMXHQLEPJG6FIWJMBJLC7MVK3Q</t>
  </si>
  <si>
    <t>R34X9P95PZ5OX2,R2W61LLRNDPTLV,R1MD9WI5AP8ZQV,R37H76FMO5LQWM,RQ8LTTD9ZAD0U,R2EWX5R32OVIH5,RU43GXLFBAS8O,R1LF03KFL5GO3P</t>
  </si>
  <si>
    <t>B07KKJPTWB</t>
  </si>
  <si>
    <t>Brayden Chopro, Electric Vegetable Chopper for Kitchen with 500 ML Capacity, 400 Watts Copper Motor and 4 Bi-Level SS Blades (Black)</t>
  </si>
  <si>
    <t>AHUR3WRNQOQ44GWIBTXRYLF6UTAA,AHW46KPBJ44BLDZYQTJH7QTN6FSQ,AEMR6MDZJREXTMBCB47HWPCXCW6Q,AHHLBBLNGWZWIX23N4AQKFS6XXAA,AFOBDH2OA23THZ46QVAYYN7IGF6Q,AHAGHWROWNW4HLHX42ZR5R6KWG5Q,AE3TDTXNYRURNBEATXHSUB52QUQA,AH6TJ2BWPQEIN7ZGCY7AC34W7EZA</t>
  </si>
  <si>
    <t>R1475ZJ873I5NE,R1IODQVRWH6ZY2,R2LZX8J3H6DOT5,R96JMMJFCJKL3,RW8C24FXP79KC,R1U7FGBOZ7LLXT,R1VVM3Y8P761OK,R3KYSOHRGRXD0Z</t>
  </si>
  <si>
    <t>B071R3LHFM</t>
  </si>
  <si>
    <t>Wonderchef Nutri-blend Mixer, Grinder &amp; Blender | Powerful 400W 22000 RPM motor | Stainless steel Blades | 3 unbreakable jars | 2 Years warranty | Online recipe book by Chef Sanjeev Kapoor | Black</t>
  </si>
  <si>
    <t>AE5CXOIK2XJRKPRSKOXHICJHG3UQ,AEMURPMQFSRYZ5R7IKBPIGUEES2A,AHIV6ODNO4FNGOPKPP3HBN5O5X4Q,AGUOJUMISWCWPU7XMVMFQJKZ6OKA,AEXWFPDY7TBIL3CFRZO5BEHA76IA,AGR33RA3JZDOYDL7SJBWTHYKLZHA,AGKBZLURQIRK76CSDFFRHIZSUXOA,AHPJA5BHHKC6VNMIPWMB3R66LXGA</t>
  </si>
  <si>
    <t>R3INNJUH4JO9LK,R15QDC1Z7MA197,R1XO3PU241VKRL,RYERQXE72BWDZ,R1JHTSAJC61WZ3,R3P0PRTL84LY6I,R2Z85B5IROTGYA,R2EH4DVWTBAL9C</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</si>
  <si>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</si>
  <si>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</si>
  <si>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</si>
  <si>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RZXPK0F5S2VTS,RHQXPF9G54YP4,R3MQ0FZCHTDIXT,R2YQQJIT5CF1YI,RQFWTYF7ISOCK,R2WARTYO91TQ5U,R2ZQ5A84YMYF5L,R2EAC2MQLUOE2O</t>
  </si>
  <si>
    <t>B07WVQG8WZ</t>
  </si>
  <si>
    <t>Black+Decker Handheld Portable Garment Steamer 1500 Watts with Anti Calc (Violet)</t>
  </si>
  <si>
    <t>AFXYPYAOFDHWH4CXSBUVX2XXIOSA,AETDHNM3DCXJJ6K4AFAEHZQAVG2A,AGMOIWMV5LM33PKZWDSGNS5EZ6ZA,AG5FGOJE6CG3FHJTE2PNPHOGUJHA,AFUCLN7AM6VIDFUUQXMEYHHMJOTQ,AGHLLRQQL3VKZBE426YJLNV5UBDQ,AHPLUXRCABZUIN7AYXOQFSSBBYAQ,AFDJPDX5JZEXUIAHIPEIVN2QYMQQ</t>
  </si>
  <si>
    <t>R11V5OCJYQY6WC,RIR8457ELA3D6,R2GWHK7KGBQ6DM,R1EV61F6P7A11I,R2DEONSP7S2QXE,R1ROPAJBYWFX3L,R3RP22I8F1KJ3G,RS323H3S7TUW3</t>
  </si>
  <si>
    <t>B0BFBNXS94</t>
  </si>
  <si>
    <t>Personal Size Blender, Portable Blender, Battery Powered USB Blender, with Four Blades, Mini Blender Travel Bottle for Juice, Shakes, and Smoothies (Pink)</t>
  </si>
  <si>
    <t>AHRDA66XO63XYCBZJMW4EUJN3BFQ,AELE2SOO7LBNHXU7UK5F7TGQHA6Q,AHAVCLRCPYO2MFYPTURF33N7XH5A,AE762UDUDQPW4R4QHHTIL7TPTJUA,AEGZSJIUSKF2EKIKGLNKY2CU6WXA</t>
  </si>
  <si>
    <t>R1WJ8T3U9P42IU,RM9RH8FX9U95D,R31M8UXT7NLOMY,R18Q7M2R00EW68,R11NHZQ8OKA9U0</t>
  </si>
  <si>
    <t>B071113J7M</t>
  </si>
  <si>
    <t>Sujata Powermatic Plus 900 Watts Juicer Mixer Grinder</t>
  </si>
  <si>
    <t>AHKRBVYCV4TUHOZIMGK4H55YGMFQ,AEDCUCVJEJKQWJPNYA4E5HMQ37TA,AGLUCMLVY27OWWYXIGYS2ANHQCTA,AEVH7CTRMGVDXTUSLCLNTRQHHIPQ,AEYMUCM7BPOU5UZ3M4KXIDZUZHHA,AEMIUWQVFEJISDZFQXUQCKHDZMRQ,AFAYV3BQLC3AXIEDILXRGIRHZWGA,AHMQOU4PLYHFMMN2PFQ27U5F6ABA</t>
  </si>
  <si>
    <t>R2WEI6XJR33OD9,R27A6L849E7GSZ,R1AEVMWF3LYR1W,R1HWDFBGDTAD8T,RW1MNAXV6W46C,R29GE7YKSLFUEI,RVPA011CN6KFC,R3RPSQIJV4SO8P</t>
  </si>
  <si>
    <t>B09YLWT89W</t>
  </si>
  <si>
    <t>Sure From Aquaguard Delight NXT RO+UV+UF+Taste Adjuster(MTDS),6L water purifier,8 stages purification,Suitable for borewell,tanker,municipal water(Black) from Eureka Forbes</t>
  </si>
  <si>
    <t>AE5TYL3HV3PPD3BRG5C5HJO6Z2SA,AEEBGA5NPM4BZ2UVJYRWPZVHZTVA,AHCRBWWNGNOH5TPA67UMTUK7CSTQ,AELCFPVIRUQFTZXUH25AE3VI3EPQ,AFJYBPSS4S2VWIFDX3BWJQJ7OFNQ,AG72XDX4CZHFNILZCIKRN4AMP2DA,AG7OKZNOYUX3PEFWYNO3WLKVH6MA,AFVP7U6OD4IODWNS7TFARV6HS6DA</t>
  </si>
  <si>
    <t>R1FX2ZCKMJB7HV,RW80Q6XC18TR1,R388KPB8P0EVTW,RH57438QTA6TG,ROZVZWR5N5XFF,R32RTSWNYGFNT3,RHK4K6M2PFZCT,R21IS8D23018BF</t>
  </si>
  <si>
    <t>B0814LP6S9</t>
  </si>
  <si>
    <t>PrettyKrafts Laundry Basket for clothes with Lid &amp; Handles, Toys Organiser, 75 Ltr Grey</t>
  </si>
  <si>
    <t>AHGP46O5MO2FPEVAHZM6A7EZHAEA,AHEO6VCLJ4UDPSPS4TVOXU6I53RA,AH4EIYQSOUXMOZRLMOJQ2K2RUUXQ,AETKWJBAYZHLXKZO5UIVI3SZSLGA,AH25XUAOUMID775S3CGKTD4RMSRA,AFSZFJZYUT57KMK4OOFADUGFLKSQ,AHNNVMOSRRVE4357H7KC2YFDZCYQ,AGI6274XD65IINWKDRM324KZ3ZSQ</t>
  </si>
  <si>
    <t>R1O4RWDUJDLH8G,R3BHQM50VHKHN1,RZZBLKLCKMBIO,R33B3888A0I1MF,R27C7F23ZUFG99,R3J5SC94G7LHOG,R31TAZ4NSJ9QJU,R2OO48A4CJ6ZWL</t>
  </si>
  <si>
    <t>B07BKSSDR2</t>
  </si>
  <si>
    <t>Dr Trust Electronic Kitchen Digital Scale Weighing Machine (Blue)</t>
  </si>
  <si>
    <t>Health&amp;PersonalCare|HomeMedicalSupplies&amp;Equipment|HealthMonitors|WeighingScales|DigitalBathroomScales</t>
  </si>
  <si>
    <t>AG22QSZIES6VEC3IVAGKQD4N7WHA,AHFGWOU2ANAHIK6VUKI267DZO5PQ,AE7JCA7MTQHV6XTNF2NQFH5DG6KQ,AHKW2FPVJKYDYZOTMPDW4CIXUHLA</t>
  </si>
  <si>
    <t>R3KLZUQCUHHOAX,R2QQZX4QI5G707,R2PMOA0FRZQJH8,R1Z7A1FJINTOUW</t>
  </si>
  <si>
    <t>B09VGS66FV</t>
  </si>
  <si>
    <t>Tesora - Inspired by you Large Premium Electric Kettle 1.8L, Stainless Steel Inner Body - Auto Power Cut, Boil Dry Protection &amp; Cool Touch Double Wall, Portable | 1500 Watts |1 Year Warranty | (White)</t>
  </si>
  <si>
    <t>AF4PTAVL6VZB5QTMNHLKUQ3LMZLA,AGI4BM5ZRGDD4KB3QH72FI37ZKRA,AE26ZTVZB6CB4VML6JSTYTL2QG6A,AGLRTBQ52OBASLMH3FAS7DJDB5TQ,AHKTDBCHIOLSIJYHGICL222OLCCQ,AHQ6EYMJ7JXCKR4O6EDJ7P7FW77Q,AG6ARD7AF2XBUTKPW35SH7ACMJOA,AHP7P3UVBYKC36AWMWNY6V7UTIQQ</t>
  </si>
  <si>
    <t>R3K8P7GKLOHOW3,R968YTI3QLHUU,R2WLXSMP9D425C,R3JQEX1BFY9D39,R3FG2NLHXHGVP,R3HUBJJJS3DO4T,R2661I4M86YGDU,R34YWIBFYLRQ7S</t>
  </si>
  <si>
    <t>B07RCGTZ4M</t>
  </si>
  <si>
    <t>AGARO Ace 1600 Watts, 21.5 kPa Suction Power, 21 litres Wet &amp; Dry Stainless Steel Vacuum Cleaner with Blower Function and Washable Dust Bag</t>
  </si>
  <si>
    <t>AF2CSPPKO2SSBDRBRGHC45BWIELQ,AGW4JUROHW7KRFM5ZCC2JNH4PAXA,AEW6W7DN3VIG44QTVU52ZBJOFH7A,AFU5NZ6LAHLUZ5OGIDR42FCDQAGA,AEYJ3DHU5M5R322RG6PCYUWWCXDA,AG4FCICECZZK5SGKS5PG2PLFSVPA,AEPQQCHQYPREFBONFIWGNSURTKCA,AGKQOL5HGTYAK4XZZA45NTA2UZQA</t>
  </si>
  <si>
    <t>R59S0ST3CRK72,R32DQPFQOKWAPF,R1LBZ0AGEZPCJS,RICD6CW1J29LM,RZCQSN74LHT1B,R39HW9DHHNXMZY,RKVFIWXJ28K5E,R6VPUQX7S0ZXK</t>
  </si>
  <si>
    <t>B0747VDH9L</t>
  </si>
  <si>
    <t>INALSA Hand Blender 1000 Watt with Chopper, Whisker, 600 ml Multipurpose Jar|Variable Speed And Turbo Speed Function |100% Copper Motor |Low Noise |ANTI-SPLASH TECHNOLOGY|2 Year Warranty</t>
  </si>
  <si>
    <t>AF7QK5FHWPIIYYCVERDUJEZYTSXQ,AERRAASKR2QOMQ2YNIKRDQHAQGMQ,AH5S5HEUKPD2ZLHBH5XQFJRLLRCA,AHB4T3IC5YTSPMCDPFBABXVV34HA,AFR42H36VEYD3J2M5QXO2MV5B4KQ,AHKTL6AK4OY3ENQXT4IEV7SBIJ6A,AESQ6MV2NLTB3NJ73LIP763MMOCQ,AEAKZZZKAZKLEAAUUXG7QOL3XCQQ</t>
  </si>
  <si>
    <t>RF9Y5B4XM5YZ6,R24N6TZUI4NUAR,RMMHFQPA8C5FJ,RTE5VGSY9115Z,RRPKO7B62TUN8,RMW15G5GM7HKY,R3PNOFAB5MTZMN,R3L5QGDIMQZJ0F</t>
  </si>
  <si>
    <t>B08XLR6DSB</t>
  </si>
  <si>
    <t>akiara - Makes life easy Electric Handy Sewing/Stitch Handheld Cordless Portable White Sewing Machine for Home Tailoring, Hand Machine | Mini Silai | White Hand Machine with Adapter</t>
  </si>
  <si>
    <t>AHXNEJ47QV434CJ2CITRIYTIZFDQ,AHT3RLKKTOW7PESASK7CIHLSVNQQ,AHHUO6DFK2PMMQW22NZIN5A5YSYA,AERLNQYOTBYWZCP7AR3TNWATIFHQ,AGWXF7WOR6H5UC3A5PLXE3FXJQEA,AHXKOJKX2Y62E42WWVLND5YDZARA,AH6OEO7KA4AJEWCVSRGJAP6CGANQ,AGNMKLX5ADDTNPRKL77V54XNL5NQ</t>
  </si>
  <si>
    <t>RYO77QIQ3J77O,RTT5VLIVBXJ9G,RDVYDNR6YE0P9,R2N4W7YVIYXMD4,R1DZ7H2MK3UDMT,R23LLGX9FMWWT3,R39UMH72QKWB0W,R67UM0U4KH8C0</t>
  </si>
  <si>
    <t>B08H6CZSHT</t>
  </si>
  <si>
    <t>Philips EasySpeed Plus Steam Iron GC2145/20-2200W, Quick Heat Up with up to 30 g/min steam, 110 g steam Boost, Scratch Resistant Ceramic Soleplate, Vertical steam &amp; Drip-Stop</t>
  </si>
  <si>
    <t>AEBZ2HAXFK35IM72RWPADC7VH3EA,AFYJKU3CYIDTCWXSROBNCJYVGDVA,AEJY6YKEUDBOG6TW6F47ZHY4SRPA,AHOOFKHRAB2AOMAVEHT36C2N2ULA,AERTQHHQOMTDNYMD22NPY3GBBM4A,AEYA5Z6OAFIGPU5MHDGOJRJFWIBA,AEPVJ654JP5LWKT3REYOYCIROB3Q,AFLE4CBGWA423HZGZY3AYGMCR2AQ</t>
  </si>
  <si>
    <t>RK56D57RLGNG7,R3SZTBONWK6EEB,RW0XZ8GFEVSHT,R1ONWKUQ97UR0Z,R31QLHY7PDUZ58,R3PN59YSGTFQA4,R313IF9FNSCCXG,RGABQNB8MCJIV</t>
  </si>
  <si>
    <t>B07CVR2L5K</t>
  </si>
  <si>
    <t>INALSA Electric Chopper Bullet- 400 Watts with 100% Pure Copper Motor| Chop, Mince, Puree, Dice | Twin Blade Technology| 900 ml Capacity| One Touch Operation, 1.30mtr Long Power Cord (Black/Silver)</t>
  </si>
  <si>
    <t>AGYUFQB6WUOMBYRLWNULRLC4GQ3A,AGREWD4V5XIIO7ZZSLOOF5PPW4RA,AEDTSPMMJN5UL33AYZXSBOVGMRLA,AECEPMMYOPFBE6SIVWQUSUHHAC2Q,AHO4TPXF2JLVKWJRV2IDP3OD3D6Q,AFWU3N2B6R66Q23QYZUC527E2BBA,AFEF4DGU3HTWTOL5DUN2XDYHMCVQ,AHVMXVNSDIZJWJFWWFU5EXRN77SQ</t>
  </si>
  <si>
    <t>R2O8A01MW8OG45,R17SZCFHFXSBJ4,R15YIPPTFN5V7W,RVMI19H090GN5,R1UQMESC400YOE,R3N9DZ2JDGIAWQ,R2SYKE16W886JJ,R2YD92F7BXAMZH</t>
  </si>
  <si>
    <t>B09J4YQYX3</t>
  </si>
  <si>
    <t>Borosil Electric Egg Boiler, 8 Egg Capacity, For Hard, Soft, Medium Boiled Eggs, Steamed Vegetables, Transparent Lid, Stainless Steel Exterior (500 Watts)</t>
  </si>
  <si>
    <t>AFZESR4UNHIMTL2SQMFA3FJYKHAQ,AF2KW5BVHOC5TMH3ZBVCRSG4CCBA,AH5A5LHF3QDSOP2C5YV5RI5SFY7Q,AFJUTJ2OOOMAALQVWF4NJHMWWTLA,AFBO7V4C5TDYJ4VCEZTNK3JUAL4A,AFEUD4GVTU2JV2PXCSYQE34CM6FQ,AHFCHZTGIW3H765BOG5UQ4CS5B6Q,AGD3DH2YTXYUU3D2AHBH2FOW5BDQ</t>
  </si>
  <si>
    <t>R2UIJV14OIMCZV,R1458J40NJSVIT,RXW8PLIUVJ2OE,R9A1OF3EW7MGN,R28WD8ETADFIKR,R1PELVV3KOBO73,R3P3AYLYQSCIHC,R218TWEQR99LCG</t>
  </si>
  <si>
    <t>B0B2DD8BQ8</t>
  </si>
  <si>
    <t>Wipro Vesta Grill 1000 Watt Sandwich Maker |Dual function-SW Maker&amp;Griller|Non stick Coat -BPA&amp;PTFE Free |Auto Temp Cut-off| Height Control -180·∂ø&amp;105·∂ø |2 year warranty|SS Finish|Standard size</t>
  </si>
  <si>
    <t>AGT6US6YWB52FSW73Z6GUN4YKLMA,AHNK645M7U3NYPVYHTVX7LVQAVLA,AGNLKKB5BQFDZ2VIJJFRUROTMQMA,AFNV7NMTHTVCQTNUZEDQVTJEXU2Q,AFPXQFK4SWJN6QWFRHOJ6DWMEVVA,AHPQHJVDA6JHFNRN7OBYTBTJXBYQ,AERYOOEJHPM6LGMKD2LIKMGODTHQ,AEWJA5C73VCGFR4HX5TOUINZ425Q</t>
  </si>
  <si>
    <t>R21NO0SUPFUAO5,R2GPXUN1O93HXF,R1DWVFYYKKIK74,R3I6NJUB4QS3U6,RBQO4ZTLRXA60,R7ESCSWWQ9CMY,R2XS80YVEE2VLG,R20M9438YP7Z2E</t>
  </si>
  <si>
    <t>B0123P3PWE</t>
  </si>
  <si>
    <t>Rico IRPRO 1500 Watt Japanese Technology Electric Water Heater Immersion Rod Shockproof Protection &amp; Stainless Steel Heating Element for Instant Heating| ISI Certified 1 Year Replacement Warranty</t>
  </si>
  <si>
    <t>AGB3FQ7523INWDNY3MAHJWA5ZGIQ,AFOLHTLOEWQQPINOVOOJ4LKDV2WQ,AEUF4QR7MJKENC3HLTNYAFOHZKXA,AHMB26HGLHBPKSOH3OUNWCBIQCFQ,AFSLUKKF3K7FMWODWA6LZ2ZVTWWA,AF7GR2MYNSFD4CNYGBK3FANOGQ5A,AF3WQWGNYVESH32NWB4I25WPG3SA,AFWXZ2W37J27GZLU6RBZZRVJYQ3Q</t>
  </si>
  <si>
    <t>R2700E7W1TZOD3,RJYAUT0FRKDMB,RL8FH0EY6MYW2,R3LQZ1MVHYQ0AH,RA44P2P2I6OAT,R1RY147GD1ET8M,RYTQA3YC8EVSL,R2UK87WTHHEQLI</t>
  </si>
  <si>
    <t>B08HDCWDXD</t>
  </si>
  <si>
    <t>Eureka Forbes Active Clean 700 Watts Powerful Suction &amp; Blower Vacuum Cleaner with Washable HEPA Filter &amp; 6 Accessories,1 Year Warranty,Compact,Light Weight &amp; Easy to use (Red &amp; Black)</t>
  </si>
  <si>
    <t>AHFILHSL3P3VABTMFUYKAWTNUWVQ,AHLGS6FCOG5AUP23U6ZJRXES7DCQ,AF5LVMOSEJ52KWFQDNEI2XXPAMJA,AHCJSKRROLBCRT5CA6NDKVJMWSOA,AGDRSRFFX2RVEHUZJXQTXGRZ3NWQ,AHMLLF7BJZGHT4BUAPH6OBOSQNEQ,AETGK22TGIAO4WZO4G3NPOBRLXCQ,AF3WRE2HEDELD4RT5IV3W3OUIAPA</t>
  </si>
  <si>
    <t>R1EOXYGHBYOOB9,R2MQLUR661FKOA,R235YDZ5Q9LII7,R26GBAZJ5NKP2J,R170382TYOYO5I,RJHX6V54VZFP4,R5YSMPE1H316Q,R3021SP9CQ8U4W</t>
  </si>
  <si>
    <t>B0836JGZ74</t>
  </si>
  <si>
    <t>CSI INTERNATIONAL¬Æ Instant Water Geyser, Water Heater, Portable Water Heater, Geyser Made of First Class ABS Plastic 3KW (White)</t>
  </si>
  <si>
    <t>AFEJIT5UQ3HEOL3DZC6L6KYRV3DQ,AH2J64YFD3HW5OV56YJNQLBQ7XIA,AEPVJN4BS557OWQY7AGNBVHR2H4Q,AEPI6CAH4T4LF32FXJI33XSGKVXQ,AHOVCDT2KUT7CNKNFGBXKUMKXRWQ,AEGORIFOSXK3ZKHWQYU6C7D5XKRA,AFHCZWXABRKQE6YBEDF2G5OEYQXQ,AGWLDQYVEJM4TCX2OZILNDABY7UA</t>
  </si>
  <si>
    <t>R1EHLWVCNS1GYC,R12TMIZDRWREBE,R77IQG19KY16L,R3V9KCNAJ0PXQ,R2MAC7AI6X08LW,R17D4S6KU2SOBU,R1QO6EVD5EQ2MJ,R3FUW4VZQRFKQ5</t>
  </si>
  <si>
    <t>B0BCKJJN8R</t>
  </si>
  <si>
    <t>Hindware Atlantic Xceed 5L 3kW Instant Water Heater with Copper Heating Element and High Grade Stainless Steel Tank</t>
  </si>
  <si>
    <t>AEUGPJCYVDS74WR3B5AAHYQ67XMA,AEPH3KDGWVA4YF2X5H4KC3MMK67Q,AHF7EJSIX2PYEQKA4EF3OLMPI6SQ,AEJ63C77IP6XR6EZNHFYI7KN6BCA,AGY6MPTJJNB3OV4PE3HOOYXG6IXQ,AE7JD7KIAYTAFPP35NQ7YUJF2GNA,AFXKLQI6SM4PUEQO7CJQ3G53PKOQ,AFI4YEGCYKF6Y5UN3GHY2AKCQYHQ</t>
  </si>
  <si>
    <t>R2B3FENTTL8FY5,R2LLTOR4VYRSUP,R38QJJ3J9FUKGT,R1F6I0EPG64UKU,R1RMEFMJ2K9U77,R2N6SGIK0RA7CZ,RVMWQ6RR0C1HY,R3UBFGKNSPP1T</t>
  </si>
  <si>
    <t>B008P7IF02</t>
  </si>
  <si>
    <t>Morphy Richards New Europa 800-Watt Espresso and Cappuccino 4-Cup Coffee Maker (Black)</t>
  </si>
  <si>
    <t>Home&amp;Kitchen|Kitchen&amp;HomeAppliances|Coffee,Tea&amp;Espresso|EspressoMachines</t>
  </si>
  <si>
    <t>AEFYJ3VKDQDLXLOEH7TKQUXIT7HA,AFLARMOT32PZ5FPIILELCOKTTCWQ,AERLEJIKGVDMADHIHSA4DVMEJUGQ,AEDK7NNC32QPIBYSPK3J4OFILH4Q,AF4NZ4IE7EJVM3TNU3EWWNTVVPTA,AEOSZOOLVIL7K74EVIMKO7G6FG2A,AF4O4LUZMCTMSSHA7Q7DJNUIFZZA,AE7H55TQ6WG5UBHJXDIJXAZJKCIA</t>
  </si>
  <si>
    <t>R2FNV0NZDLWHE,R2M99BK02MCDNV,R2P5UQ0XEPCTOW,R1J2HEVC2FWFAN,R2RIUPW9S9ZHGN,R2LV0EOIWD1E49,R1D75XFJREJIF7,R2K5FL56JA45QK</t>
  </si>
  <si>
    <t>B08CNLYKW5</t>
  </si>
  <si>
    <t>Lifelong Power - Pro 500 Watt 3 Jar Mixer Grinder with 3 Speed Control and 1100 Watt Dry Non-Stick soleplate Iron Super Combo (White and Grey, 1 Year Warranty)</t>
  </si>
  <si>
    <t>AFIVMIYDHVSWUJ77XS632R7TSN6A,AE5PSEM6HJVUV5QNHJVA7RRSLNVA,AHNWJSDCHTTUYK5WOJBU2YKTR3IA,AEKDDCDBJEPCINQLCPOG33CGEZ6A,AGMYHDB65TQJ72JNLCDSU7RTYDFQ,AGYELK56Z7JKZAKVNPGUEI4TGRUQ,AG5CGZYQFXZAC3I63JBZ3K424DRQ,AHNWVF7BXDF76ZZFCIHJ4WW4CWDA</t>
  </si>
  <si>
    <t>R13SXCYDWPZD7M,R27X89M6VNZAZ6,R13PRENBWGTJL4,R1DIQOKB8QYLUH,R2FHZN2WCMLBOH,R2AOJHZMUZ7G2I,R91I40PR8A2CN,R2IZYQKHGOMD5L</t>
  </si>
  <si>
    <t>B08C7TYHPB</t>
  </si>
  <si>
    <t>iBELL Castor CTEK15L Premium 1.5 Litre Stainless Steel Electric Kettle,1500W Auto Cut-Off Feature,Silver</t>
  </si>
  <si>
    <t>AG23E67LYRJ6Y26AIHNKS6ES4OXQ,AFT6TQLA4GD3L4RAOWFVDAH3IFTA,AEYH6IVYMLPHU62VNOKKM2KTOIIA,AE42ERTVDMJOMKKWUM2TY7O2SPHQ,AGL54U42PQROPV23ORMEIR6HZNQQ,AELYVI5NYV4RAW3MAGJ3P2GX6MLA,AER5GTDM6DHXOUD4KBSKYYYWX6AQ,AGSJPBY7DN7SSADF42CAXHTGNKWA</t>
  </si>
  <si>
    <t>R1785DO8M4HFFD,R348X4GTO6PQU9,R1VCNIW9SC311F,R2D84AXLIIYENV,R1CW2N7FWCQ2E9,R8KYBGAM1VF8Y,R33F0EVLTMR7Q0,R3P48DOOF0CDJ8</t>
  </si>
  <si>
    <t>B08VJFYH6N</t>
  </si>
  <si>
    <t>BAJAJ PYGMY MINI 110 MM 10 W HIGH SPEED OPERATION, USB CHARGING, MULTI-CLIP FUNCTION PERSONAL FAN</t>
  </si>
  <si>
    <t>Home&amp;Kitchen|Heating,Cooling&amp;AirQuality|Fans|TableFans</t>
  </si>
  <si>
    <t>AFSG325V4OVLV4CZQO3Q4OIHYNAA,AEFIFPUVWYO3I3N2P2WD7XLI6MXA,AGZA77NZOFDILVEQM2OA4JCW6YAQ,AEZNI2AOOQKK3JT2BBLMNAPNYJCQ,AG3XIMGKJUIAVY5V3MVT5EQU6W6A,AHKW7DHRIBCVNG35XNH6SEJWI5EA,AHAWKE7CIEPMX6PGO6LF6UNT776Q,AGSA2QU7S2ACENHUDHPQBHRZTIHQ</t>
  </si>
  <si>
    <t>R1QPP4497NVNZ0,R3TCP13OGSIO0A,R537ORAZ3D691,R1FR1SGYIKT2UT,R2BGMFCU9XSZIO,R29PA6GTSHBZT5,R2F2GEQ7YAXRSD,R3FJPTSYA7QLDQ</t>
  </si>
  <si>
    <t>B08235JZFB</t>
  </si>
  <si>
    <t>Crompton InstaGlide 1000-Watts Dry Iron with American Heritage Coating, Pack of 1 Iron</t>
  </si>
  <si>
    <t>AHTJVOG52ZROVUFB64P2TTWIUCYQ,AFWZ75RYXU4BLWIZOEUMOWBSAPXA,AHACIF5SS4LL76SN3DNBDFNZQSHQ,AH2E7TXMON44B7YYHRAHWJ6HYFPQ,AG4Q3J2BSPCZD6YPMZ5FFE5A623A,AH37YFHELE7WDG7Z4C4HQWFY6DTQ,AFKYOQD6A4YUIYNDYWHM27QXER2Q,AE27QPJRG7545VJX7LYRK2EO3I4Q</t>
  </si>
  <si>
    <t>R1YXTYLLFSDN6F,R2IU9VU91K2RIN,R13T54P444JQ2A,R2PQUB36L5O64N,R1KII9H1CWAA05,R22699HYNGFQ3F,R3VW949SRSI8DG,R33VXW5FCRM538</t>
  </si>
  <si>
    <t>B078XFKBZL</t>
  </si>
  <si>
    <t>Prestige Clean Home Water Purifier Cartridge</t>
  </si>
  <si>
    <t>AGHNV56OVDCREEB45JCJLBST7XDA,AFZSMXS2MILXOSTT2ZEJDE3W7TLQ,AFVD6HB7DZDVOBDGJOB5OD5HRJFQ,AGGWFEEYQILYSQ7RS7GPJSTUWU7A,AEAS3VMYYUY4TJIVXZRHM6G6J7VA,AFGTTEXEMY2JB5T2LU3VKLX2IOMA,AEIJPU4PXM6JZM5QZSZWUPLV5I5A,AGEVYFS5HUW4XJWULHXIHHWYOQCA</t>
  </si>
  <si>
    <t>R364MSHPSCBSZC,RKEUW208YEVV5,R1HDU0OEUM7U2H,RE3OPNCDGNAGC,R28G1EME0HSGGY,R1YR3D0NQE0YA6,R8VXX7ZVUBYGD,R2TDWGLITZUANO</t>
  </si>
  <si>
    <t>B01M265AAK</t>
  </si>
  <si>
    <t>Morphy Richards Aristo 2000 Watts PTC Room Heater (White)</t>
  </si>
  <si>
    <t>AETUVXSYNBLCDT2ZXECIXNWDVCEQ,AGNQO2QCWQX2CZT5KHHSNQVDD4OQ,AHBE5ZXUIVBQ63F4YQRPMX7RPATQ,AHBFNBEGK65M56REIXOVXEBAUBGQ,AHIFF4JR45VFWKDINQEHRJNWL3CA,AGBKPIZT2ILBXHFLJEQKBPAJEO2Q,AE3LGSXHC4DSCKB6JNXLAHV5KUZA,AHQXBLF3NC2JI5LCO7PUTYQMICJA</t>
  </si>
  <si>
    <t>R1RIXV8K7LNZPG,RV401DJ0XBW51,RXUB8YDK5V29B,R39J7BNAZRV82W,R19LI8LD47VTRC,R2MH08WHCZODCE,R3FSG9EKSAV3RH,RLS3Q3GQ6V9X5</t>
  </si>
  <si>
    <t>B0B694PXQJ</t>
  </si>
  <si>
    <t>Gadgetronics Digital Kitchen Weighing Scale &amp; Food Weight Machine for Health, Fitness, Home Baking &amp; Cooking (10 KGs,1 Year Warranty &amp; Batteries Included)</t>
  </si>
  <si>
    <t>AF67LQRZS6WAY2MDTZEV7V5VKLLQ,AHCI4YNJ5ZX4GMLKZMRA5CVQPRHQ,AH2PQ7GHEBOEWANWP7BA4U6OIJGA,AHKOD27G2AIJP3DK46K55BDZELGQ,AFPQDD3DIPXU6C3Z75XBYUVWTH3Q,AEIIOCCDVYEZSGZVFZSNYZKHM6HA,AG5IEBFXQTBJ4OY2YRIDGM5T53WA,AEG3FM4NNSWVGPQKTOWSUWD5WIRQ</t>
  </si>
  <si>
    <t>RV3NO42W0C95H,R1JQHFJM4G2WI6,R2P9PNOUDS613K,RN3HT9PBUD3NZ,R3JA7B5ISXAC5G,R1KJ8O69J9KEI2,R3FWP3NBL54127,R2KTH8A4IY9ZZQ</t>
  </si>
  <si>
    <t>B00B3VFJY2</t>
  </si>
  <si>
    <t>HUL Pureit Germkill kit for Advanced 23 L water purifier - 3000 L Capacity, Sand, Multicolour</t>
  </si>
  <si>
    <t>AECK2OJ3MXCQOGMEUQOFE6NDAU5Q,AFRKDBJPRCMNG6TYZHA3WNYGCQHQ,AFMUGZSK3VORG5NDNEGPIP43M64Q,AEPIQC3KWAW7KJEW5ITDNPQRLWOA,AE343V2CIFDUDQORRTJSRI6PXNYQ,AHAPSYB734TV27VGJABANCXUCJXQ,AHZGL7KVNWGGBE7Y6SHNILECWSFA,AERJ6EV2HUDZQHWL2HOFZJYQ4GEA</t>
  </si>
  <si>
    <t>R2ED9VEPT3A38F,R2TW58C4LDA0HB,R2FV708D23KCXU,R1ASXINH1OT6DR,R3E1ULB5JMK8M8,R5HEJW9MXSBSN,R1JLHUKHV02599,R3QWATH0CEY9UB</t>
  </si>
  <si>
    <t>B08W9BK4MD</t>
  </si>
  <si>
    <t>Tom &amp; Jerry Folding Laundry Basket for Clothes with Lid &amp; Handle, Toys Organiser, 75 Litre, Green</t>
  </si>
  <si>
    <t>AEIDEFLG7JQYBGDO37SBXCH7B5KQ,AGWY7U4YUFFWBPLEIZ4YZWS3R6WA,AH3HXCEWLMYQAPX5RIUV3R4ULFHA,AFWDYM3RGZH3ZTQI6VVBUGPWMBWQ,AFOFO2Y527YK7Z6NVB2U2VRO5XCQ,AFR3M7QXD7ISIXY5MTYRP375RPKQ,AGTGOOPKKZKNNZTJPIXAFO7MGBUQ,AF4ZKGB6HT37NGYK4C6VZX44NTOA</t>
  </si>
  <si>
    <t>R2OA6WLUYP9I0P,R2HMQ0VOKWQ62Y,R2HSP5VBSX6NB1,R5R3XSEYG901F,R127MA65JNSOWI,RYSCU07717MB5,REWASLCJXLZ0P,R3LMQYP4S3TZ1D</t>
  </si>
  <si>
    <t>B09X5HD5T1</t>
  </si>
  <si>
    <t>Ikea Little Loved Corner PRODUKT Milk-frother, Coffee/Tea Frother, Handheld Milk Wand Mixer Frother, Black</t>
  </si>
  <si>
    <t>Home&amp;Kitchen|Kitchen&amp;HomeAppliances|Coffee,Tea&amp;Espresso|MilkFrothers</t>
  </si>
  <si>
    <t>AGXLM7AXU7V4W4OQ3VSKDHE5D3JQ,AGLJPQA3EFCU25WU7YUBUQR7EVAA,AHZNIOL2ID4R7NAEE4BOVV3TOTSQ,AEHQFXO3FHGOI47KAVTBR4CKSEGQ,AHXRHYRPN4MICARR3YECLYRGKMFQ,AFSQYEXGBU5QTKBRQV5367KAVECA,AFROPZ2OZBGFDAOSLXX3RSLV6C5Q,AFSSX5G62IXDDJPIFOQ5CEG6R4VQ</t>
  </si>
  <si>
    <t>R2DHVCKWVHZBDL,RQZRV02WQM827,R2BSNORS4S8Y5O,R29IBNM5TII6SZ,R38ON0Z6Q9J451,R1R37QKX0HRTS,R2YU28MLKMSTYH,R29Q1VTK27KFLC</t>
  </si>
  <si>
    <t>B08H6B3G96</t>
  </si>
  <si>
    <t>Philips EasySpeed Plus Steam Iron GC2147/30-2400W, Quick Heat up with up to 30 g/min steam, 150g steam Boost, Scratch Resistant Ceramic Soleplate, Vertical steam, Drip-Stop</t>
  </si>
  <si>
    <t>AENFDXWEAU44PPUHUUVPYH77NQOA,AHESNAO7PLB2VBKKKSFAHWBEA4CA,AE4HN6JZ6ZJYA2ACUAOQIUXSP5FA,AG4ALUK7YMBO2CIH3UPELENCTIYQ,AEIONG3VGVATP3YQSMWU4PZBE3UQ,AGOAPHGD2KXRK3K6SX7ZP3BFF2DA,AH2EUYDH6AHKHEJJLXBYOEWMVDUQ,AGY6ULRZMVHPJJPB2HEISF6GHD4Q</t>
  </si>
  <si>
    <t>RYDPEWV9WC0PU,R3L51B7RDHW16V,R100Y29EI0KGW9,R31K3QIMP4B1CU,RR7DW11JUGVUX,R2CUG4B7G56O7U,R2XR0OPWFJK2OG,R1SOHNFLA9IKXL</t>
  </si>
  <si>
    <t>B09N3BFP4M</t>
  </si>
  <si>
    <t>Bajaj New Shakti Neo Plus 15 Litre 4 Star Rated Storage Water Heater (Geyser) with Multiple Safety System, White</t>
  </si>
  <si>
    <t>AGZRM2RWS4THP5KLEQGH6NRPQTDA,AGP6HZ22S4GEDJXBDIPCABFZKPZQ,AGJWCWD4TCORDXCAWBAEDB5U7RAQ,AFNSWAGDMRM6X72NFEMXXYC7LJQA,AETK27O6JGFTV6NL5CEBS2ZFWP6A,AE5MYFZ4IHAZY7EEV6IIXV7RPLTQ,AGIWVZOMLAEWR65TNHRDLWKLL4OA,AGBI6JFU3QTM476FG362LU6SH3IA</t>
  </si>
  <si>
    <t>R23G8LLBD9D4H3,R2SU25E3ZH4JEH,RCOH95A6KJB8J,RR11J9T0OGAT7,R3HMJ84LRX3RFE,R1PA4J2DPWMUX4,R1ULQ43S9KU1K1,R2T4O0DRQL3QIP</t>
  </si>
  <si>
    <t>B09DSQXCM8</t>
  </si>
  <si>
    <t>House of Quirk Reusable Sticky Picker Cleaner Easy-Tear Sheets Travel Pet Hair Lint Rollers Brush (10cm Sheet, Set of 3 Rolls, 180 Sheets, 60 Sheets Each roll Lint Roller Remover, Multicolour)</t>
  </si>
  <si>
    <t>AHEE4KV3RGGHWUXGCNXJ4DMKM53A,AGEUYT4DWSJF64CD5VCFHPX2VMGQ,AEBHZXZIBEHNBKLIAYNXWBMDX2ZA,AEFDNKBBMU2WUSR5PXNGKH3RVGZQ,AG5M6CPA43SQPDBTR6UHVIPTRFIQ,AHREJM66P5NGBJ3674WM56ZTHF2A,AE2CMOCWNJRTN53KESNTBUNXV37A,AEDNFIJI2HDWTA4SZPMOVNEHPKOA</t>
  </si>
  <si>
    <t>R2XK30UZ0P7UXJ,R3NQKJO364XETX,R1CYYHWHYX2NX1,R3KATRBZJYOAFW,R1GZC1U1UELK8E,RNQ8FWEZB09XX,RYW158D6ZC85D,RHI3BSTRUG006</t>
  </si>
  <si>
    <t>B01M69WCZ6</t>
  </si>
  <si>
    <t>Allin Exporters J66 Ultrasonic Humidifier Cool Mist Air Purifier for Dryness, Cold &amp; Cough Large Capacity for Room, Baby, Plants, Bedroom (2.4 L) (1 Year Warranty)</t>
  </si>
  <si>
    <t>Home&amp;Kitchen|Heating,Cooling&amp;AirQuality|Humidifiers</t>
  </si>
  <si>
    <t>AEJS5FT3PUYMZ27UQBFICD2YXDQA,AFFHWVYKVSRM37YO4YB3Z6IMFLYA,AGJKOP63VWH3PLV46FL33T3AAMZA,AFIXS23I6JWYAYRYKIQN6XQ5DNCA,AFT5MTRDID47T6IFK3WZKMHPL3GQ,AGOFMGGVERIDKNPHMFBODPTPJ5YQ,AE5RKE23GK5T7VQBYKSUCUIHPMIQ,AHH4RVJIROHTEVGRWPYUX2SUHUBQ</t>
  </si>
  <si>
    <t>R3JY7DEIB727Q4,RERB22NNP18BZ,RE6LIDZ65EW5G,R1YO7O7DO2O5U6,R1A6I4INOCGWBG,R1ARO6W0N7HC7F,R1VGL0ZOWEIDPZ,R22OSYPO6IBZ8O</t>
  </si>
  <si>
    <t>B0BM9H2NY9</t>
  </si>
  <si>
    <t>Multifunctional 2 in 1 Electric Egg Boiling Steamer Egg Frying Pan Egg Boiler Electric Automatic Off with Egg Boiler Machine Non-Stick Electric Egg Frying Pan-Tiger Woods (Multy)</t>
  </si>
  <si>
    <t>AFZ2YKWX4KR7MWSA6UOMEGGHT32A,AEP6WZ7AR6XDQSBFSQRILJOUWYIA,AHOOA3EKEVKQGQAVQE762YGB5KPQ,AH2CHLPBROIU447VRDW6K6DE5TWA,AH4H7RTFFSOM4T7YUCTXGIKLZEWA,AHPGXSE3AFIV5HHD4Q4C4EY3X2KQ,AEQEH72IPVWNOQYVPL3FMKPMSRBA,AEJALL3TNEOIEEC5G3VCPKZVCEBQ</t>
  </si>
  <si>
    <t>R2DHTJGY77MOP0,R36IXNHZC037AW,R3GPHUMRV75VWK,R2DO6A5Z7D5XSI,R15XQF7WAO4JPS,R2I9R8AJ9WCXXC,R1Q6IO5RWUTRT8,RF5Y8BO9PDVBD</t>
  </si>
  <si>
    <t>B099FDW2ZF</t>
  </si>
  <si>
    <t>Maharaja Whiteline Nano Carbon Neo, 500 Watts Room Heater (Black, White), Standard (5200100986)</t>
  </si>
  <si>
    <t>AEKB7MS4WMERS6DHWXCANJ5TPTRA,AGQYWUEUFKLJUS25GTEV25GOXZUQ,AECXYBWM74VM7PE44MKGWPPLUPMA,AHP67WDPXUM5SNLJEWOQWUM2LWLA,AHASFHQCZH73IANLGF6IXB2B3O7Q,AFZOF5V4W33EHJ3VL42U3O52ZIWQ,AGFCF6HSB2SOWHPEQDVQPWF2OSOQ,AF6HB6GYUYNZ4G4FDTQIGQK76WSQ</t>
  </si>
  <si>
    <t>R380FB13JOT72K,R2RNY0K3PT2PAU,R2KEZ6LFKH1BOT,RJ1FQK256DKD5,R3TXMZ9OL1L7MI,RI4DLEXTUDQ8,R2SR5699KY8T7X,RY24YLHPCI7XM</t>
  </si>
  <si>
    <t>B0B935YNR7</t>
  </si>
  <si>
    <t>KENT Electric Chopper-B for Kitchen 250 Watt | Chop, Mince, Puree, Whisk, 400 ml Capacity | Stainless Steel Double Chopping Blades | Transparent Chopping Bowl | Anti-Skid | One Touch Operation | Black</t>
  </si>
  <si>
    <t>AEUXMKJNJJBXOKFC3FADQRG2OIMQ,AH4XLMFRDKQPGZUWFZPCO5CLNVWQ,AEFCRF3XKSLRNEZ35P6P4SCLGIPA,AGAQWV5XLA3XNG4ZUSPCAKWDKK7A,AHFQD5KRJY7BD46B7QVH6J632T7Q,AFVYO2JECMG7CWP5JCMNWSIU5B3Q,AHVBDKH2WQYS37WL25RFWGDSLLDQ,AE5FLXF7GOUMGRXJNSX6UBK4SVNA</t>
  </si>
  <si>
    <t>R131UUX5RGGPM6,R1QT715X5TOYH0,R3GOHZPUGY57VL,R2X5IYZIUB4MVE,R964KPPOLNHFJ,R2X77NBYOU06B5,RDRCHM3EVHLZP,R1QKKV15C79IXH</t>
  </si>
  <si>
    <t>B07JGCGNDG</t>
  </si>
  <si>
    <t>Crompton Amica 15-L 5 Star Rated Storage Water Heater (Geyser) with Free Installation (White)</t>
  </si>
  <si>
    <t>AHVHHPNIDA6XPCW2ODA2IHXUHZYA,AF2IWKFSVGHOYJKFBTMNDELPVFVQ,AGB7UMNSKR6R3WD2NM5KY7S6W57A,AEOULYDSLLD2FVDNR7WTWLQFRG7Q,AEW2QMVUPCPVEBXBZXT6GXJ7T4CA,AHTIXIDXG2UN6WNFRRMQ3VLNU2EA,AGI7FLR5BUYXHCEJCWGQPYKFSWXQ,AFI5ILRQ2722AXN6DPUEV63DSY6A</t>
  </si>
  <si>
    <t>R1Q8U0KHBE4RAJ,R3M5X5REVHJUFI,R2G64QBZXNF1G2,R7HQDX5RMXVNS,R3J3KGQAFR06WR,RXZ2UHPZ7431G,R1OF1W4L7V2MFV,R37WO2GKN6E3Q9</t>
  </si>
  <si>
    <t>B08L12N5H1</t>
  </si>
  <si>
    <t>Eureka Forbes car Vac 100 Watts Powerful Suction Vacuum Cleaner with Washable HEPA Filter, 3 Accessories,Compact,Light Weight &amp; Easy to use (Black and Red)</t>
  </si>
  <si>
    <t>AGTDSNT2FKVYEPDPXAA673AIS44A,AER2XFSWNN4LAUCJ55IY5SOMF7WA,AE3MSW6H3AL6F3ZGR5LCN5AHJO6A,AG5OL5WIIPJBY25HISJLM5K2UBTQ,AGHFSIBYVYXUGSNYUDAHBGOIZ3KQ,AHYH6AZT3U3U44CDW5Y563UYIIUA,AFLOAOURRZZZGFBF7F6IKGXRB6NQ,AGNWBYEVAIII4MPQNKN3LFVOHYZQ</t>
  </si>
  <si>
    <t>R2KKTKM4M9RDVJ,R1O692MZOBTE79,R2WRSEWL56SOS4,R3VZRQJOKCBSH4,R2QI4626ASSCIT,R1TFFJ5ON6ATEO,R14JK9VQCXXEKU,R1V4J4B7RXHG8T</t>
  </si>
  <si>
    <t>B07GWTWFS2</t>
  </si>
  <si>
    <t>KENT 16025 Sandwich Grill 700W | Non-Toxic Ceramic Coating | Automatic Temperature Cut-off with LED Indicator | Adjustable Height Control, Metallic Silver, Standard</t>
  </si>
  <si>
    <t>AEY6PEMQ7DII44WSUSC67JEWDE3A,AFMVVM2AXA3WHTC23D2ZQH4YUTZA,AEQGRU6X2E3PF6OHP7HL7ZVTHOTQ,AEB4KX3FFG2DE2Q5CNKYTOWP5CBQ,AEASTV5BKJJIYW6WVS6JUBSK4MHA,AHQ7UT4SYDQMQB6DJDBVVHQBCXXA,AEZFDGHBWLHUXOLDPVNS3UERDNSQ,AFPMGJN4SHWHD3DBQBS2FXGBZ6TA</t>
  </si>
  <si>
    <t>RXPUKJKEHY256,R1DXJ48GMFWOZD,R24RXWIR7PL4IW,R12KBR8IKSS7J2,R1MJZTN0DNDU71,RMUCAZHGYK1RB,R2KJM0QA35OC7I,R1UYOQA2722J9E</t>
  </si>
  <si>
    <t>B09KRHXTLN</t>
  </si>
  <si>
    <t>Candes Gloster All in One Silent Blower Fan Room Heater Ideal for Small and Medium Area, 2000 Watts (White)</t>
  </si>
  <si>
    <t>AGDD5ACY3AGTMTVBQOC3DMUR6REA,AFHT3WYWI4DB6Z42VVJZQGFFNIZA,AFSHYGNQHXNKBEXS62GRETNGH3GQ,AEZVJENT2FC3K3MKMIB4ZXDWNDPA,AHUKNKB6OS7JE4VQCHKF5363DOKA,AEIETT5YH6XRP434INQB4KSDMI4Q,AG7Y3XXKXV7O63XWG4Q7FKGNR6LA,AFZCNPDZYVYZCJ2JE5AH4SKJ7WQQ</t>
  </si>
  <si>
    <t>R2H4C76KXFUF5N,R2X2MGZJI8JOV5,R2PHMY74SQMCM4,R2EOV466KP2TSZ,R3HO5I93IRXGK4,R1IKS35P0F8TAJ,R3GCXN4RSB3T4Z,R3GM1KFHUQJ886</t>
  </si>
  <si>
    <t>B09H34V36W</t>
  </si>
  <si>
    <t>Inalsa Electric Fan Heater Hotty - 2000 Watts Variable Temperature Control Cool/Warm/Hot Air Selector | Over Heat Protection | ISI Certification, White</t>
  </si>
  <si>
    <t>AF7PPF6P5ZASHL4RYP7AZQBHRRTQ,AHSCASHEA5LLVORCEIHZYHNTHUMA,AEKWTFXLMJ5IK4T2CSJT2AY2CGYA,AHDL7PIYXZ36YFNS7NBPEFD3WRUQ,AGFYVS63J2YEAO7NGQCRW3TTFB3Q,AE6VPREPQCXMNBLLF3SDM4ZWRSLA,AG35AFPFHGMNYSEFQYN6USFG3FJQ,AH7JGQRRWMJTCWMZPQZDA7324DUA</t>
  </si>
  <si>
    <t>R1QHY0304RCZS6,RV3GIBR7FUXWH,R3M83QIXOQMO9J,R227LWX8C4MTYQ,R1B938V5HN71BQ,R2K9QFBTB6FYEF,R2K0ND1WP31RYH,R35YG940TYIGK5</t>
  </si>
  <si>
    <t>B09J2QCKKM</t>
  </si>
  <si>
    <t>Havells Zella Flap Auto Immersion Rod 1500 Watts</t>
  </si>
  <si>
    <t>AG2VWPTTUEHEZWGDIYDJWPX7IDJQ,AEDNFNVOPMOWPCSBXQJFW6PCP3ZQ,AHJQJ4BFKEDVWHP6FIXGMF75XSSA,AENPKYWO4NMYRYNE3PNVGD4CVOAA,AEZOCEHWCXQRBNLIQCNEC43TNMGQ,AFGGQUIZ4KW57HMRGQTSERDLCFEA,AHQ5BOJJTHUA6XD6IIN7GLN53DVA,AHPM47CWRZDB6XMDV2IVXQR3KDUQ</t>
  </si>
  <si>
    <t>R2PDTLV982BZ70,R2DG09GG88T9WZ,R2FI87586PEKJ8,R3BT931YPQDPLF,R2609G1V725LV1,R29G2BHEEMZ8TK,R12M631S82DWX9,R3HBBWJEZQNBH4</t>
  </si>
  <si>
    <t>B09XRBJ94N</t>
  </si>
  <si>
    <t>iBELL SM1301 3-in-1 Sandwich Maker with Detachable Plates for Toast / Waffle / Grill , 750 Watt (Black)</t>
  </si>
  <si>
    <t>AFIO2JLNOU6SSNCHMG2ZED34SVNQ,AFKJ6IC227YNTE5PYNVT4YBPT2SA,AFV3HKJKN55O6CQNAAIYSAPMCPXA,AGW3GPXDCYJJB5FMX6SOXTO7PKPQ,AEYJQQMMMEZZQ2D7WGG2KJG7EUJA,AF67RC7KNNJB3EMMFB5RSJ73N7SQ,AE6DZEFBVJYVMURYFDATZFAANXJA,AF34LKGQ5JFWGMS3TVAZMUKQCO4A</t>
  </si>
  <si>
    <t>R2P85TVQQPR3XX,R3IGUN8ESO1GE5,RAO29VFIR7Y20,R21E4GVF798QBC,R2600ZN2HS1KVZ,R44ZNSYWMMKWH,R5E0YEMP9TLPD,R11PAFU64U5LGV</t>
  </si>
  <si>
    <t>B07SLNG3LW</t>
  </si>
  <si>
    <t>Inalsa Vacuum Cleaner Wet and Dry Micro WD10 with 3in1 Multifunction Wet/Dry/Blowing| 14KPA Suction and Impact Resistant Polymer Tank,(Yellow/Black)</t>
  </si>
  <si>
    <t>AE6YWSEP7SYHCL2F5WLM3JLAPTDA,AGMOSQZYENCGDYQFYZG76EYEMCGA,AF33L2INL2ERR46KPNMQ6R5BRYXQ,AG247WO5BV4INTTCQ3H35SSEPVJQ,AER4JBQGMSVBHQGHMB6GOMU3BS3A,AGTJV66YYDYUYNBXEY2LCR7M5O5A,AHJDJPODT66LJAPROAV3ENMD4PLA,AGL5JWV3DFJIR6T23UKXMUS7BQTA</t>
  </si>
  <si>
    <t>RPH459PHQQOP4,R17ZRY0K8T3ZVJ,R1UCB8TXKZ7JE0,R1YM20O66MTQUR,R1R7T8TNV9C1DX,R3OCX18B6XDQ39,RRIN800K9UFKC,R8EDW68GK5IJK</t>
  </si>
  <si>
    <t>B0BNDGL26T</t>
  </si>
  <si>
    <t>MR. BRAND Portable USB Juicer Electric USB Juice Maker Mixer Bottle Blender Grinder Mixer,6 Blades Rechargeable Bottle with (Multi color) (MULTI MIXER 6 BLED)</t>
  </si>
  <si>
    <t>AEJKHGA26MUVUZIYWZOW4B6I4X7Q,AF3B47EOSBULYG63EGZZZGO6HTNA,AGNSXRFJBDVGM7FS7YYPNCEO7XFQ,AHR53IW5LAAXGGFK3DRWRMXMM7KQ,AE5W6S5KCJV6L2WMBIOKYWQJN37Q,AH5J4DROVHI6XHMTCBAK7WWU3F4Q,AE5KAK3S3XZDPRUR2VCND2QNZTUQ,AEKG7ELYA43YNPZ2YT3ORIL2VSOA</t>
  </si>
  <si>
    <t>RGB7OLWZEBW2D,R35V1I6KBBWDA1,R2S9K0UTNSD0L6,R3RC91ZJN8FXRE,RHM5Q098AI06R,R2QOHI14M69TVA,R2PQH5L3O1O0F4,R3TYY0655P2RMO</t>
  </si>
  <si>
    <t>B095PWLLY6</t>
  </si>
  <si>
    <t>Crompton Hill Briz Deco 1200mm (48 inch) High Speed Designer Ceiling Fan (Smoked Brown)</t>
  </si>
  <si>
    <t>AEKMKQMXK2FBIL6MRKHIPN56QJAQ,AGPNJEK2EUJ6YFFPND6OSSAVG5WA,AHY5LCCPN4ZSDFIFF3JUXP2YS4TQ,AG5TXXR5HQ3GX2KC5IHGIAEZXEPA,AH7GMEHVW44SQG6NRGTTTK4EQPOA,AEOCUF6Q6MJC37C4Z5LQT3RUWV5A,AHASKB67VHNUNB3RITEIHSC2YNMQ,AGEYV75NXF3MUJH7XB456WFUK2GA</t>
  </si>
  <si>
    <t>R4F2HUXYO2V7U,R26UCI4JLBHQQA,RQH9Q1TBCSHWW,RLNUKMIVTZF3D,R3L9VSEBHFY0CO,R3RD12MBAHBOGJ,R3JX5CDKU775U,R1UOXH0VDEH21G</t>
  </si>
  <si>
    <t>B07Y9PY6Y1</t>
  </si>
  <si>
    <t>Sujata Powermatic Plus, Juicer Mixer Grinder with Chutney Jar, 900 Watts, 3 Jars (White)</t>
  </si>
  <si>
    <t>AHXQPNDQMOD2RJE2S6KG3CM6QRXA,AHEDAEYXIZIPVLI6HSDRKIGYILCA,AHNDQGC5II2W2NNJDKODYCGFN77A,AFEOPOMJ6P77R4KX2YKC4UXVHCMQ,AEGFHIVVOOMWQ2JRIPHMTSZ2VIYA,AEBIN6NSCXXL32OUISQKEN575X2A,AEAUDCMXHJHTKQNGANQYEVTM5ZYA,AFPWUFA4L6HJ5LJTBDR4J3MKJ4XA</t>
  </si>
  <si>
    <t>R3MKON00OQCF7T,RACP11DCWDX8H,R2AFW2I68NL7DV,R2Z8JARJBUORLB,R12IW90EHDETBO,R23PRYLHN54BOF,R3NY4R1RGDRP6I,R2EKZLAZBSNIGH</t>
  </si>
  <si>
    <t>B0BJ966M5K</t>
  </si>
  <si>
    <t>Aquadpure Copper + Mineral RO+UV+UF 10 to 12 Liter RO + UV + TDS ADJUSTER Water Purifier with Copper Charge Technology black &amp; copper Best For Home and Office (Made In India)</t>
  </si>
  <si>
    <t>AHZJHJWFZLYD64GVP4PXVI2F4LXA,AEUCRZPOISXKHXMCZUH6BXTUXUWA,AFL2ICS3EEESPGYLFF7OTVYMLVJA,AG63J3CFIT6RYX32RHHYWRZ2WKKA,AE6EGCFBVJIZEZ4XPPIY3PES2SDQ,AHUZG5YJCM4UWL66ALQ744FD3OOA,AEIKB2XA64MPG7BBXRG4DT57QKPQ,AF4ECPZRARF7SK2GDSBPTINVA2CA</t>
  </si>
  <si>
    <t>R410I44U1ORFS,R2EL6RDO42L8HA,R2LMSC4S998NYI,R2RVMZV1I42LGA,ROS3I3HXBLAYE,R2V70PAEVT1EYU,R1GYY0PDUBZVOK,R2180U6SP2A0B1</t>
  </si>
  <si>
    <t>B086GVRP63</t>
  </si>
  <si>
    <t>Amazon Basics 650 Watt Drip Coffee Maker with Borosilicate Carafe</t>
  </si>
  <si>
    <t>AH6NXC2M3PH6OZHLJ6YXG54VIBMA,AGSDBEOHKXCL3WBEIN5VEZK4JY4A,AFCHIB73U3D4VQHZCH4MV2Z5FESA,AGLFKVLO32UB72C43CQNOPGQVKGA,AHBUPKENA77XVDAUGWUHVZLCKSEA,AEY34MNYOS24F3P7Q3IGMQVH3ZUA,AHMBANCEQ5AJOQVPFHONG2QTDE7Q,AFNQQLFJGPPNZCI6BVYZCEAZQZQQ</t>
  </si>
  <si>
    <t>R3NLWGZTKSITSC,R1NCNL2F8KAM4L,R32I8HG9OTUY0V,R1Y6YHN4M285CN,RIR2EVLB3KG1Q,R2KUZ1CLHNTJAY,R27RDEPJ1W7VOQ,RQWPQXKORWT5I</t>
  </si>
  <si>
    <t>B08MVXPTDG</t>
  </si>
  <si>
    <t>Crompton Insta Delight Fan Circulator Room Heater with 3 Heat Settings (Slate Grey &amp; Black, 2000 Watt)</t>
  </si>
  <si>
    <t>AGYS2OMZE7DCEFQOBUJ7OSMPG3DQ,AF56UQ52OFSZL2KX2TPXPHBSNZ3Q,AFCOSVW2NHSFLPG7O5EKP2YRUERQ,AENAIK2GP3PTBWPAWBEFRET5BZ3Q,AH5CZZYZK64I4UNJA35AVYAY3SLA,AEPFMS33QLD2SPSAW7OBES4S5MTA,AEQBRKHWGFEJSWMMD7NCRL47IAUQ,AGQKV65KDMYKBD6ZQTXSQ74VID4A</t>
  </si>
  <si>
    <t>R1KQ8JLFP0TG78,R1NBW7YR79U41D,R3J7GSQFAQVB31,RBQNYREQ6R6XW,RSL0KWN4H04GJ,R2NZ0UNFFXKZUB,R23D039HGB5VNX,R12EIACNZU7VVH</t>
  </si>
  <si>
    <t>B0BMZ6SY89</t>
  </si>
  <si>
    <t>!!HANEUL!!1000 Watt/2000-Watt Room Heater!! Fan Heater!!Pure White!!HN-2500!!Made in India!!Thermoset!!</t>
  </si>
  <si>
    <t>AH6EYS5AIDI7KYTTTFTZZHH433UA,AEXFEVEJ7L7LN3Q2JBWZQZ3YHUEA,AGVR6CP2GL562CMMN3TJJDIBQKOA,AGQ7DDSSAIHW4EQERMBBWQWQMVTA,AEK7OBBEY4AB77GMD7E334J3CYGQ,AHNX2BVKDDWFDLQBCZVT3U6I3QDQ,AEDKU3NF2473GPBRWDHIHRTZJPXQ,AGM2UWKCJESUA2YZADPFXZ6PANVQ</t>
  </si>
  <si>
    <t>RRZOYTJL6LAHO,R3L2TDS1XKX1T7,R2RGIFD5MNW5ES,RWMH1CZ8YZVA1,R4ES2CY3SDLGW,R1Z3JXTI330QGA,RVC3N6LRSJBX6,RAA5Z4UFLIC05</t>
  </si>
  <si>
    <t>B09P1MFKG1</t>
  </si>
  <si>
    <t>Melbon VM-905 2000-Watt Room Heater (ISI Certified, White Color) Ideal Electric Fan Heater for Small to Medium Room/Area (Plastic Body)</t>
  </si>
  <si>
    <t>AENGRDSABHKCYNYJPZ2SML6FWVHA,AFNGD6S7UIHBQ2FNXUDBWCJDMLMA,AFWHWM3CHMTSRKJH7IY2U64CRVOQ,AHWQ3GYAYROPEKLLI6SVIM3S2ZNA,AEOYVLH6A6P643MDQBU67RJ4DTDA,AGKOT3DLM55KCHF3AQAOROIFZ3EA,AGWCBYRA3OJTMA3TUUUH2RKJPPTQ</t>
  </si>
  <si>
    <t>R2REMFEEN6UKBC,R29TQDV31QHMAP,RSC1YPIBXFW9B,R3M0C49RRYPXKN,R1P7N12X78US49,R17PHQ7LHY70GL,R1E8B0LMBUZ21K</t>
  </si>
  <si>
    <t>B01LY9W8AF</t>
  </si>
  <si>
    <t>Cello Eliza Plastic Laundry Bag/Basket, 50 litres, Light Grey</t>
  </si>
  <si>
    <t>AFUIW75M2VCMJ2RAD5HFEUHXCRKA,AFWO26UIM72Q7ZPHSQ3DUGDM6H6Q,AF5EL6S3V6JDA7HNA6BKXAKBMZMA,AGZ4IHSUMB233GB7DKCBY2RVARRA,AERD4G54UG5KQSX4LPXU4QPYCDYA,AHUSPS7GCSBQRWBRLXTUC6WNS3EQ,AEJP6U7ZTSGESRMPO24FNKJ6SP7A,AHOTHO6NULKUVDSAY6WBXCA2YCBA</t>
  </si>
  <si>
    <t>R3ORPP4CPI5V9S,R2M6DE07UL43TF,R37BE8EXG1TX8H,R31M0VY9OTJB9I,R2ZQ1L37VEHS9C,R2BKJHDM07WI0G,R357SWC6WSG1AM,R2H4OG72VGEPXR</t>
  </si>
  <si>
    <t>B07ZJND9B9</t>
  </si>
  <si>
    <t>ACTIVA 1200 MM HIGH SPEED 390 RPM BEE APPROVED 5 STAR RATED APSRA CEILING FAN BROWN 2 Years Warranty</t>
  </si>
  <si>
    <t>AFCLVEPUPFSZU5KJMDBYKGARGQBQ,AEC4ACDLYBYYFG2473OXFA6BOCHA,AGEUOPY2YJ6HCREEOLU73JCGLFVQ,AGT2HSAHUC2KL5P2RL657BNZW3EQ,AERD6R3OJ5GSAGDUSNOOSYWMJJAA,AFXYWZZ4PXDEVN5DJPTUF6SKLEGQ,AHYAQT2F3NUTKS7LIHXKTFNR7WQA,AHKSXLMJOQHJNI2U6A4FURPV5CYQ</t>
  </si>
  <si>
    <t>R1SWHPJDUW2G3M,R2RFQJDQF5BT8,RPGTYXQGC3TXI,R3TFGARGJENEPY,ROG4D0YGDQMH,R3HAW9CAE08DZ5,R1LA2HMRSTZGUS,R2NOWT8O685BUW</t>
  </si>
  <si>
    <t>B0B2CWRDB1</t>
  </si>
  <si>
    <t>Shakti Technology S5 High Pressure Car Washer Machine 1900 Watts and Pressure 125 Bar with 10 Meter Hose Pipe</t>
  </si>
  <si>
    <t>AFS6NM2UFY5M77EWX5YT2KBMWBVQ,AEBC5L4UVUOB45BUSQHLNHGZC2JQ,AGF2ODSIJFBYL52VO3O77F576SGQ,AGYWLAKGGNH4OP5G5WPNQUJWLVPQ,AHNZZYO7DIGCLRTY76GJ4D5Z676A,AEVYKVKVPEDFXLD5ZL2C4PYUPVUQ,AFZ32GLS7WFVSLNXGJBJYFJWWSUA,AHBRCKJY6F5ZLV7GSUC3IXI6OSOQ</t>
  </si>
  <si>
    <t>RWSKUEMV0AS0P,R2YZOJVWTFMYAH,R17E9QT7OVVJVX,R3KPQIECAK271I,R2UJ9SFJ6B6U93,R1670TIBLR378H,R14R0I9YVONH86,R1FIR49JO1CT41</t>
  </si>
  <si>
    <t>B072NCN9M4</t>
  </si>
  <si>
    <t>AMERICAN MICRONIC- Imported Wet &amp; Dry Vacuum Cleaner, 21 Litre Stainless Steel with Blower &amp; HEPA filter, 1600 Watts 100% Copper Motor 28 KPa suction with washable reusable dust bag (Red/Black/Steel)-AMI-VCD21-1600WDx</t>
  </si>
  <si>
    <t>AHX7I43IUBTBR5SMBWXO2VWLFLDA,AGUV5JDS7DN6OSZ2CENPDKWATUQQ,AFHZWLSX6C4TWMNGGNGRE2KODIAA,AHFNG3ELM4SUVBZJXLUUMP4NZSGA,AH7PUFLOQIEDBHZZIKRKWNNIRFOA,AEJAPH5MWACXXHMLGLEDYPPSRVNA,AG7NNDG43AB32RR66C6QNTQKGO6A,AHKF4O42OIQQEWP4GOW4TCQJILTQ</t>
  </si>
  <si>
    <t>R3TVMEHW7XIWSU,R20EKADK19NV0G,R3AGXOFMA1Z00Q,R97FQ3X9NLEAL,R3D45IE6H47RBM,R1HL2KTGD7AU9J,R39IL0Q9V5M18U,R7M2JXHO1GESO</t>
  </si>
  <si>
    <t>B08SKZ2RMG</t>
  </si>
  <si>
    <t>Demokrazy New Nova Lint Cum Fuzz Remover for All Woolens Sweaters, Blankets, Jackets Remover Pill Remover from Carpets, Curtains (Pack of 1)</t>
  </si>
  <si>
    <t>AE7RG5GRVSLRP2HGPKIF2JJ7BAHQ,AFCDHTYGHMNLNK2S3X6JVQOT6AXA,AG3JRPG6MIZTLYNMIRBGFYDZVLBQ,AGFY572BCNP6M74AI2RXGPJTWC7A,AF56KWTGYOCMXLKEJHOSIUZSVZ4A,AF276RVUYCN7YJGIRUR2HDODWF7A,AH4ZIAFAMC5PBWBHQZDSHS2JHUBQ,AFBJNCLV6XVUCTE24MRPXR4IURXQ</t>
  </si>
  <si>
    <t>R2TBG87E7UU7IT,R8OA8PY28PACZ,R3PAX3XE02N0SU,R1A1WNBXQ3ZV8U,R27MAAIUO0M5EU,R2EI5EUGGANOP4,RAGDDQU7ERLG3,R1091DNAFCQ1ML</t>
  </si>
  <si>
    <t>B0B53DS4TF</t>
  </si>
  <si>
    <t>Instant Pot Air Fryer, Vortex 2QT, Touch Control Panel, 360¬∞ EvenCrisp‚Ñ¢ Technology, Uses 95 % less Oil, 4-in-1 Appliance: Air Fry, Roast, Bake, Reheat (Vortex 1.97Litre, Black)</t>
  </si>
  <si>
    <t>AGXJAYXZKJ6NCPSLX57MXJLQ3F6Q,AEQYSJWBP6DN2IV2LDP4XVNI4FBQ,AGNHWTOCLPVNZ56CWEF3QQI25ROA,AHC4JPWEXYM3O4YAKYIJZ5CAUOVQ,AECXWRKH4W4B73UW5IAHDTBZYTBQ,AEU6W4IG5BLXZ5XJ23PYFQKXYHSA,AGY4IRMJHF35GY44YCTUVQAEIJ2Q,AHVMCHCWTUWBKE4WYBY27MBIQ32A</t>
  </si>
  <si>
    <t>R2FHIBV8JE4CTB,R315K0BCU0KVKO,RD129PA7KQQOR,R3BTQPGZLTN48E,RH0STL2LKD7N5,RVNS9SRGUWUT3,R25CXUY1Y74QGF,R1SIGI0M0INPVB</t>
  </si>
  <si>
    <t>B08BJN4MP3</t>
  </si>
  <si>
    <t>HUL Pureit Eco Water Saver Mineral RO+UV+MF AS wall mounted/Counter top Black 10L Water Purifier</t>
  </si>
  <si>
    <t>AGIHTJB62LSES5P47SG25CPSV4IQ,AFLAZ32RGD2TCCZ6RXZSJTOPYUZQ,AGUO5HJBINPLO6XJKQ2PEMYWNJPA,AGNQNBLTVVNAB6NKW25OR3CFEBZQ,AGBLMAZ6GSLLNNDLH7WQPPGKG6YA,AFEC2BL5KGRD3QNBBU7AKNFT3DEA,AHQ3YSPSNJ6PTH7GQ5BAIYDVIQOQ,AEOV5M2XBOTAJ5HEJVKZHDOM2PYQ</t>
  </si>
  <si>
    <t>RTYS2009LXZ0F,R3DHH1B1DC2OGH,R26KSH3RBQKGT2,R214TVL0DAXY0G,R22XPNBA0P52JE,R2JCG39HM3XZKI,R30UMY6PRVGYKT,R398R1U5AOLEWZ</t>
  </si>
  <si>
    <t>B0BCYQY9X5</t>
  </si>
  <si>
    <t>Livpure Glo Star RO+UV+UF+Mineraliser - 7 L Storage Tank, 15 LPH Water Purifier for Home, Black</t>
  </si>
  <si>
    <t>AHF45IU3KZ4H47ZP3F7CZE7MHYNQ,AFK3LUAAIPVB22RJDB74TVOSPC2Q,AGCCV4MEGM6TGD4ZCPMBQICK3SNA,AGDM3424VYOWVYWB3TYVDVD2ZZLA,AFXHSMAQBFXU4A34SCILCOV37VIQ,AGO4VY6QUDHZV2JIJXHT5V22GUUQ,AFGIOF47QJUHXAPHAUEQXT6LQJVA,AG5Y7UAFKC352NVZPMRVQRENEAMA</t>
  </si>
  <si>
    <t>R2ZPWCXL5SRL4K,RZQBPVMZ63GKC,R3PZ9M9NRLFCBK,R2VMQ0VVXS5IEG,R2C46FNV1C79UY,R3BAG45K66JWS0,R2L5BXFZ44VH08,R1DNIFUE8H5EEW</t>
  </si>
  <si>
    <t>B009UORDX4</t>
  </si>
  <si>
    <t>Philips Hi113 1000-Watt Plastic Body Ptfe Coating Dry Iron, Pack of 1</t>
  </si>
  <si>
    <t>AFWRX7NJDJNWOBKAJFVHN5WRNBZQ,AGMQBENGBYFDIFBCX7TTRXZJ42UQ,AFYY6ZT5ZOTXLDKDBSPRHTJLLZIQ,AGZ55KFBZ6HLW5UIQBEPIBBND6GQ,AH6ADLMJRC3DYSRBDFVJZEHXARGA,AFARITTBYR4HMMHALZPS4DZGMVTQ,AEOEFJ7ZBQWRXYKAX5BMGZQNMLFA,AEE2UIYAS7GME4GOS6EZWUK52KCA</t>
  </si>
  <si>
    <t>RUQ8WLFE1FRJ2,R3INJM16FB1HRU,R2SK87JCLEZXU5,R2ETO1K77ZMSKV,R2H68423RYLXB,R1WFAYRPS9QE0I,R3G4YE2Z67KWF,R10VUNRCJ444H</t>
  </si>
  <si>
    <t>B08VGDBF3B</t>
  </si>
  <si>
    <t>Kuber Industries Round Non Woven Fabric Foldable Laundry Basket|Toy Storage Basket|Cloth Storage Basket With Handles| Capicity 45 Ltr (Grey &amp; Black)-KUBMART11446</t>
  </si>
  <si>
    <t>AGSOQRGXBG47F35QN7GIZU6WKZ6A,AH6K7IVGP33VRVDUW7OMJK4T4XRQ,AHL6LLEVH42TSWIRQ5SEXFRUMG2A,AF2G7CBWXGVMQKYJDB63DFT5YU3Q,AF7P56JP3WZNRN4CCTRWVH3L7C3A,AFUGNPSXEVDZS2VGJUYR6CAQQO3Q,AHAJML6W5NJNUP4ZO3N2X3FFOMEA,AGSD4DN7SI3JW6IO3LB7IR5CL4NA</t>
  </si>
  <si>
    <t>R1STWXMMXCIH5R,R2NMOFESF8XUH0,R1ZCZPBQQ9KJK5,R1ENHRHV4PYK80,R3JYYAE7E8XMB7,R23AXNSZOR242M,RS4EISO2SVH41,R19H4V5VDOUHHC</t>
  </si>
  <si>
    <t>B012ELCYUG</t>
  </si>
  <si>
    <t>Preethi MGA-502 0.4-Litre Grind and Store Jar (White), stainless steel, Set of 1</t>
  </si>
  <si>
    <t>Home&amp;Kitchen|Kitchen&amp;HomeAppliances|SmallKitchenAppliances|SmallApplianceParts&amp;Accessories|StandMixerAccessories</t>
  </si>
  <si>
    <t>AGC3Z3473ZVXYFMWYSAUE2T7V3MA,AEDXKCO2L3ULRQJ5IH4QNI33A44A,AGRIBJTFIAXNL5IDSUIDXLUE6I5Q,AHZBPWQ7QCCQOXQMVWFSK5PGFP4Q,AFR3HDYVY3OY2KQFIEQO2SRPTW5A,AELVBHWVUCBMI7DE345Q3MCDAJQQ,AGNJ2LVUBOBR37BVTTXCTGYBP4RQ,AH6U7NIRXZ7NQQ67NYFWEATGKDPQ</t>
  </si>
  <si>
    <t>RN9VBZPCHG67H,RSK3T9GASN96L,RPWBSG3KWA82A,RWGY8K9HNDNRU,R3L1XUQPJ929C7,R2XKLKC7UXH808,RM4IBEHSZRD8V,RAZEY6CB0C851</t>
  </si>
  <si>
    <t>B07S9M8YTY</t>
  </si>
  <si>
    <t>Usha Aurora 1000 W Dry Iron with Innovative Tail Light Indicator, Weilburger Soleplate (White &amp; Grey)</t>
  </si>
  <si>
    <t>AEK23DLXXPG7UORUYI2DDS7RFVYA,AFRBQ32JL7MJAZ42PGXUPAXZSDUA,AGY755OL4WDTREH2UHZOLN2MTP3Q,AH3R5XO5VICXIDZB6BHBA5TY6O5Q,AHN6X3QCTG7BILQUFADRQKQ4I2SQ,AFK2NWB52ANDVAGQ53VJ222Y5GSA,AEZQECWFG4XZQBBXN7EBJVDWLMWQ,AESXSM7GDPH2GLFNMTOCZATE4MHA</t>
  </si>
  <si>
    <t>R2T2IQ3NPMSEPC,R1RYD1G1L822TU,R3JBMU1NFJ68VJ,R2WSQQANOVVMW7,R3OIOOP7OOI9B,RXH86NNRUTTSM,R263I1US66YJWE,R1278X0YFW7IYM</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</si>
  <si>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</si>
  <si>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</si>
  <si>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</si>
  <si>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AFDTW4TES6JHT7YJUXKDFQJPRZXQ,AFEBFFAOMPMC6L3DMOXJYP355UNA</t>
  </si>
  <si>
    <t>R1BD0HURZRIGKV,RKQY8Y6U3Y4BT</t>
  </si>
  <si>
    <t>B00SMFPJG0</t>
  </si>
  <si>
    <t>Kent Gold, Optima, Gold+ Spare Kit</t>
  </si>
  <si>
    <t>AH6L4HL7SHZ5FT3XJRTBG4VRQDDQ,AHM3BEM5TLDWOMRDAXTSJWFZ5TXA,AGCXOIOXQ6SMSCU5P73D2VTEEAQQ,AHJQP7JD3FSN7JT6D43MEG7F6BVQ,AET435JGPEIORB35LT7EZ4ASDRRQ,AENODVL6MR7QPBIXIIGAM54JZ6ZA,AGPIHCRS2LVMVTFCHLPYZMS6PL6Q,AGPAIQ4RMGU26NAKXGQCEB2OOS2Q</t>
  </si>
  <si>
    <t>R3K3LMO7VBZ15E,RIMQ7KGAFAY45,R1KDTPUO1RHWGT,RNJPU360H19UG,RRC1X279O3BYB,R3TS5E690D6AFF,R3S2E5C2I6JD1P,R1JSM9LLIPIPIE</t>
  </si>
  <si>
    <t>B0BHYLCL19</t>
  </si>
  <si>
    <t>AVNISH Tap Water Purifier Filter Faucet 6 Layer Carbon Activated Dust Chlorine Remover Water Softener for Drinking Cartridge Alkaline Taps for Kitchen Sink Bathroom Wash Basin (6-Layer Filtration)</t>
  </si>
  <si>
    <t>AFNXAQBP6KZJYZD554ML2KJJTQVA,AEDNDMWWZ33RMM5UIXXGMEPSUYFA,AHH62JI45VG2IAZW6LEV5I2V5A3A,AFC6K2Z47KTGVTXKS3ZNPUEVLQDQ,AFB7NE24HEWG4SNDZWML7IYYMBLA,AEM3IXZKUN7EH2CFOJS6KL3YIFAA,AGC7SAVEMKWZRSJDQWYIBH2ZOMFQ,AHQS3NTHOXQUMLMUAE3FN4LSNCHA</t>
  </si>
  <si>
    <t>R2JQPA2EQ0WL1U,R3U349CN4O5SC6,R1J878MPQE23PD,R2R9RFXWTHCR3,R2X9MHLA6MM34,RHA2MO1Y7A64J,R19QO4H7S5AZSB,R2GYKQI0LU6PCG</t>
  </si>
  <si>
    <t>B0BPJBTB3F</t>
  </si>
  <si>
    <t>Khaitan ORFin Fan heater for Home and kitchen-K0 2215</t>
  </si>
  <si>
    <t>AGHT3K4KSG5MAQUSXRDT5VNB73GA,AE4Q5XQ7SZW35EEUJKQ3IV2IIBQQ</t>
  </si>
  <si>
    <t>R1OO2ED6615EX1,RR4S5JTJMCPA5</t>
  </si>
  <si>
    <t>B08MXJYB2V</t>
  </si>
  <si>
    <t>USHA RapidMix 500-Watt Copper Motor Mixer Grinder with 3 Jars and 5 Years Warranty(Sea Green/White)</t>
  </si>
  <si>
    <t>AGWRDM5YZKAAJ46Y2NUJSMCFD2RQ,AGAOIEU4KTRFNKU4K55O65W3MILA,AFJSEVZLNI3MKTWAMJJVH6N5BQOQ,AHQPMFJKEAFXVC3NVQLVVIPHDZJA,AFPERGOQHKWSN6M6CNDRGQJUPAMQ,AGL6KF3GSYVGK2WIV73Z5GTUN2MA,AFEE2S2P4LI6QSXWSLRVGRLHYIGQ,AGRZWZVM4SAPRBTOALQBUR6N6WQA</t>
  </si>
  <si>
    <t>R2MUOQFFMUBSEX,R2TTPMZXY7I60N,R3J2S0BEM61SOV,RNGB4OZTF3NE9,RPWGHZZ206ZUQ,R215KMCB5Y5BKK,R2XVLVMLVK698V,R3MMCNIWBVZHMH</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</si>
  <si>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</si>
  <si>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</si>
  <si>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</si>
  <si>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RWIX4QGK0HB47,R2U607V82KC6LR,R34XJ1XQ2W72IB,R1IGS6R7QZHIL3,R24GH90H9QAC3X,R2CGSX3HLMIJZL,R1N6Y6SLVTC950,R2HZOPWZKCIJXD</t>
  </si>
  <si>
    <t>B09VL9KFDB</t>
  </si>
  <si>
    <t>Havells Gatik Neo 400mm Pedestal Fan (Aqua Blue)</t>
  </si>
  <si>
    <t>AEHI7PMP7HHH3BIMEMM4D6XKJC2Q,AGZ325HAAV233447G6SUIVBMMMAA,AHA2VXNJ2E6VA2RFAAJS5ZFPF3EQ,AEJOJTOSSJNIBWO5CP655BMKQZ5A,AGLEYJPDKFHDQUKR44ANTMCVH7YQ,AFZUCCUR2EBAOJTXZAMP4GKYDGPQ,AEV6XXFLHIIAGFBXZQACBPNOKIMA,AE4GKTZA6NFJG2HC7TAMA4NIIDEQ</t>
  </si>
  <si>
    <t>R1B00RU3SHI9Q9,RHQJ6BFGU8S7I,RG5NSLD24104J,R3JPZAMX1OKWEU,RR77HDAK29S5E,RI9OJ89Z7HZ5F,R3T0U6U3J4PDPY,R2FFZ4RWVYRVJO</t>
  </si>
  <si>
    <t>B0B1MDZV9C</t>
  </si>
  <si>
    <t>INALSA Upright Vacuum Cleaner, 2-in-1,Handheld &amp; Stick for Home &amp; Office Use,800W- with 16KPA Strong Suction &amp; HEPA Filtration|0.8L Dust Tank|Includes Multiple Accessories,(Grey/Black)</t>
  </si>
  <si>
    <t>AGGPBIDY2R3EUF2WDFJDCB27YWUA,AEPQHH4GUMMN2KTD7VAT5DZFHUTA,AFBU5FXWPA2YVMWWIMGYMA2AG34A,AGIFWMCJ3D3MLPZ4N6OIIXK4EP7A,AELT5NENL2ZMZ3JT3QH5U5WSB25Q,AFRLWVFJ43WNDMOQDE3QFXJX62OA,AE46HCBRT2IIILPNCL32DZ5JHYMQ,AGIN3WL3VR42ECXY6SFGEVYAX5BQ</t>
  </si>
  <si>
    <t>RN9FDFWKUWE27,R9ERTYK7DPN51,R17LPFA7PQVV2Q,R1VIJFIRWTTF1F,R30ZXKRSMH8MBC,R3V395NK0BE964,R30BJ29AF18U6C,R2HZN4EOJBDZU2</t>
  </si>
  <si>
    <t>B08TT63N58</t>
  </si>
  <si>
    <t>ROYAL STEP - AMAZON'S BRAND - Portable Electric USB Juice Maker Juicer Bottle Blender Grinder Mixer,4 Blades Rechargeable Bottle with (Multi color) (MULTI)</t>
  </si>
  <si>
    <t>AH6P2FS36YMFXR6BCZY4QI3A5EGQ,AHLSHAJTU5B4XBPJGON3Q4MKMY2A,AESBXYARD65VZMCEZT6TMIF2I6AA,AFJUCN3LJPEEGA2MCUJMISQ3Q6SA,AGRGJTMI3RMO44FRRNDFQCML32BQ,AGX6OXEPVDQPCMFUTJWCGPAWKMFQ,AGQZQ2BXDDXY6D5K7HZF4CFSSZ6A,AGJD4634EZVTJUCYQETIMPBL5LVQ</t>
  </si>
  <si>
    <t>RUIKGKRD5Y2WM,RS2SWNB31NQTZ,R1F2SW4YE5GUXJ,R1FYDS9NWE2BJN,R6QHEB7AVI99H,RPO0OE319VG3R,R3O98DZ74AMK81,R1UHYB97GFXYMT</t>
  </si>
  <si>
    <t>B08YK7BBD2</t>
  </si>
  <si>
    <t>Nirdambhay Mini Bag Sealer, 2 in 1 Heat Sealer and Cutter Handheld Sealing Machine Portable Bag Resealer Sealer for Plastic Bags Food Storage Snack Fresh Bag Sealer (Including 2 AA Battery)</t>
  </si>
  <si>
    <t>AELHZH2PRVKJIVTQMABOTT6LUMBQ,AGNBNAIVJCEB3TBMEUWKDG6F3OAA,AEEJ6B3XBCPD2CHBKEWXRNHXM5EA,AFVUY5ZKTN2NRRFDXM6M6IOW6YXQ,AFX3VLIHVKXRNRC2HBLSBNEIV2LQ,AEQABAS4A3RXJ6CM4EX2645IUCEA,AH3SJ6WSYDG6DYJVQ7UYWAACHFMA,AFDFDVVB5IXZZBCIHG3VJVK3E3CQ</t>
  </si>
  <si>
    <t>R24VRMVVKTZXZU,R2SZR29UV8HPIJ,R34NPCR94RTTCU,REPOE3PIM6ZRN,R2RF6XPVSOG2R2,RHE4AF3VC0YG,RQ8DJGRM0OVUA,R2AX7J603OWTJ3</t>
  </si>
  <si>
    <t>B07YQ5SN4H</t>
  </si>
  <si>
    <t>Cello Non-Stick Aluminium Sandwich Gas Toaster(Black)</t>
  </si>
  <si>
    <t>AEYYS445R5U3OMTCXTPFPPYIOC3A,AGRJV53VRADLDOF7VTZ75QXG7Q6Q,AFRZUJVTEHFZOVRCJJMAZTI5343A,AHPGEGRJETCIIA5N5UHXPPK7ZW3A,AGUWLDNMRBUVBQTRLDFJOU7B67WQ,AGZE52HWESBYEHQE7ZWVG6MIUTBA,AHC4U7CH7PGMKPLM3K6T36QSLJBA,AFNISIS3SIIIMSYAPMEAXNWBM4SA</t>
  </si>
  <si>
    <t>R2P5LLM3NUTV98,R2T24WJDYF97OT,R1H22LPZ4C01LF,R2Q0K2ZG4X5GOR,RMKFA51N2GL3C,R25ABQM4CM6CPA,R1JXDDZO9EMZD4,R1IBNDHUOM6FD6</t>
  </si>
  <si>
    <t>B0B7FJNSZR</t>
  </si>
  <si>
    <t>Proven¬Æ Copper + Mineral RO+UV+UF 10 to 12 Liter RO + UV + TDS ADJUSTER Water Purifier with Copper Charge Technology black &amp; copper Best For Home and Office (Made In India)</t>
  </si>
  <si>
    <t>AG6ST6L57J4B7UHNXKEV55ZP3NPQ,AHJYH6BZ2SXIWIEUPNPC75P6ZWEA,AEOIPHSMBDVHZPYBH76LQEFONJQA,AFZ56RXI37SOY5JWTOPITA6FUFQA,AHTQNDXEZ2JFDY6U3YVUQXL454LA,AFFVGMQSTPJEJCPOO4ICULDQQIVQ,AGBLLO3IZWOWUZPRCZHTVSM3ZUKA,AHAC7B6KYGC4V2SR7JY3O347OBJA</t>
  </si>
  <si>
    <t>R1BRNGXN1P2SNY,R1MLFHXV5FZHKJ,R3JDJSYI7QMMXW,R1SO4U2YQ4QVI7,RNKC5XGEH5NV2,R2FZGTY0F38C1H,R240P2TKGWDYW0,R2I902T88OZJ4E</t>
  </si>
  <si>
    <t>B01N6IJG0F</t>
  </si>
  <si>
    <t>Morphy Richards Daisy 1000W Dry Iron with American Heritage Non-Stick Coated Soleplate, White</t>
  </si>
  <si>
    <t>AFRHROLDDYV3Z75BI2LCW6O6OPTQ,AHTYYRQCRKLTWIECJ3QMHUNOYVRQ,AEEDAYAZG3NHVRQC4VQJO7UOGA6Q,AFR4WQF4SHGWAFPVW7SUGKDR7P5A,AH5Y6ZM2DJB7ZNP5ARJTNRW4TNHA,AGHRWZJQVN3R7S4TP5J2USU5E4VA,AE7VMF3T7AZVT6UB7TAZ2CVBTECQ,AE55VMGAF6S4FH763DDIXLTZIVBA</t>
  </si>
  <si>
    <t>RNEAQQCZW4BQR,R3QX33JL1X0RQ2,R190BAYCEPAT8R,R1CCAJOU1DMY14,R2KPPV8ZRKYJYF,R2N5CX7I9OROMB,RN0DQOQT1HQTW,R6EYGLUKXGGAH</t>
  </si>
  <si>
    <t>B0B84QN4CN</t>
  </si>
  <si>
    <t>Wipro Vesta 1200 Watt GD201 Lightweight Automatic Dry Iron| Quick Heat Up| Stylish &amp; Sleek |Anti bacterial German Weilburger Double Coated Soleplate |2 Years Warranty</t>
  </si>
  <si>
    <t>AEPMS5PFD6A3CBZ7A5GCVJURRQPA,AFSKCZCQS5Q2D5IFYXRTCAEG5BZA,AFLYLUQJLNGO32IJITTXKWO2YOCA,AH43ILYGJQUD5563RLERPIE2UMCQ,AEW6MNLEJPNDYI52OFUVMB3EDYMA,AHFF6M6NA23SOFKPPX22FLLPRELA,AF4LT2MRA6U4IPL63X5ANNO5BLOA,AGLMUN4K5NVDCVNPMNI5OF2IH5LA</t>
  </si>
  <si>
    <t>R2F0IBB2PGO45G,RJFI2R3H927Q,RC7IDRI4JEBY7,R32SRTV86GX7PE,R280BK653XF5IU,R1TL5WY2M25VGJ,R2BSYUX6ABDXCI,R3IWMYQP9WYGE1</t>
  </si>
  <si>
    <t>B0B8ZM9RVV</t>
  </si>
  <si>
    <t>Zuvexa Egg Boiler Poacher Automatic Off Steaming, Cooking, Boiling Double Layer 14 Egg Boiler (Multicolor)‚Ä¶</t>
  </si>
  <si>
    <t>AGATYIKGAWO26SQJ7K7TDN2LFUSQ,AFRJHB6VXULSM53VYU5TBJL3F62Q,AEUJCWHLY4ZE4YHU5HVUSHLTKNTA,AGLD2LXDWUQZSZDFC3U7H6N3VFAQ,AHS4FBZAI7M2PJ5BAYWJDCIB3I6Q,AF5XD4J2O3Y5AVWNBSHPYLPQXQNA,AFR5OERHAWKGE5BFDJ5FVFKGGXQQ,AGANY4HWSF32KZFVMOTNULK2RQBQ</t>
  </si>
  <si>
    <t>R3LK3T3R4O8FU7,RGKDXCG824W5,R32ISLP60XI7WG,R3HCQZ8VAQXLAM,R21NKRX5SKSE3,R1JCAOH6CT4ZDX,RBPCGQGUPOSY,R23PLPS8OE8OR6</t>
  </si>
  <si>
    <t>B01892MIPA</t>
  </si>
  <si>
    <t>AO Smith HSE-VAS-X-015 Storage 15 Litre Vertical Water Heater (Geyser) White 4 Star</t>
  </si>
  <si>
    <t>AG3PLRKXVXLYQ7YHOIU4QVWWFBAQ,AHRU7JSVBHVEBWI2H2N6CVM3IIPQ,AH4ZQO5NIBMSXG7LLOGJ67WQ54IA,AFY4C2ZKXRWWGZRC2WIRBN4HTT7A,AEBBDZUR4T6MWDXS4COIUJLYXHHA,AFYENENKOXRC77BZ5JFXNG6GBNAA,AESSNDMFJZFM6Q5URYBYPEIUSYNQ,AERCNZE7BL2UQB45USYQ3NS3KDHA</t>
  </si>
  <si>
    <t>R1YVS42PE19S0D,R3DONAXVXXHGDY,R6PIB7C4JS214,R1IUZ4ZBSB7KQ2,R2LJBGGLXY8MMO,R2LXCMNDSZ18EC,RTNR1AFNBXK4C,R14X6K190U5P2</t>
  </si>
  <si>
    <t>B08ZHYNTM1</t>
  </si>
  <si>
    <t>Havells Festiva 1200mm Dust Resistant Ceiling Fan (Gold Mist)</t>
  </si>
  <si>
    <t>AG2REE6BFNII6CHJQ2HQCG4Q5BWQ,AGPSJBF6CTEE4MJG3X5Z3DMJEJZA,AGY545OCMI3P63JWXM4QMK7QXCIA,AFQBNWTWNCOQH65QJK2TGLWRYCJA,AHVFTQFFKLLV5IFJDEQBTF4ZFI5Q,AH7XAZIRDIDE2HVRZAZ4J4BSG3NA,AFJI2CTQBDXHG74Q3R6S5RPYTOWQ,AHAXO75FQ7QCFXWMJF4JNHNS3A7Q</t>
  </si>
  <si>
    <t>R3W8PELKPQYYI,R3AV7SRJJGTMF2,R4A9Q67LKCDN3,R3AV2JB3F2MMO3,RI4BBDQRBX3QS,R2N9AER7WVBMQU,RHZ7QGZ3QY95Q,R36IMPCVTWBT4A</t>
  </si>
  <si>
    <t>B09SDDQQKP</t>
  </si>
  <si>
    <t>INALSA Vaccum Cleaner Handheld 800W High Powerful Motor- Dura Clean with HEPA Filtration &amp; Strong Powerful 16KPA Suction| Lightweight, Compact &amp; Durable Body|Includes Multiple Accessories,(Grey/Black)</t>
  </si>
  <si>
    <t>AE4L3MBEACOHT7Y7GGWQ72DUJ6SA,AELHNY42N2WPTZN5R42GOW2RO5SA,AG5ST5LJL5DUIYA5AH5V4EFXO4JQ,AG5V75LPUVIVS3DFZNN4UEK2FBJA,AEQSYGYF7LVSIVQEEXPC6VCMLBJQ,AH4OBRDNZVTVDLWTAV2V3B422AVQ,AHTBKWSU5IG46LZWJ3QQZKL6LTJA,AFKSCELXRYLARIVIXIWJQPHL5AHQ</t>
  </si>
  <si>
    <t>RHK81ZNE4PTND,R1APOT5W7NCQ0K,R2TC26RQAISV2N,R29YF4D5Q0NB7T,RUNNMDT7UQU00,RU90SRND4C6NC,R2RM3RN5D9HC4M,RC89DCR0F7SCA</t>
  </si>
  <si>
    <t>B0B5RP43VN</t>
  </si>
  <si>
    <t>iBELL SM1515NEW Sandwich Maker with Floating Hinges, 1000Watt, Panini / Grill / Toast (Black)</t>
  </si>
  <si>
    <t>AEYHTCWWZYU3JQBU6SLNFFT3OMVQ,AEEYMW4YXUA5ZC4H34CHUW5EPFKA,AFJM5RTEFFX7H3WDQYDY6GX5HPNA,AG6JEDS3UJIQHXUGHEQHW7XHL2KQ,AE3BLMRIEOFTPVYRWPR7P5QUL5RA,AGOEGXCUQTAT4C57KQHXQJ4X25PQ,AEF4QBAINOQAYMSVNXHYZE7AYTSQ,AEFIOOBMEJPER2FTC4AVKEZ44NYA</t>
  </si>
  <si>
    <t>R2KA10FTGOHQYB,REYTAGJ74749P,R2K1HT3L3AA6YD,R2QPRH31E0VIXG,RB7KRXWWEVCNK,R21JTGL4FLUYFT,RCYHGGNFDK4S3,R28YJ8VEV2B2GS</t>
  </si>
  <si>
    <t>B096NTB9XT</t>
  </si>
  <si>
    <t>Aquaguard Aura RO+UV+UF+Taste Adjuster(MTDS) with Active Copper &amp; Zinc 7L water purifier,8 stages of purification,suitable for borewell,tanker,municipal water(Black) from Eureka Forbes</t>
  </si>
  <si>
    <t>AELCV26DAB56JEU7CL2LUTR2TYKA,AHQQWCVTBJQ767433OZGYVW7OJVA,AGPQAC65TOG2HWQ42LE4JB46OUJA,AENORZWFAJOJLG4FLUB2LHOB25MQ,AHAAEQSQJFRGPLP6U2LG2TWXFVOA,AFHPAS35RXP7JEKV5KVVGGYIOV6Q,AGIWQJDJXJNGJDO5DNIML4ATNVEQ,AHZG2MJP5M6GKLC6YVHOJTZ3ZAKA</t>
  </si>
  <si>
    <t>RU0EQUWAQWSU6,R2R99SCVYQYHPL,R7O3R0R2OR9EZ,R1EO91IQFDEPU8,RMYWUK6J83TM9,R3GV3HMKR68771,R3MB7ZUKQPAQ1C,R1QKEORLV97GNT</t>
  </si>
  <si>
    <t>B078JF6X9B</t>
  </si>
  <si>
    <t>Havells Instanio 3-Litre 4.5KW Instant Water Heater (Geyser), White Blue</t>
  </si>
  <si>
    <t>AENQUXAACC6E53BRVBZPXCC356OA,AEBGRX2UHNMQHYKUQFHGDUPE4UCA,AEEWHS6M7UDMDKWHZSVVHGW5JJUQ,AHJEMKM64LMY6YJR5AE3RMA2IW7Q,AHZHKXL5TIRPYY5YI5IUSYODJZSA,AHOTFNEAM62KASA6YHCDNPGNNZRQ,AGFQZRCAAKEW5ULV2UIU4RBI6IEQ,AE6ZHG2AXD6VPRRT3EUFSGVQJKOA</t>
  </si>
  <si>
    <t>R3TCEP7588ZBZ,R2I5P8LAU0IX8X,R19Q8ONLFVVDNG,RTAB1NOENZ16O,R2088N9Y90R4IZ,R3R8TSL66Y6E6F,R29WIAZC4ETAX2,R2J8KC6I69DKED</t>
  </si>
  <si>
    <t>B08CGW4GYR</t>
  </si>
  <si>
    <t>Milk Frother, Immersion Blender Cordlesss Foam Maker USB Rechargeable Small Mixer Handheld with 2 Stainless WhisksÔºåWisker for Stirring 3-Speed Adjustable Mini Frother for Cappuccino Latte Coffee Egg</t>
  </si>
  <si>
    <t>AGR7UFLFQ3KUH7644ARDPSSYAZ2Q,AGMHSLSOBPJRH6RCZBNKNZ2YQY6Q,AENX4IK4CRKRAOJQOLMRH6QNCTCA,AFAW47CO7UX37TKZSGRUHIKZMATA,AHUHAGOBF67BLOQGF3C5GBFOPPYQ,AF6UFCDLC6WSCFBZE56AMTOFKNVA,AG2FFL77UFH5Y44BU4FY2FKT6YAQ,AE7Q7KWRZ7MHMTD4I63KVNQQLOGQ</t>
  </si>
  <si>
    <t>R38F8NXSXYDTXY,RVHJAX9LZXL81,R2E2LEW31FG8SL,RR4N76OXC0SFK,R3RUZMOBCK3L6O,RLT5ZN2J9CR4R,RE3SOUOHD3XN5,R1A4SOUGDN8TRQ</t>
  </si>
  <si>
    <t>B00A328ENA</t>
  </si>
  <si>
    <t>Panasonic SR-WA22H (E) Automatic Rice Cooker, Apple Green, 2.2 Liters</t>
  </si>
  <si>
    <t>AG636YCW33ZTJ3O67MQZNNNAIJVQ,AGJL5WHO3VVJALGYBKA7UUMANF4A,AG56GJXG2U4TIZ42J4H5SIAOZFSQ,AHRJPSHYWW7POL5N5G7HI6D2UXNA,AE4PB2D5M7A6CIPE4SHZMHIDDIBA,AFYZBDPD6PGSHBHPHQTOVJW4QFCQ,AHCF6MDMVOOGIZK7AQMS5E4ZOJKA,AG6S5T3PING6QXZAUDDTH6FO7ICA</t>
  </si>
  <si>
    <t>R1OMQV5UFU8OAK,R1ZKAUAWGCN68M,R372LY89QNU1WS,RSZSH0XP6FHXL,R1QBFW8U0VSW9,RCX3IHOVKD69A,R3PESF4URSOFRC,R15SV1BX6S6PS9</t>
  </si>
  <si>
    <t>B0763K5HLQ</t>
  </si>
  <si>
    <t>InstaCuppa Milk Frother for Coffee - Handheld Battery-Operated Electric Milk and Coffee Frother, Stainless Steel Whisk and Stand, Portable Foam Maker for Coffee, Cappuccino, Lattes, and Egg Beaters</t>
  </si>
  <si>
    <t>AGVONMMX6YJEEGSYPHCV2JQBJYSQ,AF5FBMSRN3DNZ5VA7QO34JVWM3FQ,AFDPYHNXY5R5DCB7GLDCSX24CQ7A,AF3FQ4SRTJYSEHJJW2UP5WM3LRSA,AEE5QN5TSLHUPXJL4WX76DZW3YEQ,AFGIFBW7GHAMXX5YNQFSE3HQYEWA,AF36AG5NBJM77D5PW7A3Q3SNKNOQ,AEQSEIQ55YRS5ITY6PMOHDFCJJWA</t>
  </si>
  <si>
    <t>RKV8CMWS5JH6D,R1QIQ59JU5UE4V,R2L12WCBQ4OCVC,R1UF72K40NHBF1,R9J5VXGXQDEI5,RDU15S26VUSDV,R3JYUNYTYNOS5E,R281VFJGSFWPSV</t>
  </si>
  <si>
    <t>B09PDZNSBG</t>
  </si>
  <si>
    <t>Goodscity Garment Steamer for Clothes, Steam Iron Press - Vertical &amp; Horizontal Steaming up to 22g/min, 1200 Watt, 230 ml Water tank &amp; 30 sec Fast Heating (GC 111)</t>
  </si>
  <si>
    <t>AFS2KZ7HYC7JUO5JOGPAQY2IKNGA,AEXELC7IXD4IBM7P4BQNFF5PENSA,AEHSEYWIGX2757A2UWJS7J2CG3CA,AH2UIFL2ZLH7AZP6L2I6JNJNDR7Q,AGESDEISSJA7HFM6224YLOY7AOSA,AEKM3HT4LYB2UVTFZQYLNGHALBFA,AHSAKHOAXLHAC5I6OCL22DC6WOLA,AGXJ5BSSV5THYPGNS7GJJVFNOKKA</t>
  </si>
  <si>
    <t>R28OJFR9T45794,R1Q7JAGLTGSLIR,R17RCVE0E6A6XA,R280FE6OS8V8I4,RMC53XMIQL6LY,R1TL181OM5ZWSJ,RL6IWO0F5BP3F,R2VCXQVEFYZWR8</t>
  </si>
  <si>
    <t>B085LPT5F4</t>
  </si>
  <si>
    <t>Solidaire 550-Watt Mixer Grinder with 3 Jars (Black) (SLD-550-B)</t>
  </si>
  <si>
    <t>AHZFKWGDBRQKNMNQ4ZPL52OZBRKA,AGBEFVJFOQIRF7C7KY5VN6XO7JEA,AGN47LODJXDWX6WWSS5JJLKP2HWQ,AGJRVBQJIVB445HIWTFCZOI37IQA,AHCNUZM2XGWJXQHPWYVZMS5CAEMA,AFQICBBGIA6ED2FXXYEVEVKDFOWQ,AELILYZUYXGJOFN2P7KT7OEUBM2Q,AEJHZ5W2C7AYFISGPX7WSDVSIYEQ</t>
  </si>
  <si>
    <t>R2F6HAXHI2E0QM,R3ARFHUPI2UTDN,R2NFBRLIKTBYX6,R1NQQIZHCDSRL8,RU6YHY3TNNV6U,R2F0F9H707NNWH,R32GR67TTDTEH,RMA358YLCTHG2</t>
  </si>
  <si>
    <t>B0B9RZ4G4W</t>
  </si>
  <si>
    <t>Amazon Basics 300 W Hand Blender with Stainless Steel Stem for Hot/Cold Blending and In-Built Cord Hook, ISI-Marked, Black</t>
  </si>
  <si>
    <t>AGBNLIOKIT72A2TBLG6A35XUEIMQ,AFTFMOXP7SKX4NJJIYLRJ4TAKZZQ,AFQAXRM4XEA72PNIMWCW2F53ISWA,AEBDUINAFKTVCCEEHAXKR7AG5LXA,AGYKZQYHVADBHYAL7U5P7F4KSRBQ,AECVPCTS5NOO6MT4NUYJJBUT7COA,AHKUEAEHUGIV6L2V7PGR7PCJ5JIA,AFU6BDGJZI74Y35UXM2RWQLLTIHA</t>
  </si>
  <si>
    <t>R31WQ6LSRGW2ZR,R38HZUI1W51JF2,R3ORITJ44RSH6F,R19ZBL4YHKSF9E,R3H95PXGDM3OFT,R2OAZG856SPCH0,R23KHIP7PE2TA4,RXHZQKEGCUAY8</t>
  </si>
  <si>
    <t>B0085W2MUQ</t>
  </si>
  <si>
    <t>Orpat HHB-100E 250-Watt Hand Blender (White)</t>
  </si>
  <si>
    <t>AEQX3KIYFY6RCTFIX2J76NVKPF3Q,AGHE2Y6SEZXUO5QR44FVYOZ52B5A,AFU46CW62ED472TF44RSU3HQ7HQA,AFOCLJYM3NII6TR3FOJVXFTY2SLA,AFJDCQHDXSOYUGXT2X3FCUO7K33Q,AFPHGWJFEN2UK47F2RDYBL6YUAZA,AG7O2DWNCAQIAMWYENDUQG3P5FPA,AFKB6MWYZHS44ZDTVNSMRGBR2CGA</t>
  </si>
  <si>
    <t>R3R9NQXE7ERW69,R31DY4L4738GNN,R3347MGIFGCWJS,R263YLUZGHS5XD,R1ETYQQ9DO5CT3,R2D2D3D80JZBY3,RB0Q5W9URO8ZE,R3SYQPLCIXHS1E</t>
  </si>
  <si>
    <t>B09474JWN6</t>
  </si>
  <si>
    <t>HealthSense Rechargeable Lint Remover for Clothes | Fuzz and Fur Remover | Electric Fabric Shaver, Trimmer for Clothes, Carpet, Sofa, Sweaters, Curtains | One-Year Warranty Included - New-Feel LR350</t>
  </si>
  <si>
    <t>AFXT4M4YZCGYWUG22BMXEOB7VUOA,AEZWBVOWAZGCLKUNZXNBRCMWR2TQ,AH2IMO7T23MIAIHRLZGUSPHEXSZQ,AFNIVT3EJUTT7FKZW6GZVEWWT7HQ,AEJ4WWMJAKONQU4XNWCKIGA5U4LQ,AGEMLCWZLIJVZMIMPK3J4NEX5SMA,AFP7CS7L7WZM3OXFXC77IPNINGUA,AGJCU3HCKI6FYPKYS6FBZGJOQJ6A</t>
  </si>
  <si>
    <t>RVV3VEBYM65XS,R25CPGMH2YOEGC,RL1N0IR94UURO,RJDDXBOXLND1S,R1RIAS936O3KJB,R2HJLACK6M123R,R37WC2OOJ7EH00,R552K8E1PGVSB</t>
  </si>
  <si>
    <t>B09G2VTHQM</t>
  </si>
  <si>
    <t>AGARO Classic Portable Yogurt Maker, 1.2L Capacity, Electric, Automatic, Grey and White, Medium (33603)</t>
  </si>
  <si>
    <t>Home&amp;Kitchen|Kitchen&amp;HomeAppliances|SmallKitchenAppliances|YogurtMakers</t>
  </si>
  <si>
    <t>AGYTFOW77SU6CYA7L2ID3IYBWMLA,AHAHGFYVEV3DXUG3GQFCUPBSHTZQ,AEOVVK7XRSH3T5SSQLE42FWIY3RQ,AE2XSRIZGIHUEHFRYKTLVQIKYFKA,AGHEDHPCRHKYDPXWSKRKEP7HLNDA,AGEM42HY6YHDGMWMGZYPLVHA27XA,AEHXNDAJNJXBV4NGZ2ZWKIPPJREQ,AGQ2KOOSNRJVNY3PYFXFZPRKDIDA</t>
  </si>
  <si>
    <t>R243ZL6I5OCPFC,RMRDDMYPHJVVP,R3T10OKWTH8OE8,RMG3T7RJ48ZLD,R3UFE6QT0QHH7G,R3X13NSZ9R7V8,RDV1T7ZH0FK06,RUQIUJ24RX540</t>
  </si>
  <si>
    <t>B07R679HTT</t>
  </si>
  <si>
    <t>AGARO Imperial 240-Watt Slow Juicer with Cold Press Technology</t>
  </si>
  <si>
    <t>Home&amp;Kitchen|Kitchen&amp;HomeAppliances|SmallKitchenAppliances|Juicers|ColdPressJuicers</t>
  </si>
  <si>
    <t>AHJT2MQLGOFNAFFNLLJGIYO5LT5Q,AHVXXQOUU54RYRBWFDE7VI3S5PLA,AF4TTIEDYAPHWU7WG5UTJM345ZHQ,AH4CZ72FCY3JIQJAEGG3IL5MOC3Q,AHYALQ3NLFMTU52IWFICXNJIC7VA,AEIJBUDBWBW6XM22W5US5BWDBFYA,AH722R3XI2Z5PC7QQ6YUEXE6V2DA,AHWW4TSZL3AGYOBMIKJHP56I4O6Q</t>
  </si>
  <si>
    <t>R3URL5J0TF2CFR,R37JPC46NZUYM4,R1OQKLY9Q4GY95,R32GL6C68NHZHW,RROVBM9HC5VHW,RYKSWQWZ75CWA,R1DIINFPSDUN2C,R2YE4LXQQUWF7F</t>
  </si>
  <si>
    <t>B00B7GKXMG</t>
  </si>
  <si>
    <t>Wipro Smartlife Super Deluxe Dry Iron- 1000W</t>
  </si>
  <si>
    <t>AHC7U7MTAN2Y2T6X2G43SWSQHETQ,AFN6JOIM4WB7CBNNAM7JQJAJVZNQ,AER7ER4GHJ65LKQFSIRZG6DSEC5Q,AF6PJDQ5GNVGTIYXA5ZCTCKBLHEA,AHU5Q5IFZNU5KKPBZBP2Q63V5NFQ,AEBY74RXWDNJOHARPUMVQT5MY5XA,AFLIUDPXTMHWUWXDEPUT72WCMQAQ,AFIOG6MKUPF37DAJ5VTKKPFG62AQ</t>
  </si>
  <si>
    <t>R1ZMYNJKIPID9R,R21HYR2IZWHCTU,RF3YHF01ASGWA,R10AUP1PXSZ48T,R2BF4IQECR3SFS,R1QSF7UGCDTRKX,R3DE0HC1JNBC6C,RLPLHEPRNO61J</t>
  </si>
  <si>
    <t>B07H3N8RJH</t>
  </si>
  <si>
    <t>AmazonBasics Cylinder Bagless Vacuum Cleaner with Power Suction, Low Sound, High Energy Efficiency and 2 Years Warranty (1.5L, Black)</t>
  </si>
  <si>
    <t>AGRAAUFFZVW3L5L4MV65HRI63NPA,AGSMGWHNRQAZOOIPF7UOSNBQDNIQ,AFJZWYEHRGAPQPS5N64LTC3JOCXA,AHERFNSW6YQVDARIDK6WI3GFTCLA,AH2R6HPCGKBGV62HAZ3BH3HFMIPQ,AFAR6KANGGM4XIVC6ZDTSEONGR6A,AE2WVSMP7ZOFNGQWHUPQNRZHLOVQ,AEJNLPO52JIB3UFIIIGFMQBJCJLQ</t>
  </si>
  <si>
    <t>R3RFDGR8TPI8RK,RAKVMHE1HIAWS,R993RWWGJ9AOK,RG1S054Z1LNM,RXNSR6DWHY21T,R2UAN2MTFP5KVM,RVXBEXV3GDXD8,R3NEQG8JV6357R</t>
  </si>
  <si>
    <t>B07K2HVKLL</t>
  </si>
  <si>
    <t>Crompton IHL 251 1500-Watt Immersion Water Heater with Copper Heating Element and IP 68 Protection</t>
  </si>
  <si>
    <t>AGD2UEWN67Y75EOCKEJE7TSOKPDA,AGD4TUF2TI74HZLJF4SEZHSJL5LQ,AEVI6BPCNUCWF43ZU36XOMZAZUSQ,AGCRBPV45GJOL34GSLRX4FPLED7A,AE4IXYSBU6N2L4ABI3FPVKYOL4XQ,AGKCZKL5F5SWMXTE7EOOX2TVAP6A,AHAWYKI6SKVO2NGCZ4BDJ4WWSZCQ,AE6MBEP4HN5HDV6LIEEN54UBRPWQ</t>
  </si>
  <si>
    <t>R88E54B144DD0,R3FL7Q9VYK7FX,R179TG3O7PDRPF,R3Q8O6PFUVQU7A,R8AM97GFJ0FQP,R1XSLD1GQ10QW7,R1AN77ZWAV7W2O,R1JOWRTOHMS9W3</t>
  </si>
  <si>
    <t>B09MQ9PDHR</t>
  </si>
  <si>
    <t>SaiEllin Room Heater For Home 2000 Watts Room Heater For Bedroom | ISI Approved With 1 Year Warranty | For 250 Sq. Feet Blower Heater &amp; Room Heaters Home For Winters</t>
  </si>
  <si>
    <t>AGUJD7ONEYENBWZTZDMV2R5WUS5Q,AFX56WJDKZA5QDCLNHWGZE4WBM2A,AHQH32FK57N5R4DXCYRDFJERD3MA,AF3O2DRWWLEEYZOWDPONHNCYOYCA,AHBY5WOGTC3LCNKSXEH6XYLX4C7A,AEB2QT7KVD2RVAWLPXGQFJ3ERYWQ,AFT3QGE4IU2G7IBMCWEWET7DAAAQ,AEQR7OAEEWSVH3FXEK6VO2ELW2LQ</t>
  </si>
  <si>
    <t>R3EH3U82O1X3NA,RFZS8GTC3FBL5,RPXUHUM30UTOQ,R1AI9WFQ3G1DHX,RW7GLU8WKBE0M,R8JGWFB8APIP2,R2WSL4EHLPOXQ6,R1B73QMNM4YS1Q</t>
  </si>
  <si>
    <t>B014HDJ7ZE</t>
  </si>
  <si>
    <t>Bajaj Majesty Duetto Gas 6 Ltr Vertical Water Heater ( LPG), White</t>
  </si>
  <si>
    <t>AH2PWK54MG3S6EOHGLGP3LTQJOAQ,AHKY24SIF5BG5XOFBACXN33XUO3Q,AGLCQ6Z2KEIXM7DC7JFZEN623CHQ,AGVRXUM3GMUGSUDI2BCELQ5G3MRQ,AFFJF7JN2X3UKBT33BHFMU2FCDIQ,AH3LPGUYC6VZUHBLHZKGMMBT5HGQ,AHHQ5CWRAMNLLPSINLJSICBU7CRQ,AGSHCIHX3V7HS6F6W2XTBOYFX5WQ</t>
  </si>
  <si>
    <t>R3573XWMBZ88LW,RYNFBD6U8G0VG,R2NLFJL73LNWXM,R1DOYFCE2U82WE,ROTYDHVA4QC9L,R314WOWD2JI7BC,RFMW7AV5SCYI4,R17OEBPM77XXFS</t>
  </si>
  <si>
    <t>B07D2NMTTV</t>
  </si>
  <si>
    <t>Black + Decker BD BXIR2201IN 2200-Watt Cord &amp; Cordless Steam Iron (Green)</t>
  </si>
  <si>
    <t>AEUTMRODCZ5QP6FRYACICHQHJGJA,AGBAIGEU4LX4TAQQOENWMZBZCV3A,AHDSUGLHNAFKFMGKJPLS5HLJFL7Q,AHBRTDUHKMIYUZLP6W7RM4IMFV4A,AHK6Y7FOVUIRNCIYQUA4BBIKXOGA,AFH3LWABFWVDV36O4EA7EDMVB7OQ,AGK46AGUBC3MLDF3UJFYKYVXX7JA,AGZ2OFZQWKMUV5RUP367QIUEDFWQ</t>
  </si>
  <si>
    <t>RDXQHIOFK1PKR,R3SVTCGHMIRBEU,R1IZIEXJ4GIYSS,RDUMYFY75NN95,R2GX29CH20R2HN,R246JQ5OCCXV4C,R3OUB0HZCUEZBL,R2ZYHN8QERPN3K</t>
  </si>
  <si>
    <t>B075K76YW1</t>
  </si>
  <si>
    <t>Inalsa Hand Blender| Hand Mixer|Beater - Easy Mix, Powerful 250 Watt Motor | Variable 7 Speed Control | 1 Year Warranty | (White/Red)</t>
  </si>
  <si>
    <t>AFA27PWZ7R6SHPUK6YI3LUPVQAXA,AH3YMZDQPMC4SNFHGLOEIFEO5P4A,AGC7U4WCJ72KSPKZJE6SA6ULCNAA,AF2I6FEF7CCDHSXJQCMHRDLEV4UA,AGZYDFV5X762ARBCKH3CXTG4QUTA,AGBBKPN6FHVMRRHWZVRJ7O45VG7Q,AHON53VQVWWCC3G7B6BF4BE7ZESQ,AG57G63ZBJYDUGVZ2VRDSZD6L4ZA</t>
  </si>
  <si>
    <t>RKYJMDLBEO56M,R376767ZF0GAG9,R34R6IMCCGAV5E,R2JQ1CZWIUOSXX,R30SGGX9LU3IEW,RPP3YL70C1J1I,R2Y8Z95B7LQZHR,RERXVOZZDMCMH</t>
  </si>
  <si>
    <t>B0BNLFQDG2</t>
  </si>
  <si>
    <t>Longway Blaze 2 Rod Quartz Room Heater (White, Gray, 800 watts)</t>
  </si>
  <si>
    <t>AFVRAZD6HB5ALMMLJRZYAA45RKFQ,AGUO5ELH4U5ORQ4F4NYJQNZNTX3A,AEKTWPXEMR5QE53HL2AV2SVFK2SQ</t>
  </si>
  <si>
    <t>R34GHCVBN6M7BX,R3OA62LXAITW86,R3YGN1PYLTA95</t>
  </si>
  <si>
    <t>B082ZQ4479</t>
  </si>
  <si>
    <t>Prestige PWG 07 Wet Grinder, 2L (Multicolor) with Coconut Scraper and Atta Kneader Attachments, 200 Watt</t>
  </si>
  <si>
    <t>AHWEG7FHG5CEE2TMD524HYGNU32Q,AGYUMZDNBIOODZYCN4GHMJ3F44VA,AEJM34LROKAFVQ432EM4D4JLSOQA,AF5W2TAYXQ3FWMTFIEHR6R2NOCKA,AFH5ZUO3KMVT2SYS6CNMMXZA4SZQ,AH2KFGXW374DTI6UT4U7V3NFJRQA,AFMR44UPPEJS3KH7CZZTLBGUY7RQ,AFUSIVMKLXOVGMV7AEF5FRQGLJHA</t>
  </si>
  <si>
    <t>R138ITHIJ8RJ6M,R1KZ4GHZKT2TPA,R1SUUZASWMKX38,R1UZWXA61RMVAG,R1ITYM212PMU7Y,R3GAC6LEDQRXWV,RCD1ZRKX9XILR,R1JOZFF0PN5PHU</t>
  </si>
  <si>
    <t>B09Y358DZQ</t>
  </si>
  <si>
    <t>Pigeon Zest Mixer Grinder 3 Speed Control 750 Watt Powerful Copper Motor with 3 Stainless Steel Jars for Dry Grinding, Wet Grinding and Making Chutney and 3 Polycarbonate lids - Blue</t>
  </si>
  <si>
    <t>AEP43IVDSJR5UREBLL53W5AJKZTQ,AEJS5VAOH7KD6X2F3TAMXOCXSOPA,AHQ2K3MM7CU5KAOLTRHNV4HHMKVA,AFR7AVNAODFBSW5HPTITQMLUOFKQ,AGFKW6ILYGZKEDCK55ADC6QLYEJA,AE24UFIVBSESSEV7UALTKP7K5Z4A,AHIFIRZZSK7NK4HWJ7FCYSHQ7KKQ,AFHYPBJQA4XGEWJLPUSFVQU2EKXA</t>
  </si>
  <si>
    <t>R1HFQQWKU1B7T9,R3HPSXLWX2RSHO,R2ZFEFLH2H6BOJ,RGRLYUCCNW475,R3V539LPWIH3CD,R2XI5MDOB81641,R22CGQQGZP9IJE,R1UL38ZEBW713N</t>
  </si>
  <si>
    <t>B09M3F4HGB</t>
  </si>
  <si>
    <t>Borosil Volcano 13 Fin Oil Filled Radiator Room Heater, 2900 W, Black</t>
  </si>
  <si>
    <t>AFIW2LGGEMKYVUE6UG2YLJ73QOLA,AEQFXB3NZOMW4N72EAGVDHFV7M4A,AGRAJW47BFWMQE426JX6TR2BCELQ,AGSJ64KS4SFGZOJTR4TWAMQHNTIQ,AETH7LKNVDPFD2WPRVL7WXXCQXQA,AFDQX4OPUFUN56VXCWO54Z7O2AEA,AGILEHPBZZUJACQFI527X6HPPS2Q,AEAKW6XSSNBTTT2SHXRSIYJ3P2KA</t>
  </si>
  <si>
    <t>R3E3VUOM7IQWIG,RZ2N6DQS7N3YW,R1M6LN7UHLOFD5,RSFAK41WPQNGS,RFTJVE897RMI1,R5BPUDDXQP2LX,R1RNRZ1O5EQLX2,R2RPW3A6WAAR13</t>
  </si>
  <si>
    <t>B07VZH6ZBB</t>
  </si>
  <si>
    <t>Crompton Solarium Qube 15-L 5 Star Rated Storage Water Heater (Geyser) with Free Installation and Connection Pipes (White and Black)</t>
  </si>
  <si>
    <t>AHRTYUKNV36J2ZEK4CKJMQOK4S6Q,AGQAYI2H5TL53UE55XVUIDAMSGLA,AEYH6IVYMLPHU62VNOKKM2KTOIIA,AEEWPCT3NI67LDWFLJ7HICLMMZPQ,AEOXDLAGO5YUKIJDGVRZ26GTZNRA,AG6KERF2BWYB52CC56DEC3KZQYNA,AFQNKFOMPJ7YGCSP672YCJQQEVNQ,AGCMYXUQA4TOC4JPIJ2NHHMDMNNQ</t>
  </si>
  <si>
    <t>R18A1K5678ELRR,R3VBWUYTKOOUQ7,R320E1OP4NVG4E,R10EY3S2UI2CVF,R3TWPYZY4WV9SK,R2GYN2RG5YXY61,R2Y6MTG252PZ9P,R1IM78YLKWJZ1B</t>
  </si>
  <si>
    <t>B07F366Z51</t>
  </si>
  <si>
    <t>Singer Aroma 1.8 Liter Electric Kettle High Grade Stainless Steel with Cool and Touch Body and Cordless Base, 1500 watts, Auto Shut Off with Dry Boiling (Silver/Black)</t>
  </si>
  <si>
    <t>AH2JOLKV3633COTRT3L6472Q7MIA,AH66PPDVLVKP2O6AYTIGA4LDLOAA,AGQECQXYEAY4SYHRW5NDNF36VDSA,AGE4ASVQOHHGYYYKQOMF2TLIXBRA,AHV4I63UFGYQ7AFWXLTQXSHSXCZQ,AGE23INNJKHQYZTU3WBTNSCAVGOA,AGMBBBIHMGMWKJI5OSFGKWAKJVVA,AHV6JQ726F6FJ2DHW4ZHKMXNUEYA</t>
  </si>
  <si>
    <t>R2HOIOV2PZY6Y0,R16YJN41HAWT0T,R3V1KGX1M84MDL,R1MJS2XFJ5XTYU,R1QPQWXB4IZHD9,ROZB42OM5ZUZC,R17BVAUSS4GAE9,R2O4T61G3PT1SL</t>
  </si>
  <si>
    <t>B077BTLQ67</t>
  </si>
  <si>
    <t>Orient Electric Aura Neo Instant 3L Water Heater (Geyser), 5-level Safety Shield, Stainless Steel Tank (White &amp; Turquoise)</t>
  </si>
  <si>
    <t>AFFEE53W5EYO6PULAOG7PB3ROPMQ,AFVAN57JZSJMCSHMVU3E5NFDIFJQ,AEI25R6V7XEXAAD455IWKZ3KE7TQ,AHKRRFR42OZYJKV7C2IR5OCPBMYA,AHFWCOO3S3BKNSCQPHSFFOA2RGSQ,AEZ35PT3M6ROXRMLILOSFP375TLA,AHPEEMPWH4HHB3T5FECTBZYUZ6PA,AHD2XZWAMMQH5MHZD3ULZVEVVJCA</t>
  </si>
  <si>
    <t>R3MTH1DRIEXJ4M,R29A6Q7HZ6EA5U,R3TD9LHIZPOJZZ,R2PFDWJXL0R5KK,R1FKF3ZE0DND0Q,R3KUJV3XYVM4Z6,RD8XDFHPQTF6M,R2JZWY45ZK4FS3</t>
  </si>
  <si>
    <t>B07YSJ7FF1</t>
  </si>
  <si>
    <t>Crompton Brio 1000-Watts Dry Iron with Weilburger Coating (Sky Blue and White)</t>
  </si>
  <si>
    <t>AF2JJYV2AX7CVSWYMLNZGFVHPLZA,AF4ZKPEZDK4MBC74G6DZYE4YPXNA,AFQRDDZDX24M6MLI75ZZBFLDSTSQ,AHL56ROKLAVDGP3ZRN45JIXXQ2GQ,AEJBNCW6FFRYFFVPDZU6AYD2LRBQ,AH7AIYFOHJAKH6SM4KNT6GNCHWNQ,AEWUBQURRQIYWSK5SBEOLZJRAP6Q,AHIRJYCO7S265XRVOHKEQJV6BPIQ</t>
  </si>
  <si>
    <t>R29AV9WKFL78NP,RWFBNIYQTMW4A,R11CTFK86N4XV0,R2KD2NV6SEZGHN,R3DPGVFQ8PV47O,RBQ1DML3XWOLI,R1JRJHAW9JYVQ5,R3Q5M78JBLPTF5</t>
  </si>
  <si>
    <t>B07TXCY3YK</t>
  </si>
  <si>
    <t>Butterfly Hero Mixer Grinder, 500W, 3 Jars (Grey)</t>
  </si>
  <si>
    <t>AFDMLUXC5LS5RXDJSJJRHNBURIVQ,AHFY5XAN2X4N5GXOJRN5Y7HNC57Q,AEQQZI7NFOSSSCFA2FOZKUDXP5QQ,AEM63GK5JFDGEBFKA42W5EPWBOHQ,AGQFO7HUNP4TATRLGLKZWTGSRZ5A,AFPADOOHAUZPXOLGIRLUVWJD62VQ,AEU72RQQFVEX4RRIWB3FIK4IOYMQ,AFUIVFZ4RBLB4N57ACNNJUDOXJJQ</t>
  </si>
  <si>
    <t>R1OW9TWGTIS29M,R2X2WOP22DNGDV,R2M132CK318U3F,R3SCT96D2225LJ,R368748X71CS6N,R2986V8U04JEIG,R167KSSEHI9SV,R2UI7KAL0FX21X</t>
  </si>
  <si>
    <t>B07TC9F7PN</t>
  </si>
  <si>
    <t>Racold Eterno Pro 25L Vertical 5 Star Storage Water Heater (Geyser) with free Standard Installation and free Installation Pipes</t>
  </si>
  <si>
    <t>AEZB53KJUQPIRSWWZ2SUY6RRAQBQ,AGSBS2YJLL456NQVC5B5QZPUJTJQ,AEWY6T2UJKGOH2ANGNTSBT6RIE6Q,AHBQJUMIK5PCBS5BOXXXXZXPWSJA,AFUV6OAP3USNBV34JGI4IVNUVYSA,AHANTM5UMDC5BAOCVLTX47H4HXLA,AHUM7GQ3FUS2UTPCF3JPGU2PZGUQ,AEVKHWUPE7W4ZIG5RFWKJ2XX3UMQ</t>
  </si>
  <si>
    <t>RMAC0LO0EDHO9,R1UZCDEE5WMPNY,R35RTKDU6GUF5G,R1WHY9P0NTWTUZ,R2Z12TXTO619EK,R38I9UZZJQWPZL,R1S5FKLP0IY3KE,R32Q73104YVTTE</t>
  </si>
  <si>
    <t>B09NS5TKPN</t>
  </si>
  <si>
    <t>LG 1.5 Ton 5 Star AI DUAL Inverter Split AC (Copper, Super Convertible 6-in-1 Cooling, HD Filter with Anti-Virus Protection, 2022 Model, PS-Q19YNZE, White)</t>
  </si>
  <si>
    <t>Home&amp;Kitchen|Heating,Cooling&amp;AirQuality|AirConditioners|Split-SystemAirConditioners</t>
  </si>
  <si>
    <t>AGBYWFEGGX6QM6XB3ZPQADKKXAHA,AGU6LHFOEHAFE34ACLWETZLYPI6Q,AGSBWPW6GDRHH4Q5IAVAJPG3IRQA,AHRDCFOC5D7KERULZ4B6PVMKSNTA,AHJAW2YYU56TKMET3QKEKKCDZHVA,AFSHOA4IT5RS6KDJEVYLZQEBPR7Q,AHWQOW3VMVOLL2ICO6S6E5K73HEQ,AF3KZ34MBMMSO6QXOKYPGYB7H3NA</t>
  </si>
  <si>
    <t>R2GZHWNGVMBJFG,R3L27H7N1WH5BG,R200QONLM29B4B,RSGSF2Y8TNWD0,R2WCFFUYEJ2QLS,RNJ6P4996W6TH,R21MEVVJ4JZS79,R9RZUDWJS5AWT</t>
  </si>
  <si>
    <t>B00LP9RFSU</t>
  </si>
  <si>
    <t>Eureka Forbes Aquasure Amrit Twin Cartridge (Pack of 2), White</t>
  </si>
  <si>
    <t>AHFGOH4GBUXQQ45BNRBY7MHPN4NQ,AHY6F4BLYRDJCSKQSQEWDPXAXKSA,AE4J6N4OTZMC3NVLJPGFTR5P7NIA,AEBI27B54C4N5R3O45S2AWCPPNPA,AETABFSDFJT4L2NJYWAECEX2QL3Q,AH67BHLOMDZFQHLSOIVQND2BCDMQ,AEALKKVOIADNBRZB3EOH2VJHP27A,AFF7ZQGFBRXWPEJTK7JZDDT2KFJQ</t>
  </si>
  <si>
    <t>R2UVKVQN13D4BP,ROIDOHU6ZPBY6,RVYETD2GBOPL1,R35DGGWKAGGN7H,R2NH2WT3ZLS63K,R29HIGIR59F1T6,R2G5PWMPUJRZK5,R3LMAD40N5XICA</t>
  </si>
  <si>
    <t>B0B7L86YCB</t>
  </si>
  <si>
    <t>Green Tales Heat Seal Mini Food Sealer-Impulse Machine for Sealing Plastic Bags Packaging</t>
  </si>
  <si>
    <t>AG2BB3Q2AQB7SBFBURGYSMFHDAOA,AGFXIO346VXYI35ANHRTU7FE7ZGA,AEZIOFC5L34FZZOMGKEHXHLG6KQA,AFDS7H2OSIL3I4CZBN7C7NS4XOXA,AEBSIJDEVFVOC7PQYB3W36OLAHNA,AGHY5MD6U2E57UWJTNGFKKQ5KROA,AF23NVMNXHKORCJCQPGAW6PSXMPA,AHSOUBG4CYVABTQRPHI64FAU4NLQ</t>
  </si>
  <si>
    <t>R3M6NH8U0C7JBM,R32DO8SLNF2JSA,R3U0NCD7XO2KX4,R3A34J0QMEWYPJ,R3P9E303DFLLWO,R18Z15U25MM9WZ,R1A9K53T8ZSX14,R1TS0MH0S4ZXZP</t>
  </si>
  <si>
    <t>B09VPH38JS</t>
  </si>
  <si>
    <t>SaleOn Instant Coal Heater 500W Charcoal Burner Electric Stove Hot Plate - Mix Colors - Pack of 1 - Only Charcoal Heater</t>
  </si>
  <si>
    <t>AHASL3JOKSWSNG6FWBDKBPBMMSKQ,AFJ4DAIVDLVCW24FWODAT5O5OHNA,AGQ6FH5HUONZXKRXVRE7YX7ZUPLA,AG3ED5BPXEBU5ZAGYEEECUEK42NA,AGIVSHBG4BBKKXBGKVEXQB6VKDPA,AHWEGITKZOSJIXJOMPY75CWMU4EA,AH2MFWXOR2Q2JBMEVYN5DI2VIOJA,AHSA2XYYOJJGPCMHTPC4KOVI54EA</t>
  </si>
  <si>
    <t>R8P1LH1QES7X5,R3P0F39HVQX1F2,R1F4WX53SB8ZKQ,RU9DOPO6AYDMQ,R8GI3QXXT6HDE,R14LR72Y74A8AE,R146T7C5DJS2HC,RAZSYIJNF6OTY</t>
  </si>
  <si>
    <t>B01MUAUOCX</t>
  </si>
  <si>
    <t>Sujata Chutney Steel Jar, 400 ml, (White), Stainless Steel</t>
  </si>
  <si>
    <t>Home&amp;Kitchen|Kitchen&amp;HomeAppliances|SmallKitchenAppliances|SmallApplianceParts&amp;Accessories</t>
  </si>
  <si>
    <t>AEKI4KLUAOWCEBHQHFGVBZTGMPYQ,AFCLNH2ZECKMY5LXIR6WTDUJ6BKQ,AECFK7X5H4ZKSE2P4WI4SGN52XVA,AGK5OL7ZCDPBSM3GFB57JEDTMVGA,AERYRV3NSECCWSOGSJRBJDGJP4XQ,AHEYCWAGWOWMQL6IWZB4UBCM7N2A,AGQMPE5Y62H4ALYMCMPV5J25BOGA,AHYJWLKBVY2CFWRJH3MNID4CRRBA</t>
  </si>
  <si>
    <t>R4YUH7EZ5DB9C,R1CIOU739KNQAX,R2KCDNY1S0C382,RCMGM5B1EHGHZ,R2IIIEMH4MYPA3,RM0CKWZYGTO62,R27N3CJ0NTDZZ2,RBNBAX3RV9RPS</t>
  </si>
  <si>
    <t>B09MB3DKG1</t>
  </si>
  <si>
    <t>KHAITAN AVAANTE KA-2013 1200 Watt 3-Rod Halogen Heater (1200 Watts, Grey)</t>
  </si>
  <si>
    <t>AHR5L5KIBZTDOOO4PR5ZHTTVTZGA,AGYBZE2DXTNOFDZSSKEMY5J3IWIA,AFRGFFGDKA4QQDI7KUNCOT3GHPLQ,AHHRJ2ARM7AEB4HWSZKQ4WDAMUCQ,AHL67UMLEYNKVUALRMYJSWUYJGAQ,AGZ76IWC3MJLV3HOEA5SWYXOO4CQ,AH4YG2VYP4IRM3YTUVLMI7XN5T4Q,AHONA3KJZILUFDDJONLT6IEANU4Q</t>
  </si>
  <si>
    <t>R1DID47Y3SOM8N,RDR64CJXIU14Q,R35FYRYXQJUQKR,R2ICWHHEJJKM14,R27C6A2VQ1DCPT,R3IUDCLTBUPUIQ,R3VFX06LEJWEGM,R3KYBU80FW4GW4</t>
  </si>
  <si>
    <t>B08QHLXWV3</t>
  </si>
  <si>
    <t>Kenstar 2400 Watts 9 Fins Oil Filled Radiator with PTC Fan Heater (BLACK GOLD)</t>
  </si>
  <si>
    <t>AEGJT6ZZJCVJKSQZPBCCMRTQ4HLA,AFPXZY5YV6BY5MLHSOEIAOM2S2LQ,AF65USMMUWSGFKVXQA3ECFGFPC2A,AF2LFKOEV2AUJ6QNTNCZBGNSPFXA,AGQ4UHMMPGWZR5BVBVJPAKTKBEGQ,AHCQTOXOF3LBIK6IRYPKYQEK6DAQ,AEEZ33SWLBQZEQUUK7AM3EICB23Q,AGLQFTKRKRRYQ6JHVY6DZNSNKF7Q</t>
  </si>
  <si>
    <t>ROG35PUVPRISM,RHMZ3T3WZDDMY,R1XMM783W6HJM9,R16YT7DTQMBX3D,R3S2TJNZAZMVLI,R385Q4NWD7KZ02,R15GMMIQGLF7KU,R2ITKFEBWVWQGC</t>
  </si>
  <si>
    <t>B07G147SZD</t>
  </si>
  <si>
    <t>NEXOMS Instant Heating Water Tap Wall Mounted with 3 Pin Indian Plug (16Amp)</t>
  </si>
  <si>
    <t>AECLI7T73FK3PR4D3GESJ6QUGW6A,AF2EZXMEBWRQJLUWM24ANJCE37UQ,AHAL6ROBXTH3IRCBZKOLPCLEXTLA,AGB5RPS3YTHLDOLTXGMHP6TSMGFQ,AFZUYJEJPM23P4IBOOAHFINA2TAQ,AEJI74MP3FNPF4LD575KNKIIEF3A,AEHVAFNMQZ2ED7EH35D3BV23ZQRQ,AHT77DD5D5XKYWHYSMDHYMEZ5JXQ</t>
  </si>
  <si>
    <t>R2ON03LZDME2KG,R3GEWALK7AZ64O,R277DIP6RNNLR7,RH39YOGKX760V,R2W2Q565AZ4296,RFY606NHN2Z3N,R1KL1PIXVKYROE,R37KB1BSN1FO5Q</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</si>
  <si>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</si>
  <si>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</si>
  <si>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</si>
  <si>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AF23N54DJK4PDU75O4EWJD5GHV7A,AGAC4PQRPELTJSFKK4GVXBT5Y6TA,AFKUSVMWBALVVCQCORIG2IZBAPLA,AG3CB7GLADRTGQEELLO5J46H5XUQ,AFESIGKCPYHAG4HNKQGNS5ZFZVPQ,AGY65CCPYYWCF2YOPK5S66JDT7MQ,AGINWV2CSFV3NMNC7GOBQGNEYT2A,AEGUR22KUMKPSYANRJUB4Q42DFKA</t>
  </si>
  <si>
    <t>R1DVAMEM902WBM,R1R4DU6U8Z5A9C,R3R2TJZ3XDR2N9,RFCKXSEJOQX6W,R1Q6MS7EA3RQY5,R3JZS3OD2HDHCY,R29RVFGNYHN850,RO3Q0361RMHT8</t>
  </si>
  <si>
    <t>B09R1YFL6S</t>
  </si>
  <si>
    <t>Candes BlowHot All in One Silent Blower Fan Room Heater (ABS Body, White, Brown) 2000 Watts</t>
  </si>
  <si>
    <t>AHAXZDBQKLBWPQN5BFPSURNHWECA,AEGH2WM5MITQZBEZM5JC4XMD2DNA,AFT26OJLNGYQISACMZ53VFZPU7IA,AEPNVP5ICQGB2SDHNNEED45KH2WA,AFND3MO34GH3GBFVZRJEKYHX5QGA,AFSY2GZNTGXHQUXWYLUPH4PH2H2A,AF6KLDZHZNKJLRD7BKJB65NA57SQ</t>
  </si>
  <si>
    <t>RNDYBQHMT47QL,R279Z47TD2BTW0,R1KIQPBI7LXLZY,R18R9LYERVQDHJ,R1ESPXIP4APAI5,R1O99FX1SFVXWL,R2WZLXK8360X7Y</t>
  </si>
  <si>
    <t>B07Q4NJQC5</t>
  </si>
  <si>
    <t>Ionix Jewellery Scale | Weight Scale | Digital Weight Machine | weight machine for gold | Electronic weighing machines for Jewellery 0.01G to 200G Small Weight Machine for Shop - Silver</t>
  </si>
  <si>
    <t>AGMYSLV6NNOAYES25JDTJPCZY47A,AG3Z5IUUFOD24P2S22VMAWPT7TSQ,AHJNMSXBXPENCCR5EVJ63LGMQG2A,AFGN7L5DTGD5IJJ5VQ4IY7G2J35A,AGH7NWRR5Q37GMEIR26FKOLJADBA,AH4B45HPRXTJ5B5FX3WZKJ7K4FSA,AFDPHEAIYTD7MJ4LF7OK6ODJZ5KA,AETMASW5U6WCMX7VZA6DVRGR3WTA</t>
  </si>
  <si>
    <t>R34GKFJOAIA0ZM,R21T7HG6Q62LKN,R2UXMZPMNM3JGP,R3FRIGI0KXGVOD,R1ZNM3HOV64QED,R21SPI0C2CAAWN,R1HSU2YSMNNHKF,RYX7V566YA4IQ</t>
  </si>
  <si>
    <t>B097RN7BBK</t>
  </si>
  <si>
    <t>Kitchen Kit Electric Kettle, 1.8L Stainless Steel Tea Kettle, Fast Boil Water Warmer with Auto Shut Off and Boil Dry Protection Tech</t>
  </si>
  <si>
    <t>AGSSGQZGH7RKLPAP2JFZ44PHAWDA,AG4M42TGS64SVYRRH7JRNHMB7CCA,AHYXTDSENFWKRKDQ5KOMQ6IJLGXA,AGECXPAM7BHAHXRREUXEBVRADSZA,AF3SATPW2CO22VDANST5ZFMQ2I3Q,AFFQUA4I35H3PGSIRL5BL3GW2ENQ,AGND33SYSSFRKYSNBGB5CQOODQCA,AEXWB6LUEUJLRUE35I3A7PQFO3AA</t>
  </si>
  <si>
    <t>RR0XZNLNGQQUU,ROZ7GLYC4255J,R39BNXWIK6E894,RO5MNH2EETV7Y,RQESDHNQG4JEE,R1ARLE60GL6DTT,R39SJDQ1BMFLRZ,R74664PDS2LKO</t>
  </si>
  <si>
    <t>B097MKZHNV</t>
  </si>
  <si>
    <t>Racold Pronto Pro 3Litres 3KW Vertical Instant Water Heater (Geyser)</t>
  </si>
  <si>
    <t>AGAJXGDRTICIRCARGVACQLPWIFMA,AHAKYUK7XTHBF4GTP2BGSXCFIE2A,AHFGDVDHTJKY6CD6ALJ7QYIXHRLQ,AGPSJBF6CTEE4MJG3X5Z3DMJEJZA,AFAOU74I45ATGV4STWGKFXBRHODA,AFO7RG5625GORMOYYYTBYXYCUDHA,AF3776HZNNRKUL4UWNIVU4Z6ZVZQ,AH2XARVUUCZGIBNTL4MQQWNRYABA</t>
  </si>
  <si>
    <t>RG9KNQN3E5K2O,R3QKEI2SGY9HHY,R2R5MGEDVA55JE,R2AU8713HTPVYG,RJ05T5WBN8SDA,RQELQR0TU48E,RDXWINVIMDE9W,R3PFU7N4OQCZ68</t>
  </si>
  <si>
    <t>B07LG96SDB</t>
  </si>
  <si>
    <t>ESN 999 Supreme Quality 1500W Immersion Water Heater Rod (Black)</t>
  </si>
  <si>
    <t>AHIDFZK6JPIY7FCTPZQJR6MSWV7Q,AGWW4VSBX2UUCMM5VFMMRKV6I34A,AHCLIYZDVIIFV3V4X4VPUFCRPP2A,AG7O2DWNCAQIAMWYENDUQG3P5FPA,AFKZM7TNSX7OVVQP26GUA2NULWFA,AEOWAV5QL6F5QH5VGY4XNKWX7ABA,AHPNZU4TQSKOFPXCED37ADH7NSYQ,AHFF2NUJXGN5BFX76OICF6XVEBOQ</t>
  </si>
  <si>
    <t>R205BUIEOZSB27,R3KAOEMO5MHN5A,R1DD7V7FUTYL3H,R5IQN4CBEDBAH,R1H10C8T2140MN,R1GE3ZFKDOX0KC,R3VTBRIS9BCUR4,R3EH023Z1ERZZB</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</si>
  <si>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</si>
  <si>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</si>
  <si>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AFS7B5AZ62CAX22H7LCYNQXVCQAQ,AGLMS3QIE4S7KPWOXGHTANI7764A,AGBA7KYAPLBYCCWKRBEAIWCBFBLA,AG7ZZIXCIBRUJ57VCGVUKDTGVIFA,AHNJSC2JCU5WZS36B2ICX24355IQ,AEMO7DWHWH5OGU427HN45WBERE3A,AGKTT2MYU4G25XFWMD5S6DETTTGA,AG64ADZBDOLMMQKFPD6JFZDTHVHA</t>
  </si>
  <si>
    <t>R1TTVJ336C14LC,R327QF3X1RB0MK,R2HRVWXBERG050,R30OSVBH5LSPGK,RLX900TDISJGG,RG1W93HZ0LNQX,R86A6O666WPGN,R1DHC6KSI9M5AM</t>
  </si>
  <si>
    <t>B095K14P86</t>
  </si>
  <si>
    <t>Saiyam Stainless Steel Espresso Maker Stovetop Coffee Percolator Italian Coffee Maker Moka Pot (4 Cup - 200 ml, Silver)</t>
  </si>
  <si>
    <t>Home&amp;Kitchen|Kitchen&amp;HomeAppliances|Coffee,Tea&amp;Espresso|StovetopEspressoPots</t>
  </si>
  <si>
    <t>AEM2OFBD5ABDZGYUPPUYMCBFDEXA,AHWRUBKKFE6ZTAPAAR5RCSTAPQUA,AGCJW7IHJTEFPCN67EP75IOGIF4Q,AEX2AWDGQSN3Z3FHJPJMDTDHUJFA,AFNBXMGWYJWB56G33U6RTR7AI2PA,AHT7YN7PRTQQW4OPDLXHGJXEGJOA,AGOPYV5RQIH4BBSVXQVFBZLDVHVQ,AHNE3KUK352LFDTMI6GHAZ5DEL7Q</t>
  </si>
  <si>
    <t>R1BLYOBTCRQS4K,R1VVLMK1TC1KVO,R1FU65T3QMAHXJ,R2CXQLO9ZQRV83,R39X6B5DPGVQLW,R1TXSJNPJK3GGM,R2NOAG9D9PY1MD,R10D7UXTTY2ZIC</t>
  </si>
  <si>
    <t>B08K36NZSV</t>
  </si>
  <si>
    <t>KONVIO NEER 10 Inch Spun Filter (PP SPUN) Cartridge Compatible for 10 Inch Pre-Filter Housing of Water Purifier | Pack of 4 Spun</t>
  </si>
  <si>
    <t>AGKZK3N7KYOTCRFGWGDF2EJIQISA,AEROHELQUZSGEWF2SUDCANCFNRCQ,AGPTBR4QWMDZZ3XAF4EV2UMFQQEQ,AEN4W53IK6DVODM4J72SQNAYMX4Q,AEX4AU2AULOQZB35OUHUQ73Q5VIA,AEK2MRB35PXPW27B5NT7O637IMDQ,AHPUIT2YTPFHVHVWQPFEZXZZ5M7A,AE2X3X56PWZY32QSRKVU4VOIKDIA</t>
  </si>
  <si>
    <t>R1IW3BMCWR5WKN,R21W2URYUFT12Q,R24L6D938JXIVA,R3W2R17WXI3T8,R2P109ABFQR9L1,R18GKO5TQO1PXL,R79MJI0BFQHB3,R2YBSTEQSU2URL</t>
  </si>
  <si>
    <t>B07LDPLSZC</t>
  </si>
  <si>
    <t>Havells Glydo 1000 watt Dry Iron With American Heritage Non Stick Sole Plate, Aerodynamic Design, Easy Grip Temperature Knob &amp; 2 years Warranty. (Charcoal Blue)</t>
  </si>
  <si>
    <t>AFUXDVUZ2STL3ALSLWBDEAJBR7BA,AF7GFM2ILS43R3R7ZWHYAUCPAVAQ,AHWLGCCR7N4HTELCLTXAVQM3KJHA,AGY42TVO76MSDK66XDORRO3X3OMA,AEIHE3RYSQSHEDWWK75BDB37K3DA,AFIW2ET2FNOABPCJHIJORAYTPUIA,AHEC755ZTLVUV2OGFJQFWRMB2KNQ,AG6CCP43BJUOX7RZVWBHLG7WGNOA</t>
  </si>
  <si>
    <t>R2MQ8OBLUYQBDI,R2RLW3M6VML3F7,R1JVBADF2L2AG5,R2YP2T8VIP3UG2,R14ZZJQPCODG9I,R1K7B181E6KQQ3,R21KENPQN42DEW,R1OKF4SQ0N13U2</t>
  </si>
  <si>
    <t>B07F1T31ZZ</t>
  </si>
  <si>
    <t>Raffles Premium Stainless Steel South Indian Coffee Filter/Drip Coffee Maker, 2-3 Cups, 150 ml</t>
  </si>
  <si>
    <t>AGOHEKMCFFEVVEYK75KRR6JUN5LA,AHM5VPEM324X4ZSA2GQCBCD423PA,AEK4FIY6OYHQUATRL3QUSWUSQLZQ,AGPK7LBOP4LXMHGVL246WLA53D4A,AFZDTYSBA3OFABW3ISFCOOKQK76A,AEYYA6E4ING5KL43ZEGPYXKBDSBQ,AH7YJB6PZG5KP4GCWMQCHRIO3I4Q,AGXITCDLYCTWJZOTV5ZF7ZR7O3MQ</t>
  </si>
  <si>
    <t>R1HD4L4O8FYBVJ,R1DSP7AK9O1EG0,R3F6O9LJWF9UGP,R1WGQ33LIJEOSH,R3NQC64D2P7Q16,R1H44VOQWJQYKK,RVLTVX5PB83WB,R372RHOH38PJ9W</t>
  </si>
  <si>
    <t>B0BNDRK886</t>
  </si>
  <si>
    <t>IONIX Activated Carbon Faucet Water Filters Universal Interface Home Kitchen Faucet Tap Water | Tap filter Multilayer | Clean Purifier Filter Cartridge Five Layer Water Filter-Pack of 1</t>
  </si>
  <si>
    <t>AEXIMD2ECDFFF6J2U7TZ5IXA2GSQ,AG27ECFAKUL5MDR4P7O33R52MEMQ,AFTWSUMWZSYW6GG3YXVDAXHVIWFA,AE7DUUZF744LA3EMVCLI3UJDCIDA,AFY63CMR45TQ44JBPYWHGUBOQUEA,AEPIMEBYBSIKSJF7NFEQPCLPDF7Q,AHKQBTJ7JR3SO57H22GOC7SIWG6A,AEDPJXQWX34LSNG4ZOIRO2DMYZBQ</t>
  </si>
  <si>
    <t>RPVB28C2TPEDX,R2K5ME2J0C1A30,R15G6PDX7J8A9A,R2Q84ODLPM7DG9,R4UWGPOL1PSZZ,R2U04XI700Y4ST,R2EMG0GIWX7GP5,R1W5S1B40S9QFL</t>
  </si>
  <si>
    <t>B09ZVJXN5L</t>
  </si>
  <si>
    <t>KNYUC MART Mini Electric Handy Room Heater Compact Plug-in, The Wall Outlet 400 Watts, Handy Air Warmer Blower Adjustable Timer Digital Display</t>
  </si>
  <si>
    <t>AFUH5D4EYPVUKL6RIODLMEAZDVEA,AG75QN74MJP35SGZVQCK7S24TBPQ,AFR3PNU34Q3NU4MZDAQTEVQGYJNA,AFEGTYZ3KEHM3T6Q47CE2F3QDTZA,AFJE6BAJEFG4B2OMCFXYFXBSWR5Q</t>
  </si>
  <si>
    <t>R2NR09K7JPREX9,R1BVHMQAEEK6Q0,R3JLTEYMK907F2,RXAU989TJMDX6,R2OBL8DBUTV157</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</si>
  <si>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</si>
  <si>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</si>
  <si>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</si>
  <si>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AG72HBSOIRQFGJN2NY3GPAEEHZTA,AGXAO67Z7IZENINTB4FWJ53Y3V3Q,AHGR7SEDTEDIYX573IXYTQL3OWUA,AHYDO3OKLMDU6UJQ6YTMQWNUITPA,AGSZKOHJZVCRZGZDDCDPNSHZLOOQ,AE4PB3GAZFWQPTCFXFFJMMZOSU5A,AH7GI2ERU3IXB3L3UMCM7UFQT6XQ,AEJDGQU75PMFGJILLZKBUARMLQOQ</t>
  </si>
  <si>
    <t>R2UVZEGX2NS1NM,R2V19QOE8UAL56,R3KPGU547U3K7Q,R3B3CTTI0JEW3W,R2H3P9OSLWFRSE,R3CEV91R65AZLH,RO567V8MWM1JK,R11UZ87O5WB63U</t>
  </si>
  <si>
    <t>B09JFR8H3Q</t>
  </si>
  <si>
    <t>Macmillan Aquafresh 5 Micron PS-05 10" in PP Spun Filter Candle Set for All Type RO Water Purifier 10 inch (4)</t>
  </si>
  <si>
    <t>AECTTIBADJRR6PNCGQM3KLJT65XQ,AHH5S3NZXPTNEMV5ACI2OUFQPESQ,AGX67OWD4YQDA7GEIGCMB5DYUJZQ,AHVN4Q73CBYLXS6PD7JYBNQJOXSQ,AHDJXSEX24G3F2AMLX7H4VFW6Q4A,AEF46GENYIQSETB5QV7U3BFPRLWQ,AHU2YNBLYGUZR45OTIEIAG76NCTQ,AGFPDBO7Q4GQBCWMY3OPORD74ROA</t>
  </si>
  <si>
    <t>R2FG5ZQ7455JA9,R3E79I7H5JT248,R27NGUPGDT5O90,R2GIXW3HN4LKA4,R12ESRILVR6D2C,R1TJWF170RZB5I,R3K70V1SGG8WZ6,RA1RQZLLULLS</t>
  </si>
  <si>
    <t>B07LDN9Q2P</t>
  </si>
  <si>
    <t>Havells D'zire 1000 watt Dry Iron With American Heritage Sole Plate, Aerodynamic Design, Easy Grip Temperature Knob &amp; 2 years Warranty. (Mint)</t>
  </si>
  <si>
    <t>AF4B327ZIB5IJWIFEVY6BWMB75VA,AGDV7VQGI42G6HVOGW2OSWKHBPWA,AGPK4QIB6E5RFJAYZCNS7XRT5OVQ,AHN2VCYDPYHUDXSLFOLGIN5J46XQ,AFYLAHK2PMQOEZJNIM4V7N7ZETYA,AHZBOE4W3PUVBX7VYDBE57VDPMBA,AFQDUFM2UWWPT2WM2ETLFVSEAVUA,AHVI4UXZR4TUQT7MQLVDZXKWTOOA</t>
  </si>
  <si>
    <t>R127S7ET7LEPPH,RDFTXU0U50TS,R1DU2WDA81XR8N,RBS3MOLNUR0IS,R2GAKVFK8VGD8L,R2G24JXNCEDY5G,R15Y41S549H84B,R1GY383SEEC577</t>
  </si>
  <si>
    <t>B08T8KWNQ9</t>
  </si>
  <si>
    <t>TE‚Ñ¢ Instant Electric Heating Hot and Cold Water Geyser Tap Water with Digital Display (White)</t>
  </si>
  <si>
    <t>AHCSFNVYY5Z4MC3YQWCKQXN43UKA,AGRXFT44MBP4EAAKW4AUMJ43HASA,AHCJ4SBFDS4JQ3KM3TB6JPV7LCWQ,AEMRVATZMCTFHHWR4RGUBJ6EIY6Q,AEJTHOGZUGNSJ4U35D4JDA254VNA,AEBRKCEYVLKRYEX4DVFRH3UUWPVA,AEULXBJRVQTUU7LYUNJK4VQD2LLA,AEGU57M3ITWK676QUCVQYF4ZMM3Q</t>
  </si>
  <si>
    <t>RPF6BQZ9ZGOD7,RAQPY2NRM7G4U,R22USVU70E2UD0,RLKRRQI8IIBB2,R1BTMJ9YWSTHY5,R19OH78FQO2VN0,R2N1VHAAGIDIMT,R1J0541W0XS1ER</t>
  </si>
  <si>
    <t>B07Y1RCCW5</t>
  </si>
  <si>
    <t>ZIGMA WinoteK WinoteK Sun Instant Water Geyser, Water Heater, Portable Water Heater, Geysers Made of First Class ABS Plastic, automatic Reset Model, AE10-3 W (Yellow)</t>
  </si>
  <si>
    <t>AGLUPY33OM375F64CHDCQW3KF64Q,AHL6DKFWYVLNGVHHQMGWVVZY5D4Q,AEV7DR7CDJFYPKCDK2Y5WGUR6BDQ,AFTAR6G52NZQDC6ITEORXUZHXURA,AHFKFHJR6Q3FYXQH42N6O2RHLAYA,AFSIHCK5KXPIX5PVODLGUIIHVWIQ,AGX4KI4YQ2MBM4CMZEFHPLQBGPTA,AGMLCKCSUIFBF3A67WZ7OLGFYRYA</t>
  </si>
  <si>
    <t>R1O343U978W7T3,RTT7TYSICUSK7,RNJ28HCJAVS7P,R65UG8VBWZ9FO,R1NYFIH8430TSL,R2XETJ09ENS8YK,RZ2ITHHJJCWZS,R9L25UA45NALQ</t>
  </si>
  <si>
    <t>B0762HXMTF</t>
  </si>
  <si>
    <t>KENT 11054 Alkaline Water Filter Pitcher 3.5 L | Chemical-Free Water with Balanced pH Levels 8.0 to 9.5 | Solves Acidity Issue | Equipped with Carbon and Sediment Filter - Grey</t>
  </si>
  <si>
    <t>AFZBWPKSEOJ3ZXAVS7IA5QMLX6SQ,AH4H673QHNMNQEBK6XKODER4TXBA,AFF3RSHZGO4BAR2KYIOVYD3VGZVQ,AFEVGT6SALVKATPAPCZQCUOZFA4Q,AH7MEOSIJPT7Z2WMJI4ROMY3I2QA,AGLKS2YBV32Q5F36ESVSZKN7YZVA,AF3DKAW7MUAW6MB7HC4YEPY6IN3Q,AGVNDZ4Y2VJXWYSIDOP4GXJYF5DQ</t>
  </si>
  <si>
    <t>RN4RJMHA6Z17Z,R27O0FPVNG63DK,R1O1OR760KAMN2,R1KHM1E2FS5LHX,R2EDFZCXSNQL9Q,RWOZF184HDN45,R2S27KPO0VKWWA,R6NCDUG0BJSA9</t>
  </si>
  <si>
    <t>B00K57MR22</t>
  </si>
  <si>
    <t>Sujata Dynamix DX Mixer Grinder, 900W, 3 Jars (White)</t>
  </si>
  <si>
    <t>AHNCY56JLPCF2AHRH3SO2RIKHYFA,AEBZKKPXROE4RBTBFJ6E5F5BGALA,AHMGJ3N5TJ5YYHGONQ4YANYH6EFA,AFLOWV4SAZ4GJHBZZJLRC3UYJPPA,AHJERQSJBOQHOWKP4BHQUZNAK32A,AF53E744SCKUPF4AKF4LL3VPKRDQ,AF4R7KKPJVNKJC5D3CWKKX2JZAHQ,AFJQMCVVZBRSBACG5CHFJ653CXVA</t>
  </si>
  <si>
    <t>R2IMGTYKPMXP4N,R2LP7PV1I0Z1V0,R33UGZXCUN1PDT,RH2ODFAELL6ID,R1LSVKDGASJ3ZX,R14FNF4GQL91JN,R2YT02USWR83PT,R81KUPKOTEI6J</t>
  </si>
  <si>
    <t>B07TTSS5MP</t>
  </si>
  <si>
    <t>Lifelong LLMG74 750 Watt Mixer Grinder with 3 Jars (White and Grey)</t>
  </si>
  <si>
    <t>AG7YXM3CTKIWDRFUWCMM5KGHAP3Q,AHAB4O4T3BB2LJCQJ2IULLRC2ELA,AFY3BGO4YZABQCIIIVYMRYDQ3QWQ,AGQHA7FMMURNYMQ2SM2LJV372TTQ,AFFD52Y7MQO7ET2RYGACLHCZTRTA,AGPWQPY5N7CBNPKJ3RLDSLUWKOOQ,AH6WHKS34WZIDXRKN3YKSRQCBLEQ,AFXIU2GNQU5FDRWNQR2RKY5NBG6A</t>
  </si>
  <si>
    <t>R2PFNGIRCB6KB1,R3HOQIZQ2Y2P1E,RSMINHFUL02QE,RECSJ6GYWXJWE,R2M39R5NO51DBK,R1IKAF2X8JVXQS,R3D1X15POHDHKU,R1OKIDKNCYKZFS</t>
  </si>
  <si>
    <t>B09ZDVL7L8</t>
  </si>
  <si>
    <t>TTK Prestige Limited Orion Mixer Grinder 500 Watts, 3 Jars (1200ml, 1000ml, 500ml) (Red)</t>
  </si>
  <si>
    <t>AER7IMDKY6Y2NLWEIAOEOEMWPTQA,AHBJI32NFYYFJRSI2NZ3RGNYYNLA,AFGIZWFPMU77SMMBFMVKCNRBXPOQ,AEHV36BG2B5DD6MRSRAJMEFNF2GQ,AEDONSL33XUU6IK7HCDLQEPV7GGA,AFIXIYJE5BEMYL2TLUYPGAPYPC6A,AGT2K7XLOKTPWOWG32DBORMMK4AQ,AEPSOFO2EJJOVKNXXBISGJWVHCWA</t>
  </si>
  <si>
    <t>R1KN9SD017A7RE,R3CEOM0J1JBDOT,R1AEDQ9CAI6XXW,R2XIO0KMHIEO1F,RFVSFZCU692EX,R3A5RFPX4FKUDV,R3M6T8MOF5GD27,R19Y9YVBF318KF</t>
  </si>
  <si>
    <t>B09XHXXCFH</t>
  </si>
  <si>
    <t>AGARO Regal Electric Rice Cooker, 3L Ceramic Inner Bowl, Cooks Up to 600 Gms Raw Rice, SS Steamer, Preset Cooking Functions, Preset Timer, Keep Warm Function, LED Display, Black</t>
  </si>
  <si>
    <t>AHD7UBRNLFOB46RIRLFXKJY6N53Q,AETPMOGJUEKAM3X4BMFBSHTDQ3BA,AEUUSCC65BXKCGFTNKBRKYCWIZYQ,AHFSOIYBAXZ3WLROODW5ATRX2XKA,AEKIANKK2HHKU6TJ2U2ERPAMQKKQ,AGGBFQHKXHD3VWPDNLO423V4TCPA,AHSMRFFHYS3UI6RA4KJSF7VDC4MA,AEBEEXG4EBJXPW7PBL4FL62NOGXA</t>
  </si>
  <si>
    <t>R1FV12XCLPA07M,RR4FYBIUQQF0S,R3IGJPGKZS06NZ,R33OLTLASD1YIK,R27G7C06S1UGAV,R10P8JU3ISASFZ,R3QOZ26RJV3Y3Q,RVAOC66XONJBJ</t>
  </si>
  <si>
    <t>B0BL3R4RGS</t>
  </si>
  <si>
    <t>VAPJA¬Æ Portable Mini Juicer Cup Blender USB Rechargeable with 4 Blades for Shakes and Smoothies Fruits Vegetables Juice Maker Grinder Mixer Strong Cutting Bottle Sports Travel Outdoors Gym (BOTTLE)</t>
  </si>
  <si>
    <t>AH7CVQ6755UNVDKSBS2CKWMHOCZQ,AFMAYVBVIPFZYBTDGWSRCTASMZ2Q</t>
  </si>
  <si>
    <t>R27XB7WNFY9NJ3,R24HCMD10NT57S</t>
  </si>
  <si>
    <t>B07P1BR7L8</t>
  </si>
  <si>
    <t>Philips HD6975/00 25 Litre Digital Oven Toaster Grill, Grey, 25 liter</t>
  </si>
  <si>
    <t>AHEZ2YIPI6Z3RJH22BSRYMSPEWOA,AEHUTTWMDAOEZMG66NSX74CVMGQA,AH7T3ST2K7B725YJN7TRBAV7WTXQ,AGM4CQWT4HY2YVGKXBPKH3FFSL7A,AEXAE6XNUYOTIWU4SAWYRHN3TVZA,AFSTYN76L3OSI4XWVZFQ2YIBIL6Q,AFO6ORYOBVJCCFQJXDFUDDVWPNAA,AF5CFHHUVY7M2WGITP23UH6SJ5UQ</t>
  </si>
  <si>
    <t>R2QOX3VCM8T6PV,RPYQIR3334L89,R2IRKJDUONHPDR,R1R7YLZ1PZNMYX,R2KZ1KIWHCSP7U,R5ZTYD2K563IC,R327DMIJNSD3TN,R3EQVJIFUGXWDC</t>
  </si>
  <si>
    <t>B078WB1VWJ</t>
  </si>
  <si>
    <t>Usha EI 3710 Heavy Weight 1000-Watt Dry Iron with Golden American Heritage Soleplate, 1.75 Kg(White)</t>
  </si>
  <si>
    <t>AG4KXXU3X2W7U5GHPFTQUH7B74QQ,AGVNR5BV6PXJKH2OXB6HYQN5VJCQ,AGPKKHWDHRBTTI6H2PMDX32QHSSA,AEBE2BCPPVJ4IPBU2J5EPU44WQJA,AELG7IFYME5AQB2B576XLNQDAKBA,AFGKUIIJE6RZVXZ3ZZ4SNSTXE4BA,AFT3A5EEJX2ZDXDFARRX2HR5I6BA,AG5W4UZE7KIEFTWZQAPHOOCNBHGA</t>
  </si>
  <si>
    <t>R13VHF78WR3N1Z,R342QNGEZ7OI7F,R2ZL6XILY5JIM6,R19THHR4XUW2L5,R2Q8B6C09UY2KT,RS9KLTRCAL9W0,R1Z1D54NCQ2XXA,R3OGYQ4D7SLX6</t>
  </si>
  <si>
    <t>B0BP89YBC1</t>
  </si>
  <si>
    <t>Campfire Spring Chef Prolix Instant Portable Water Heater Geyser 1Ltr. for Use Home Stainless Steel Baking Rack | Restaurant | Office | Labs | Clinics | Saloon | with Installation Kit (With MCB)</t>
  </si>
  <si>
    <t>AEVX4JV3C4QR3Y3V3RJXQ2WZAR4Q,AHR5JZBK66QYZSEJ37GM3K2DXDIQ,AEAOSBMIGWQY5HFXDMBRQUE3L52A,AGUEJAHXS2LL652SUQTCM52FOZHQ,AGRMA5YXQJV53ZJHIRAIZTBPJ6DQ,AEVLNW7OEHU23QZWBPF2ZLYHTBHQ,AGD6G2GDZX44OOJJCN4TLROEP7OA</t>
  </si>
  <si>
    <t>RBPM3YRVWMMMK,RVY7BZCJPHJZU,R3KXHKIGWPT7IS,R1K28XXUFE3XNT,R23K3XEJA3V8XG,RTILNKKZAV4WT,R2Z92RDSJM71FU</t>
  </si>
  <si>
    <t>B09W9V2PXG</t>
  </si>
  <si>
    <t>Themisto TH-WS20 Digital Kitchen Weighing Scale Stainless Steel (5Kg)</t>
  </si>
  <si>
    <t>AGTISTATRBDCRY35BAIENJ3YZLXQ,AEV77VMKNNCQ5VIEWG3WOSCCVIBQ,AG23ZRBLDYWQAUQHZH5QYDKSFTPA,AFGW5PT3R6ZAVQR4Y5MWVAKBZAYA,AETYH4YVGJXWRIRQJQUZ7OR5JPNA,AFRYPUMXJ7GTS5G4YBN5B6A6UZIA,AH2AVOZLB7HONYWXE36LNSSH3W5Q,AG6XZKNID4KTQYM4ZI4EYKUIMPCQ</t>
  </si>
  <si>
    <t>R27B01SC9QAZKK,R1PCNR9B02HU9B,R2VVVYOKKK8OZA,R334FKVINA14QI,R3B8A6JCBLRUGC,R3GI30K6SI7HQR,R26WYNQ8661K6,R36HQ7DOFZO43R</t>
  </si>
  <si>
    <t>B09XTQFFCG</t>
  </si>
  <si>
    <t>FYA Handheld Vacuum Cleaner Cordless, Wireless Hand Vacuum&amp;Air Blower 2-in-1, Mini Portable Car Vacuum Cleaner with Powerful Suction, USB Rechargeable Vacuum for Pet Hair, Home and Car</t>
  </si>
  <si>
    <t>AGGOQNG25MN3SQK67LCMYO2ANTNA,AGFGMHAZIHB4LSRP3ICDFTVOEYRQ,AGNDEWYGSKM75CIOKTG7OQ2JLMBA,AFHXOJYSPDBZUBOUC44SVFGLXFYA,AGRACQ6KUYCYWALI5HNKD5QLJ25A,AGQFBYYNUJXJSAWYO5LHEQDFEHKQ,AECNIS47DOPIKSIDCNYXX7B7PIKQ,AGXCVMSWE3C7GSLFIZZQAIPXK23A</t>
  </si>
  <si>
    <t>RV24IG0ESY0QQ,RT6Q1RSJWHH0A,RI1QYUZU94RKT,R16FKQNXTMPBRV,R1RBGFBH1U37L,RJGJ2HUWX9GSC,R3PY9TXJSQ085F,R3N0OO6FHZAE2I</t>
  </si>
  <si>
    <t>B08LVVTGZK</t>
  </si>
  <si>
    <t>Lifelong LLSM120G Sandwich Griller , Classic Pro 750 W Sandwich Maker with 4 Slice Non-Stick Fixed Plates for Sandwiches at Home with 1 Year Warranty (Black)</t>
  </si>
  <si>
    <t>AGLUHXCJJDHZGCCQWBKUF7NAKL3A,AEE4VC52GEZBJ62O6SCO43EWMT6A,AFOQTS7SC5AGY5QHWAOGODRYPSYQ,AEDWSW43DK26XB4AM4TRHLPEJ3HQ,AEUFRVIZEZ32IEDWOE3KGCZXPRKQ,AGXY2N4QLW5M2KWTEAYKQSRBLOIQ,AFCWPBRLAMVOA6L27EPNMTLS3IYQ,AEJEWDZIQ3OTE47W62ZJ2HFOLRZQ</t>
  </si>
  <si>
    <t>R1BJTSW0Q3XBG2,R3LXL9MYPDNLQU,R1EMA2HNG6WLD0,RTH4IIS0NEMZB,R1PBGQY0ZXI2DD,RSK7Z8ESBQEUX,R3DV0SKGPJHAU2,R3NZXJDYJSIGBU</t>
  </si>
  <si>
    <t>B07J2BQZD6</t>
  </si>
  <si>
    <t>Kuber Industries Nylon Mesh Laundry Basket|Sturdy Material &amp; Durable Handles|Netted Lightweight Laundry Bag, Size 36 x 36 x 58, Capicity 30 Ltr (Pink)</t>
  </si>
  <si>
    <t>AFZOUV6DSSLIWTHCEQED5RR6HGHQ,AFL4I5P7WCRS6SYIW4ZNKWADKV2Q,AGFKMDMUPNFM5JWT6BBY2SEVMHMQ,AFKUC4MUHKKVBKYKGLJ3W52G6SVQ,AHBS5ADSTPJ6C5GUYBPG3VBTVX2A,AHUM2M2XXYNDAMBYGMNREX3XIYBQ,AFCQXQUIMMCKM6Y743IKFKIMAYWA,AHSBMJGIRPF66VB6VR76KHJAB3SA</t>
  </si>
  <si>
    <t>RYPL17AT0RDI1,RQOF3LTV1XO6K,R169DI8KX4KIS0,R1T86QSHNGWS2,R3Q7KHGMYL8KPE,R22FND348KV4I0,R1IQL0D1Z5I492,R3PEJ703N4DY56</t>
  </si>
  <si>
    <t>B07HK53XM4</t>
  </si>
  <si>
    <t>Bulfyss Plastic Sticky Lint Roller Hair Remover Cleaner Set of 5 Rolls 150 Sheets, 30 Sheets Each roll Lint Roller Remover for Clothes, Furniture, Carpet, Dog Fur, Sweater, Dust &amp; Dirt</t>
  </si>
  <si>
    <t>AE556ASSODHNECNYDEABP6Q7Z75Q,AESPTUXAQMTJ64NCR4QI5N6WL6HA,AEOVKYUJ6EB3K2D3CALSVWOITV6Q,AEAUQLBFFDELPJFM3F6JAIX4VWKA,AFEQDV6CWBY2Y4WS6ALF2BXU7VAQ,AHRRDBQR6IU4V4XBBLSJRRML3GQA,AH5BI7KKCSC6IZ2AS4XJZSQ7QO3A,AH2OKG3SYK3EHZWPVLNDVBVJCTSQ</t>
  </si>
  <si>
    <t>R2T39I2ZEKM9PL,R1ZBMWBRCRX6M1,R14ROZ9SPSVA1C,R1DM63YLI499R0,R35NUHSRXCQ4I6,R1Q3L7BERE4C6,R1334GMRXCJFLO,R1ZN9HBT8L7C6Z</t>
  </si>
  <si>
    <t>B08RDWBYCQ</t>
  </si>
  <si>
    <t>T TOPLINE 180 W Electric Hand Mixer,Hand Blender , Egg Beater, Cake maker , Beater Cream Mix, Food Blender, Beater for Whipping Cream Beater for Cake With 7 -Speed with spatula and oil brush</t>
  </si>
  <si>
    <t>AEZUK5C5IY67OZ35JX7BP2WBG6JA,AEEVM3YPIPIVWHVUE4HARBANNZHQ,AH634NGKAQR32XMOCSUF6LZB3RWA,AEIVSZGOPMZLJCLU5F6NNB7AXZLA,AGSG3TQTQT32FRNXOONXQ4YWXM3A,AG5B4QNGCUV5VYRNLLOPULVJ5N7Q,AEPZI55CSYXEU74X4FXNAOIP4COA,AEP2DVN55BAR3JCNCHH4VDNORE7Q</t>
  </si>
  <si>
    <t>R17R471IR13JMO,R13T7I5DKQIXSA,R9YYIK65OU16I,R1FB9GYR8LJQBN,R2W5WP4N12ADZW,R12UGEM1FH0OC6,R171KJ25LHOUKY,R22VVPUG7BPY0Z</t>
  </si>
  <si>
    <t>B09FHHTL8L</t>
  </si>
  <si>
    <t>Empty Mist Trigger Plastic Spray Bottle for Multi use 200ml Pack of 2</t>
  </si>
  <si>
    <t>AGV2QERVROHQ3E44IHQIUKCEEO3Q,AE7GOXE6DZEYGOHGHKUAODAOWECQ,AHNY4SVAISG2VQGF2Q4ADDFZIU3A,AHGCRVLMGOBN45HUKZJJX5WK2TMA,AGDLVWA7M4G3IWDMTUODZ2BQEBOQ,AGZNR56VGSBVUSPZ7ACSMX3FFFPA,AHDRIG7FTS342HRYFJSA2PVXEOTA,AF64JDHZPT4WFDN6FBVNFGIAQXQQ</t>
  </si>
  <si>
    <t>RI4YLH4V4IERV,R2THKSNJBC1AYW,R17K7CV4XKY9NU,RZHKJKK72JDBZ,R3GR6V9CYLXCTA,R2GO7U6SPLE8AJ,R2DJXMAU9UMPGI,R2FIRLO44T48YT</t>
  </si>
  <si>
    <t>B0BHNHMR3H</t>
  </si>
  <si>
    <t>LONAXA Mini Travel Rechargeable Fruit Juicer - USB Electric Fruit &amp; Vegetable Juice Blender/Grinder for Home and Office Use (Multicolor)‚Ä¶</t>
  </si>
  <si>
    <t>AHJX6GE7IGMLFM75SMKATV5ZRZ2A,AGTYFIQ3EIVLCEU4GJXBMWRBWDTQ,AHOP3ZSYI4ZWF4GAU6Y7U33ZLTFQ,AGAMVFFHI7EL23RQYBA4JTXR6GLA,AHCBSXZTXE7A6XUG2V4664YZHESQ,AGEXNA5HHXTVUSHJNWFCDPCJOOYA,AGOARXYHOENO6YEI7N64HK5CDQCQ,AGKFFX6PBTWUNBMN53YLUH45U6VQ</t>
  </si>
  <si>
    <t>R1C2TSG7V4E6OO,R1EMLFPYSZQRV0,R2013OLVZQH22B,R2EG8VXH3ETPXA,R3ETNI6781FL2R,R2IN91D1WT43AK,R38K3MLJGM9L27,R2LI9FD8CQQOMA</t>
  </si>
  <si>
    <t>B07D8VBYB4</t>
  </si>
  <si>
    <t>SUJATA Powermatic Plus, Juicer Mixer Grinder, 900 Watts, 2 Jars (White)</t>
  </si>
  <si>
    <t>AFGVIUCA3RTCKMTDTO3XGNTHYFWQ,AE3AF67Y5YK6UG7I6HIVMWU4NWVA,AHPYT77JL5UZQ6QHBEZMYGK6WPRA,AFSXOLLBT7WLD5M6GMY4BKJP3RHQ,AHORF7KU5KCVPIXFW5LRQKGTKVFQ,AEKXXDCFC7X7LKTIFHISM4LZGYXA,AEEWUDXSGNJ3CNRK3PKT5NPCLNJQ,AHGOIGUEHWNGMJV3KAMYFP2CBJPQ</t>
  </si>
  <si>
    <t>R1B2ONGGAFTI9D,R1R2O42N4O1S1A,R13I84OJ7E8OJA,RA9R916JUUZ4K,R16HBPHELGF3G,R3C70FWNMP46X2,R2UM0LYKW0KF6N,R1N337GWNU3IOM</t>
  </si>
  <si>
    <t>B0B3TBY2YX</t>
  </si>
  <si>
    <t>AGARO Royal Double Layered Kettle, 1.5 Litres, Double Layered Cool Touch , Dry Boiling Protection, Black</t>
  </si>
  <si>
    <t>AFBU5FXWPA2YVMWWIMGYMA2AG34A,AGS4PLUFYAXTS4Y7Y4Q6ZT37BYHA,AECLI5ARPX2YOZANEVKSRVV36QJA,AGTOUKATNU32FIJPOWKQKZKPPJ7Q,AFM5HEUWEZMBGCZ3GGAXKAUZASGQ,AHSZV233OGYLM4RVHF7F6YJZM5NQ,AHYBTPEMPO3DK4PDH62ZYMP3LG7Q,AHUECKMZOFXYUTC6M3LUATLL6X7Q</t>
  </si>
  <si>
    <t>R2HY811H3E3G6S,R1CCZJGV16UVNI,R3FO0KZP6V25Z0,R1DPAVSP4Y3AGN,RK6FONHRBSSFI,RH6J3MDX33HMA,RPGDFO3VRQZ0S,R3RMJEG2M36L3R</t>
  </si>
  <si>
    <t>B088WCFPQF</t>
  </si>
  <si>
    <t>Cafe JEI French Press Coffee and Tea Maker 600ml with 4 Level Filtration System, Heat Resistant Borosilicate Glass (Black, 600ml)</t>
  </si>
  <si>
    <t>Home&amp;Kitchen|Kitchen&amp;HomeAppliances|Coffee,Tea&amp;Espresso|CoffeePresses</t>
  </si>
  <si>
    <t>AFRB32NPLQW24ZGJTXRYK6OUI2HA,AG2PGVWTVLRVZRJCJH3YOWP5FNQA,AGWINPX6IU25IAPSX2FK5NO44NBA,AEORIJHEIQAZQL6IQ2R4IMSB457A,AHLGTVWW4EB3Z3HM6JEPVMFXUB5Q,AH57EC5U62WSRLNIPBXDLBCJQ65Q,AFWSPLLT7BYEGPY2VJGQEMRIW3BA,AFMJDR7VSOX3M5WH2WTORPQ37V4Q</t>
  </si>
  <si>
    <t>R3EFB0EG66OLOX,RIND9MF93GBO0,R38ISD2RSB4M70,R3BS8IFOXK1DNW,R30SI7ZT69PI47,R3FQSJP7H5PAIP,R2ZPNHBNB2GKBC,R25DZIBJHUFV07</t>
  </si>
  <si>
    <t>B07JZSG42Y</t>
  </si>
  <si>
    <t>Borosil Prime Grill Sandwich Maker (Grey)</t>
  </si>
  <si>
    <t>AHYDKTW3WJO4HNGBHBOAFCJ3LOSA,AE3EGXXGRBM43FWMTLQB37JMC7OQ,AGIHOZJO4PWX5Z37R4I4RQXIZWRA,AE3CC3KBP4BWJZJMRJD4W6DYTXUA,AGMKONPE5QC455TBAZN4QNR73KXQ,AFH3GSHTIVQMKDP27TOCVV33JPOA,AED36GWWMN3IDN6MHKBLYHYCTTYQ,AHOIB4NI2LLE52QK6Y3ISJQUH2RA</t>
  </si>
  <si>
    <t>RN8Y9B2XGVMGI,R2HRBMPLK36A97,R2IXY6WFD01C5L,R24C42XCBRZQ3U,R353E48ZIM1PQV,R189724SD6LLWF,RNNWCGXGPM79N,R16DNFM9D0S57B</t>
  </si>
  <si>
    <t>B08YRMBK9R</t>
  </si>
  <si>
    <t>Candes 10 Litre Perfecto 5 Star Rated Automatic Instant Storage Electric Water Heater with Special Metal Body Anti Rust Coating With Installation Kit, 2KW Geyser (Ivory)</t>
  </si>
  <si>
    <t>AE64UCDJJ5GO35UI7VJ2OCCZMGFQ,AHQNBEQHTS5HDSNP3LMLQA4H4YPQ,AEPSO6AT7QUTF6LYRISXUYQKHM7Q,AH4ZZLZF5JO74MJ3E6WURPHAOKVA,AE6X7T342OTM3RULX5KQPVUT7TTA,AFIWBQHKNAVWZTU7RYW3TJLJVPOA,AH6SPM32C4XZBAFVXZXENRZ54LSA,AGWQXJIDWICZWNZWNO7SKP3YFEYQ</t>
  </si>
  <si>
    <t>R1XLQ3KU8NRG4P,RGVJ5KUUNIU77,R3FD9YGKRHM8LY,R2UNQBX57IZ6IJ,R18R5BIYTIVOX3,R16IEFUYCP8OE0,R2M04XPGQM0UGX,RYGVFM9ORV4JJ</t>
  </si>
  <si>
    <t>B00935MGHS</t>
  </si>
  <si>
    <t>Prestige PSMFB 800 Watt Sandwich Toaster with Fixed Plates, Black</t>
  </si>
  <si>
    <t>AG7XS62BBYTJDLOVUFYPSQ2DZZZA,AHIQFVEC26UUHE433ZSICDBIB36Q,AGEPZSRFODWZ4XUTXO2HNWLJIMJA,AG6LT2H74ZN26WM5OVCIJ6O6A3GQ,AGV66D5F6ULOSDAODDACCVNQ3V4Q,AFFCMTSY6Y6SGHYK7FNX2HBZ3NJQ,AHJC3EZMZ4YKHBUHTQEZQ3BQMZJQ,AELGICL2JENHDPFKWMURBPFAUSDQ</t>
  </si>
  <si>
    <t>R2I9AG0WA9VOAX,R2AZI4X0RQO5R5,R2UI2FZ90PJYJB,R3FA7TC0VM1UY6,RUQZXIY1KFXLC,R13E9T5RVFB29Z,R14I4FF21R2OZG,R1ELYUWQAI1L3E</t>
  </si>
  <si>
    <t>B07B5XJ572</t>
  </si>
  <si>
    <t>iBELL MPK120L Premium Stainless Steel Multi Purpose Kettle/Cooker with Inner Pot 1.2 Litre (Silver)</t>
  </si>
  <si>
    <t>AF6I3MZF3P2HMDTVRZR77JNTYUCQ,AFEXRCHGLYKM5ZGHJBVX6L5VIOXA,AGVUL37HNVQISEF42ENXXXXMDPRA,AGLL2HRMUMQ5JRZ7Q7DPQLM2MIEQ,AGQQKGDKYF7X7I4LCCCA52XMHQ7A,AEFAWUMPU4OZI76XQ37T5D7JHLEQ,AGXJMJ3ZVCCFNNCTGL4JX2FYEKWA,AHFQU7X3BLUNYBPNEBVXRU7U5QPA</t>
  </si>
  <si>
    <t>R1OSGTXB5R9DNV,R3LBIVLOABUIHD,R295X3QEGA7NS9,R2EHU8YIKILQCE,R2A5PNPNHKQH5X,R324Z6DBVNDHWF,R3T3W32BSFI2C3,RC8Q07HVOX1M1</t>
  </si>
  <si>
    <t>B086199CWG</t>
  </si>
  <si>
    <t>Maharaja Whiteline Odacio Plus 550-Watt Juicer Mixer Grinder with 3 Jars (Black/Silver)</t>
  </si>
  <si>
    <t>AFGT22JJOXW56REVEYUUUEME2ABA,AGQ7ATXOIGSUWEFDGJLYRLPICJRA,AFIK7KPO3RADGPXCTCIJAVH42RLQ,AHTWRA4ZWELHIXKE22VC65Y5C34Q,AG6Y7W6NMR5NHG7WBAC6A4FL37PQ,AE2FPXNWO4ROL5WOAVLZWUE4OIAQ,AF6X5BYG5LOTGQA6NAX23M6MBIAA,AGB2NK7XN5VYFYWIZMGLT2GOSZAQ</t>
  </si>
  <si>
    <t>RGC8KIMM1CE9L,R16X8MLVQ82IY8,R2Q9RZ8N8CWTJU,R1LEUKJKGS4LB3,RHI91TJRIR95F,R2VC88TGIJ2M4Q,RSVPGFXI871XS,R22R9U3IN4DIN1</t>
  </si>
  <si>
    <t>B0BBWJFK5C</t>
  </si>
  <si>
    <t>Shakti Technology S3 High Pressure Car Washer Machine 1800 Watts and Pressure 120 Bar for Cleaning Car, Bike &amp; Home</t>
  </si>
  <si>
    <t>AHBJKJCUV3CH6774KEAQSRLKXU4A,AGYYINJ6VW75W5MDDPE6PJR2QPUA,AH7NGYY4AFPLEZ3NC5GNDLENBCQQ,AF7VPS5PMKH5UYES6FA7ZBWEHDBA,AHU6RJTP3WGFQSGLWI322N7QZYWA,AG6OZOGIQT4YSME7I3M7EHU36AMA,AEX23SMNPHAF7B7TZFQDWKF5ONEA,AEZ5ML7WBTQQFSTJQVN5VVYDE5BA</t>
  </si>
  <si>
    <t>R1LEGNMFUU1PIG,RFVNS7HLYCWLS,R1YW7MKK4NW4V9,R1DWLT7YCZATFU,R1K3LZVZXMPW97,R2O0B1GRCH3RY3,RXDVRYTKOH8TS,R10POPC8HU427E</t>
  </si>
  <si>
    <t>B07GLS2563</t>
  </si>
  <si>
    <t>Cello Quick Boil Popular Electric Kettle 1 Litre 1200 Watts | Stainless Steel body | Boiler for Water, Silver</t>
  </si>
  <si>
    <t>AEBPX652YIDCC2QXOBBBXXZREV5A,AHB35252LHDGWNDLIDUOMDN7RCWQ,AECO65DQ3UZY67KSSN3RSKVWKXYQ,AHD4I5YSPMHXVVRGS4TYHZXV5KJA,AGLW6Q6I2EB54QMWQJTIQIV5WPHA,AF2Y3I2R34UUCFXU4B2SBYXIRIFQ,AFI36ZLFDFH42B4RA7PAXXRQTDAA,AETDNAYCLJMDIBHBHDDOHYNDNFTQ</t>
  </si>
  <si>
    <t>RYTDQJJGF8IM0,R2XI10VMIMTZIC,RQ3MM50LGXL1Z,R1LP3M16YU1CM,R3TEYFY6989IR4,R24KWB99TGKC9M,R2SCV76D1JUV6L,RUCGD37GEB0KN</t>
  </si>
  <si>
    <t>B09P182Z2H</t>
  </si>
  <si>
    <t>AGARO Glory Cool Mist Ultrasonic Humidifier, 4.5Litres, For Large Area, Room, Home, Office, Adjustable Mist Output, Ceramic Ball Filter, Ultra Quiet, 360¬∞ Rotatable Nozzle, Auto Shut Off, Grey</t>
  </si>
  <si>
    <t>AEOBCJAUHKQ3VOH4XXCLGXUUDXCQ,AFFPSASZUMB7UWM5JQETXHG6LA4A,AGYH7DGFYWVOZIPJG4JTAWZPZ7RQ,AEFUJZ7AZW6MNREF2KOJDSJSYW5Q,AHIKGYNU6WNPXPTNQ754PCL6LKQA,AGZG456A7LZTCMX4PFFQJDOOAHTA,AFEB2FWJDNEWTE53GMSW5WEZ6AUQ,AFQDNUZPX7U57MYDFE6G63KARMJQ</t>
  </si>
  <si>
    <t>R31MJTM38BI4DT,RI02F8V2VWZ0P,RDC47YGUQAJF0,R1S44OPPSOZH8F,RK6BDZJW30UE1,R10J6JPDPTB5ED,R2H0C10WNGAU00,R1DQZ8A8C7WBD8</t>
  </si>
  <si>
    <t>B0B59K1C8F</t>
  </si>
  <si>
    <t>Wolpin 1 Lint Roller with 60 Sheets Remove Clothes Lint Dog Hair Dust (19 x 13 cm) Orange</t>
  </si>
  <si>
    <t>AHWLTHKYKXVQESLJVESM5URXROEA,AFEFEZTZWJLYZGIVR7HLHRI3W5IQ,AFZLSCVPVJVKTHLW27QNQ7NCKILQ,AEAX5Y7DTTQZQWVZQMUAJ5OCQWXQ,AH22UNUP6EJE65PJ6DWGBZL2A3OQ,AEMRAWUZLEF3OUDOHGY6R2K5J6QA,AFCZVT5Q2S2GGB4UUZE6ZFHFJDYA,AENBJYCQHVQ53U7RS7BITRH7MDJQ</t>
  </si>
  <si>
    <t>R2XFD3J4A5TGZF,RX5FGOO2VEM95,R1TUD04IXLDRMV,R1P01YOSWKVLQ3,RPMIFU0S3U0CG,RRAGFU9E9MAU7,RH31TSS0MO3KW,R3MB6685PDKUZK</t>
  </si>
  <si>
    <t>B06Y36JKC3</t>
  </si>
  <si>
    <t>Abode Kitchen Essential Measuring Cup &amp; Spoon for Spices | for Cooking and Baking Cake | Multipurpose Tablespoon Cups with Ring Holder | (Black)</t>
  </si>
  <si>
    <t>AHLSYCYRDNSLULX4Q5KSDKLBPP6Q,AHLTVQ6ZLVJWC4WDVY7SLO34XJCA,AFFUD4FDZRW3XZWBLQZSWI7AGFVQ,AH5LM3I7HGYK3YAX2ZANUO2KCZ4Q,AFH5ZTE3LQMVPCB6QL2KFB52KQBQ,AHOBQSYNMOKA7BB6ZZLLDWPMBUYQ,AHRW66EALO2DVLGGMFXH72MZZFEA,AH2TJNSBMF5HQIGCT7GTQEQDVXTQ</t>
  </si>
  <si>
    <t>R2WRYLQ71K8KZS,R2ILB8NGFLKSM1,R1979FXJSU8GAN,R2Q6SATG4MFI5J,R3D8ZZR5A7F41R,R1OUF0QLKOUA1Z,R2BM7P8CHR65XC,R188GMUPS02IZE</t>
  </si>
  <si>
    <t>B075S9FVRY</t>
  </si>
  <si>
    <t>Sujata Supermix, Mixer Grinder, 900 Watts, 3 Jars (White)</t>
  </si>
  <si>
    <t>AEZWAAKKFCXMULYUT7J5ZD3RGU5A,AFFU3N2R3CXUIL4HQJUM2FTMZDYA,AHR75VP33NISTO46J4HNQS5CGPLA,AEZLJ6HCUWVZCDN2QPW4AE7HGRJQ,AFIWT3CLAKB55S43VYSJ53PPBPQA,AF576I7SULY4ATULSJBW7KGAK4VQ,AFZCIFS5Q5VKKUK7X3MAEIUK4WYQ,AGHU5JLUIGVJY4VSZ43QHW2Q64VQ</t>
  </si>
  <si>
    <t>R1CZUTGXQ7ZX2T,R2D6O5GY374HUI,R3MEVKMG43JO84,R2FKWWTI7HS55I,R34CIRAX73RLH1,R2SE99RILYNSN9,R33H1PAT91Y88G,R1L2Q95DMEF1SY</t>
  </si>
  <si>
    <t>B08SJVD8QD</t>
  </si>
  <si>
    <t>CARDEX Digital Kitchen Weighing Machine Multipurpose Electronic Weight Scale With Back Lite LCD Display for Measuring Food, Cake, Vegetable, Fruit (KITCHEN SCALE)</t>
  </si>
  <si>
    <t>AFSITWWNNRRRYZ6LBPGPBIZAQDXQ,AEKOYL2NITTWDV2725B6QLTUYGBQ,AH5FY7IIP3DJVNWTYOJ46P5M3WAQ,AGWXGUALH6VESAYTZGWBZBUDTWFA,AEH37ZM7QT7HC7PJUDD2OMJUQ3ZQ,AHQ6V572IRATWTVUSX4ZHTEOJ6LA,AFP7UACKVYT7LCUSAEQ43ALJK5BQ,AEG2WHR5FSYCEYGD3KEKGENVLP7Q</t>
  </si>
  <si>
    <t>R1LQ6NZSPIU0AF,R17S7B0QSFHJTC,R3SJIFJH77JC1O,R2G9JVE83IVFIQ,RASLSCV353KFB,R1R27B4L8L4Z6X,R38JPE2GDTIFL2,RMSETHYGGA4P7</t>
  </si>
  <si>
    <t>B07FJNNZCJ</t>
  </si>
  <si>
    <t>V-Guard Zenora RO+UF+MB Water Purifier | Suitable for water with TDS up to 2000 ppm | 8 Stage Purification with World-class RO Membrane and Advanced UF Membrane | Free PAN India Installation &amp; 1-Year Comprehensive Warranty | 7 Litre, Black</t>
  </si>
  <si>
    <t>AFPPIAJJ3UPHOS4GKNCSCB6WEVKQ,AGA7WBYRWAQ3J3OQ3DWKJUZK3ICA,AFOTWKP3UAWSJWRUK25NQLUAM6QA,AFN56JFPWCIQUPBWBBKRTB5ACQFQ,AF5KBBY2ZAPSPXB6U7B4VLO2VT6A,AFDH62TEDBX5SJ3FSKZSAX33DH2Q,AH2SDDRNAZIYHVJYBDDCBH4KRQNQ,AG7SOO7BTPB4YXKS4G5UITCFX4GQ</t>
  </si>
  <si>
    <t>RGLM8T8GTSTYH,R30QSC12YCL842,R2HBGO0MHSNQ7B,R1GDKJE36JWPX7,R1P99UNR6WTZP4,R3NSZO31F0V6QS,R3CEN8FE65WD8V,R3NULWNYG5BD4E</t>
  </si>
  <si>
    <t>B09MFR93KS</t>
  </si>
  <si>
    <t>Bajaj Rex DLX 750 W 4 Jars Mixer Grinder, White and Blue</t>
  </si>
  <si>
    <t>AHHBMYHNLEWTUVSATQ2JSLH6N7LQ,AGIBUV2VEAGMLKIACL7LEE2P2RQQ,AFNF7FSMSFXXMWH5IKX37LUXMG4A,AHGGMK5IGT2IKSYYR62ABGCO4HZA,AE3FL6OXMXKQCWOBJCDYMJWNA4EA,AHU44INII7PA363NXXQYT4LH7FSQ,AGSGVTPC7VEW2IQVST3XMCNBZCDQ,AHPVM7CXQYY2UPGMQCIN3CYZMCBA</t>
  </si>
  <si>
    <t>R3JBAT4PI4PLO0,R3PJIYCNWQ8Y2L,RWBQ359RY77PV,R1JDR1FHLPPOX7,RAA54PH39YEPK,RCMMD8QLTRHS3,RPVSPK4695JRQ,R3BYL6OMCFQ6H4</t>
  </si>
  <si>
    <t>B07Y5FDPKV</t>
  </si>
  <si>
    <t>KENT 16051 Hand Blender 300 W | 5 Variable Speed Control | Multiple Beaters &amp; Dough Hooks | Turbo Function</t>
  </si>
  <si>
    <t>AENNXW426LQ63GMKZIY7YEECRBUQ,AGAQKYRZFYPLG7NL3P5PPBBAWIRQ,AHDPIFU3ZXS54PZ2TX26RCZQ4HLA,AGIMQYYJFZUX57YLHEQKRD4MEZMQ,AHESRTFWPTZDAFJBW47UFMLQLEMA,AE4X4RZZDN6H2D7NHKZ66VLDES7A,AFUT5RC32UT3SXTXUMYXYLS2Z3OQ,AFDIQRC5FKMI2FC442TCIH7FID6Q</t>
  </si>
  <si>
    <t>R2F2DGJQPO0B5T,R2TYJ9OO7P28VM,R1RKF5FDPIB99E,R3N0PTQXQ8UJY8,R11EOJ6WSV5QIN,RNJWTE3FEEOBF,R1TMCXV8ZLNR4Q,R2VX0MWE6CFDOK</t>
  </si>
  <si>
    <t>B0756KCV5K</t>
  </si>
  <si>
    <t>Prestige PIC 15.0+ 1900-Watt Induction Cooktop (Black)</t>
  </si>
  <si>
    <t>AHSGCVKHDAXRUG4R7V3RB6WYLZCQ,AHFTHBS5KCQWNQIYBUXWLMS6VJNA,AGQAZKHJRJ44EBAFG5NLJWB6VORA,AHZO434YNBOOY33A2IHP3RCV6FOQ,AGNUIVLVQZXACC7UBK6KUYONSKFQ,AFHTHDZC4BOFGJAGPN5EGVLT76NQ,AGR7ZWKS6IANTUZJ26FNMG74IUOA,AF2NMGMO6GOFFYU3TYVZYX6KU25Q</t>
  </si>
  <si>
    <t>R2QMIAMI841PRB,R13ESBS8Z3WZG0,RZ8HXGE2HU1O,R39QVJ5S4G6J9F,R31OSHB7AMO3J0,RA1YZBDD2GHLO,RQKLAO0RN02HA,R2XRY2ODIQ1YAA</t>
  </si>
  <si>
    <t>B0BJ6P3LSK</t>
  </si>
  <si>
    <t>Aqua d pure Active Copper 12-L RO+UV Water Filter Purifier for Home, Kitchen Fully Automatic UF+TDS Controller</t>
  </si>
  <si>
    <t>AHXO56F7SD2DIP32TF2DYFXQRYLA,AF2JRVSNIBOLEQ7JJAMEDYI6KFNA,AG2KZIEWJBPZO4LANZZXK7YITI7Q,AE6HZIWCKGIK6A5E2O3FKGEOXWMQ,AF3K2H5T4WJA34CWHVX5GP7UR5BA,AF5B57TLTYLJQ2ZKIKWG7Z3X33UA,AHQRQ7SYZACJCC7C24RA7UIAJQDA,AHAJEE66NTLWNOEFHFRCXAEWBCIA</t>
  </si>
  <si>
    <t>R3PB7I71NCM2LX,R3GDZTWTAD4D5O,R1VOJ065EWW8BS,RHL803DXBI13J,R3SSR4ROJ92G30,R3DL0H9U8GEQNJ,RCKKIEW0YW52N,R3PCVDWZGC3I2B</t>
  </si>
  <si>
    <t>B09HS1NDRQ</t>
  </si>
  <si>
    <t>PrettyKrafts Laundry Square Shape Basket Bag/Foldable/Multipurpose/Carry Handles/Slanting Lid for Home, Cloth Storage,(Single) Jute Grey</t>
  </si>
  <si>
    <t>AGW2ESCSKYPOEDCQW2H3CYYA3QBQ,AFWNPTLGMCGHXXZKYKCF2C7BLBFA,AHSBHHTVA7JAYRS6BXGOSRKYHO5A,AGBPYYXPYFPYEL5GPMNEFGUBHUIA,AFLAE4TFD7YC22INZXE2MTEVRBQA,AFJ5MWRUWPXTC7NZYKXRXMNOKV6Q,AFBKPWYCMY4EJHOAHFRWNEUOPCMQ,AH4YHJP32KW47POTN2WRWIKJV4WA</t>
  </si>
  <si>
    <t>R3V8S0ESHRPDBO,R12W72FFLIE3W5,RTP8C0IEC8HOG,R12R4AASHS28DY,R2GO349RJ2IVKJ,R2HYWH5XCPCXT4,R1LKZJQ84LWHYF,R1A2ZK71J84RUU</t>
  </si>
  <si>
    <t>B018SJJ0GE</t>
  </si>
  <si>
    <t>Libra Roti Maker Electric Automatic | chapati Maker Electric Automatic | roti Maker Machine with 900 Watts for Making Roti/Chapati/Parathas - Stainless Steel</t>
  </si>
  <si>
    <t>Home&amp;Kitchen|Kitchen&amp;HomeAppliances|SmallKitchenAppliances|RotiMakers</t>
  </si>
  <si>
    <t>AH3ZSUV53ESBP32X2A35F2JJQGZA,AEFLSGZLX2IZ46ZHEXXAGLAWX5XQ,AFPSNIOJFCYMXZ4Y5KYAYOYMCHMQ,AFXDV4IJ5XF3PUIJXXTBDPB2QWNA,AEVP7TTOWOQMU24YS23JQSIHG5EA,AFIB2L4BUCFPIG5U73AN2BVJ3QSQ,AEI3YYFPUCPXOK5MAJVB2CKZHBYQ,AFWTLKVVJSYFOHJGGWNK67SCX4NQ</t>
  </si>
  <si>
    <t>R3MO3QMPSUEAFJ,R37HBU7GG0NMAJ,RH2BUJWJ3T5M0,R2RVGCZP1PX921,R1WXGPSPH00BY2,RE95R60UIR3E4,R38ZY743BJSLS4,RZ8SZSYKJ5VFG</t>
  </si>
  <si>
    <t>B09FPP3R1D</t>
  </si>
  <si>
    <t>Glen 3 in 1 Electric Multi Cooker - Steam, Cook &amp; Egg Boiler with 350 W (SA 3035MC) - 350 Watts</t>
  </si>
  <si>
    <t>AEANG43WACMLOHWRIT6NS5P2SEYQ,AET5DGQJSXDH3XCLPQBTUPRXW6FA,AHS2NCPC5DU6FFUEWEJ2DVCWBFLQ,AHYAZBKFP25QVIQLCDEJ6UDI52SA,AFSPVLIMFSGKQR6ETXLQ23M53NGQ,AE2TW6ATJ4SP2DNK4TH4DFYENOBA,AHIXHFFI5L4PB2TCIFILOKL2JQQA,AFPXOI3VE6B3BVBLXEM2LPXNSX7Q</t>
  </si>
  <si>
    <t>R2RZLLFU5FVGY3,R2EGRR8ALL59DZ,R1JP2R3R8V3AVL,R142MAX2YBGVW4,R2C592PD3BYYQH,R3H91016XYXVY3,RTFWIHNYBS6OX,RW7Y9OWPKFCNF</t>
  </si>
  <si>
    <t>B01F7B2JCI</t>
  </si>
  <si>
    <t>Dynore Stainless Steel Set of 4 Measuring Cup and 4 Measuring Spoon</t>
  </si>
  <si>
    <t>AF4T2X4ERS7QGU6JMK3GRNIMH2AQ,AGVN4E6XEWZFGGBQRKLBDQDRJW4A,AF3LTXGROTRPTNO747RCWCTEONUQ,AEIM7QAPGI5IXJG5XRJCLPBNDNZQ,AGWGB5WLNQZEBFOISXW562TNCKNQ,AFBZ5YXV5MZWW3BL6D74PJDKEM7Q,AFAQNP7A3V3LBMYSP2GNUNTQIZ2Q,AHYFD4V3SISZ2UMN2RLAF472Q4IQ</t>
  </si>
  <si>
    <t>R2NSLKFF9N8OO1,R3PPFDE9PF1D66,R3T8UTHQS6VMTK,R3IPQ2YEN9J842,R1LAN9221WZNQC,R3KG6USWG4FNQI,RN4ZPVL2G6BXG,R3F2DEWHYVNK10</t>
  </si>
  <si>
    <t>B09NNZ1GF7</t>
  </si>
  <si>
    <t>Lint Remover For Clothes With 1 Year Warranty Fabric Shaver Lint Shaver for Woolen Clothes Blanket Jackets Stainless Steel Blades,Bedding, Clothes and Furniture Best Remover for Fabrics Portable Lint Shavers (White Orange)</t>
  </si>
  <si>
    <t>AERJZJB2VKDQ53SXTPGMBWV7Q7VQ,AGG6QX23VMVZKIKG4SJU4UBNM4SA,AHX2T2DQRBQPRTNZ64BQE5C7PKDQ,AGAOBZI6ANRCGVDMCJXTSAKF4GHQ,AE5NYBPJTJOSK4VJU4OTM75E4OBQ,AEVRANATL7R2NNKWWLDL5XHSG66A,AH3SY72KQ65HR7YHYZ2MINDATYKA,AHFEHKYNESEZDPVMXT7UVI6U6KLA</t>
  </si>
  <si>
    <t>R26RPJGPU2YT4M,R3QTAOTV6O9TGA,R2376RVNIQR2EU,R1KC6358QHQUG6,R1P61XNPIFGZLF,R1PD5KYOWDRSRF,R30SUJFMTAMCL2,R2ITYTNUV06OJE</t>
  </si>
  <si>
    <t>B01CS4A5V4</t>
  </si>
  <si>
    <t>Monitor AC Stand/Heavy Duty Air Conditioner Outdoor Unit Mounting Bracket</t>
  </si>
  <si>
    <t>Home&amp;Kitchen|Heating,Cooling&amp;AirQuality|Parts&amp;Accessories|FanParts&amp;Accessories</t>
  </si>
  <si>
    <t>AHXCBTJQZHWSZ45OSYZA4PGMC4UQ,AFKCVK2XABWVJXQC4AHL37WW2FPA,AHVWDCCSUSY33GE2QNV5BUQ5OB5Q,AELWEKQLTYE7G73II3CIQS726XKA,AG47744WDABVHDCDS7565VQQMQEQ,AFU3SQTJRUHU6A5SSPEXSO2YZWJA,AFOAABE5YGL22LDEWBCJFVDBHS5Q,AGVMPCT4JBSS73OFHXFO7ETF5DOQ</t>
  </si>
  <si>
    <t>R2OJRVFVJPY47O,RP2NLPF4P8159,RUN7GUB7PBBO2,R1J414M799OFD8,RBS3PPFKHIUVE,RCG667UMY43KY,R3EVGRFBPYMO0H,R21NZ6B0QHBVXN</t>
  </si>
  <si>
    <t>B0BL11S5QK</t>
  </si>
  <si>
    <t>iBELL Induction Cooktop, 2000W with Auto Shut Off and Overheat Protection, BIS Certified, Black</t>
  </si>
  <si>
    <t>AGHRHCHAT6IPHIIAOXM2GKHOUCCA,AGAOWLGAUJ7WGZNAEUHHSWYYORAQ,AEVQJEWD6UXEKBEG7RAJA62DJZEA,AGNWSHTGWUQFVMEEWNPCPYUDI2WQ,AEYG24SMQANBEU3UKLVWZEYOPW3A,AH4HN4GYUN2DR2DRBIX2P2SSQM2A,AGNHDWQOX4UYZVQ4IZVKARWE2Y7A,AFQDUDTKYRT5XACIAVGGUJGMTIJA</t>
  </si>
  <si>
    <t>R3UZ9QELD4SGH9,R26LJ3T0R1C2OW,R10OPU90E2KOS8,R368PRLFS9U4NM,R2DG70LW5AVK2U,RX8N5J1JQM4W5,R2L5GQ8S1BOJX8,R3GVWLF89Q0HCU</t>
  </si>
  <si>
    <t>B09BL2KHQW</t>
  </si>
  <si>
    <t>KENT POWP-Sediment Filter 10'' Thread WCAP</t>
  </si>
  <si>
    <t>AFJLDRIDWU5X34BNJZSWOG3FHLRA,AHXKIRJTURRXQ7DQD7U4NARBKULQ,AFQO7DAL3YEZNXXLN7TFQIWVO3IQ,AEYEAXP3BZLJKEWT5IPHCOH2KTXA,AFDGNLHZOGP6EQITYFRG7NVKFJWQ,AHRMTJI2P2FYQXZF7P6PE3DCVGSA,AEPVE4Q7HRVR3QMCG6ESOSXYDQDA,AFX24UUAJRY7IISDXX3BFEDKLDBA</t>
  </si>
  <si>
    <t>R2MP3ZHMZJIHPO,RMTBPDSRHUOO0,R1ZJ2RU3C1TION,R3H5OE1VNUKGEV,R17IUC88WS63E5,R1NWPQN902104,R3QSZKBK7BXCOP,RRJES0SUCXLVP</t>
  </si>
  <si>
    <t>B081RLM75M</t>
  </si>
  <si>
    <t>LACOPINE Mini Pocket Size Lint Roller (White)</t>
  </si>
  <si>
    <t>AFD544VTKFVTUBCBN3HKF2KO33TA,AFGRUPW5QB7WCNB6QKBQJWLRD4SQ,AGRR6GRZAAPRWPGGLWWM6CDWN7RA,AGJGG57T4EJP24EKCE3C2CK4NW7A,AHVU5PK5OI6FPAUBWIMRVJI6R6TQ,AHMOWP3T2SGVWPONQFVMQF7VXWKQ,AEZVTURO3RCW36HWUQCQOZNUVTUA,AHW4IKM2QWQX22HWYCOLRRSLHPGA</t>
  </si>
  <si>
    <t>R3OSR4OYTNNMCV,RPOYK3GUC98ZU,R27D0SFEZ5LMSP,R2AQW90XQ58J8X,R2E1CJLY710609,R3RQYH6EH78GZM,R3KQSMQH0W45XR,R1OD2KDJ4RH6QE</t>
  </si>
  <si>
    <t>B07SYYVP69</t>
  </si>
  <si>
    <t>iBELL SEK170BM Premium Electric Kettle, 1.7 Litre, Stainless Steel with Coating,1500W Auto Cut-Off, Silver with Black</t>
  </si>
  <si>
    <t>AHVVQSZB3JHHISCLVRS6TQ3C4U5Q,AGZBGKOW4VXFSEF7XEZVSQ64QYPA,AHCWZE3EM52ZUVKJW7SOXP6VR6LA,AEVLA6TQL2TPG77DKRJJZAW4TAFA,AFNNCGL5JBORWSOVSUZOR3QLDPXA,AFZG5KAKVPLZDANPRWUKN5BWXD2A,AE4CX4G4C5JU6S4MBHE5YZO3AHXA,AGA33ZYLMIQ3HBG5ACKY5VEETEUA</t>
  </si>
  <si>
    <t>R1OQ97JT4BL5EI,R3RR2895R9O2DS,R2462S5LXK8PF8,RMJH8X11LNM88,R3QVXCO0WYM84N,R3H120Q4D5UPZ5,R2QR3OKR575Z8H,R210Y022QTMB31</t>
  </si>
  <si>
    <t>B0BDZWMGZ1</t>
  </si>
  <si>
    <t>Activa Easy Mix Nutri Mixer Grinder 500 Watt | Long Lasting Shock Proof ABS Body | Heavy Duty Motor With Nano - Grinding Technology</t>
  </si>
  <si>
    <t>AHL4FIBWH6TPOJZ476FTXTHNENWA,AEXAHI5CKWRYPNEQ44TTTRH2P2BA,AHQEKWKDWXOSWBYR3NWYXYNBHMEA,AHPBB6JQ4LLIUNNIDVY4JLISWOKA,AGHFLMM7R26ILT3NQZCK66RG6LSQ,AGMXXCHBISHJY74CBGESRTYDPFXQ,AEE3AO34SPLLZWYEDMWH5JJWGQNQ,AFXCPBDKDKLHFF6T4IBIOSNWH6SA</t>
  </si>
  <si>
    <t>R9G633VF65R7,R1QYOV6VB55XDP,R10DO46U5X7BFU,R1LRIP1E8ZWQHM,R2FZMTECL2LFIB,R3L17NRMB2AJKW,RKAF5JOIWID2G,R28BGB7K15JUSW</t>
  </si>
  <si>
    <t>B078JT7LTD</t>
  </si>
  <si>
    <t>Sujata Dynamix, Mixer Grinder, 900 Watts, 3 Jars (White)</t>
  </si>
  <si>
    <t>AGS4ODHNPY3TQGAIJFDY4I33URHA,AFFSSRKP2H3OGXCIJXFM4EJPPYOA,AFZ3M7CZNIRAIQ7MRL5IOMSSDREA,AGCI75IEZFCJRJTO6PEM5QECBNEA,AGCDE6OVTHMBS6JH5ML2LK6ITAEQ,AG3NJTJII7WAT5XWQ2K5AATDZTXQ,AGVNPLKC3QPYKKS6K6WXYP4LCCAQ,AGHEWBWCR2RQ6TTCX6RYM2Q4TZAQ</t>
  </si>
  <si>
    <t>R1LBKT3YDVVW86,R2PNLSWFYW5QEF,R2I6NKZE7JWNY6,R2OFZC94RLNDG3,R1XIUI1I006DHG,RI07TDJ2DO7ID,RYFM2V5BULJFL,R29WQI1TRENQIZ</t>
  </si>
  <si>
    <t>B09WF4Q7B3</t>
  </si>
  <si>
    <t>Wipro Vesta 1380W Cordless Steam Iron Quick heat up with 20gm/ min Steam Burst, Scratch resistant Ceramic soleplate ,Vertical and Horizontal Ironing, Steam burst of upto .8g/ shot</t>
  </si>
  <si>
    <t>AE7FJN3NTELV6LEGHCJEF3KVHDTQ,AHKROJWBVJVV7IKLAA25VSE6D3DQ,AGVKMZBRHV3SFV4YC5BYJPTXY6CQ,AFFWY6CWXFXPQZ6FP4RDR3FHTCUA,AFHIHV565WL46UIVDWGV5UZHZFXA,AGPWCDNDTSD6WCMHDWECMEE7WQTQ,AEMUKHRIKGIUXS6PTQTYDTMGPNMA,AERBIKQOWRHZIFLPTJF2KBWMMN3Q</t>
  </si>
  <si>
    <t>R3VVDILPFTB4N,R33D06F6025R9G,R2I3H0WMODAWBP,R1AF6E3N2B9CB2,R36R7R03G3ZTT9,R26LX5GA0LIZA8,R376OUGP5M5AHS,R1MC6HR3Y1OZWE</t>
  </si>
  <si>
    <t>B092R48XXB</t>
  </si>
  <si>
    <t>Mi Robot Vacuum-Mop P, Best-in-class Laser Navigation in 10-20K INR price band, Intelligent mapping, Robotic Floor Cleaner with 2 in 1 Mopping and Vacuum, App Control (WiFi, Alexa,GA), Strong suction</t>
  </si>
  <si>
    <t>AG33A6XPV67G77FOMXFCNTTPNT4Q,AEOZ6IIJSUVKY2DNOQELNMP5IOQQ,AHCYUIAHUVSXADLSWJDVSHMJFLJA,AHGEW4CMLQ7VCFGGWB3DZNZKG34Q,AH4RT3Y2GD6IHEFNW3U3YFR2GG5Q,AE3PDSVEERSBHPUPUMIXEGBQCB5A,AE5HUIXKA7KHNJP7S6ON4CEY4R4Q,AFWLTMPGTO2JIFW3KVLCHQRKKT7A</t>
  </si>
  <si>
    <t>R1TD8NMUP7Y7JR,R14MB9E0621MTM,RR23X5VXCOUKW,R37T5HQG9ZZLQM,RTID73IKA1G3K,R2H0S2S7BMUIHH,R1WZZ9OM0LBYFR,R2Q28C8LX2Y717</t>
  </si>
  <si>
    <t>B00KIDSU8S</t>
  </si>
  <si>
    <t>Havells Ventil Air DX 200mm Exhaust Fan (White)</t>
  </si>
  <si>
    <t>AFOFEXFKGILFV2MXRWKIQNUBGBIQ,AFF6RNKHPURFSB5UIHSDV57IS3QA,AF6JFHLKQS4FIBNZL2RXHSP2JWBQ,AEPPIQQURP47JFRUYVS6AA2SM4AA,AHUKPJSLGRSR3QF4RCUALWBOTCBQ,AFV32V72IHKH2ZAH2IEVBKFU3Q4Q,AGKHS73PPCIKJQ7QX235SKK7YMHQ,AFZXGY75HWOEPDLC22OUNIQJR2QA</t>
  </si>
  <si>
    <t>RET6MLCT292IA,R28KTF1812QBSY,RSQKDGLTZET66,R27B4L6ORUNWP0,RVAY1H2CHPFD5,R3H5NH63Y26SZ7,R2OQU5R4OZWFTT,R3UXSYW0X740ED</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</si>
  <si>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</si>
  <si>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</si>
  <si>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</si>
  <si>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AE33HJDC2ZFONU6UHWESJ4GJ25ZQ,AFFYMSNEPTYBAA3XSKSKTTKL4IMQ,AFWLEJQMVZSV4NECM7C4TABYGHOQ,AHJGMKHBETYL4Z62HIET2F5A26LA,AH3NI5PJBOIMZUQC5QQ5KXDHDXDQ,AHYFYPIPAAEIIOCW7BEE7UHNOGHA,AGVTOMJQZYE44OZJMCZQTAQSHWHQ,AF3X5V6QWE5IUSPU5AHGCLIYQMAA</t>
  </si>
  <si>
    <t>R13Q2BLBWFPEJF,R3FVMXIFTJ8J70,RE4J9O3GFANNE,RBDZELVBRCEKZ,RKUIUH511UFQ,R6M4QYFXEWFW0,R13CCSI2Y1TWIV,R1AN2NIKVZM6JO</t>
  </si>
  <si>
    <t>B08WWKM5HQ</t>
  </si>
  <si>
    <t>Crompton Highspeed Markle Prime 1200 mm (48 inch) Anti-Dust Ceiling Fan with Energy Efficient 55W Motor (Burgundy)</t>
  </si>
  <si>
    <t>AHVZ5IAOQDTXLG7AYCDLY5WD5PHA,AHS3LX2IOLEOR2UHJYGGCX2NI6HQ,AEVSZHH3OHO4MIVQF6SGZDVVRFVA,AHKH6KARYAE2LBQTRJTOQQ4A2KHQ,AHMI2FIEMNMACC3DTD5FDHX344EQ,AHWRUBKKFE6ZTAPAAR5RCSTAPQUA,AFGD7XWANZCPZOJOTM5PO7TCC4SA,AFWULLB4WTCWUBS3KIZWV7RMFAAA</t>
  </si>
  <si>
    <t>R7UIR1SQ3MQ7C,RSHEPWEKELRFO,R1I98SU56895RX,R3QY58980PL4G7,R3SP1VLD2ICGHM,R2HI4MKCC9V5CH,R1GWIC0YK34JRS,RD6Q3K7ATDOMX</t>
  </si>
  <si>
    <t>B015GX9Y0W</t>
  </si>
  <si>
    <t>Lifelong LLWM105 750-Watt Belgian Waffle Maker for Home| Makes 2 Square Shape Waffles| Non-stick Plates| Easy to Use¬†with Indicator Lights (1 Year Warranty, Black)</t>
  </si>
  <si>
    <t>AHV7VFXJYDBTWGFGTXFVC65CQIVQ,AGW6QL436PWO4PTS75F4GYFM6TPQ,AEET56DWLVEJJRK3CQLKWYUG5W4A,AGBRFUHELLXUZJTMN2XOV5IHEUVA,AGRGKOV4SZL6UI3OMEMDQKJUOMWA,AH72U56SHLQV4MOIZHY7OJODJUAA,AFSWFVAHMN3MNN457KL457SXEXOA,AHHOQFQAQ5UY2BHG4MLKV7M6LOFA</t>
  </si>
  <si>
    <t>R20SPV6WPX1ZU1,RXRM37GL3SHHH,R1LU6AOHGKF97O,R15V75C4M038Q1,R1Q4Q235B1LFNX,R38UQB68VZ4SUY,R2YTO8AY71C7JE,R35LRIA95CG65D</t>
  </si>
  <si>
    <t>B089BDBDGM</t>
  </si>
  <si>
    <t>Kuber Industries Waterproof Round Laundry Bag/Hamper|Polka Dots Print Print with Handles|Foldable Bin &amp; 45 Liter Capicity|Size 37 x 37 x 49, Pack of 1(Black &amp; White)- CTKTC044992</t>
  </si>
  <si>
    <t>AEBNUYHIR7GVMMLJXH5ONPDIJF7Q,AGPI7NG4ZSTCPPICRFVFF3BZZKJA,AF2ZSXZS5476YN4AMMKPGHYPSUNA,AGI5JYP2PTBS5BOW72RQ5IOS5WDA,AHLV2WM2F4G6ZNVZQ5QFP54YKIYQ,AFQBR22IILK5VURY2SHERMQK4GQA,AE5MAL4I5X3GDH2YF3MSDC5BPQCA,AG3VYIAF4Y62PHDG5OAJK2KF4X3A</t>
  </si>
  <si>
    <t>R3E5WJVPAKKEF1,R35VC2K2S2FQGC,R1AIDBLOPDFHFK,R1GQXAGB604WC1,RORXQ24THT5LS,R240THZS4YWK4R,R31H48RDL3O4K9,R3B3A9EA9DKDXN</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</si>
  <si>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</si>
  <si>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</si>
  <si>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</si>
  <si>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R32YNMGVH3EGMZ,R1O2HX15IC0KCM,RQPKLLF0EQESW,R6CXBNPC3JUIO,R2PAIJQ4JQT4EE,R6IWEVMWJ6MD,R1E1LTXU1CPT48,R2648DSDGDSC63</t>
  </si>
  <si>
    <t>B00JBNZPFM</t>
  </si>
  <si>
    <t>Karcher WD3 EU Wet and Dry Vacuum Cleaner, 1000 Watts Powerful Suction, 17 L Capacity, Blower Function, Easy Filter Removal for Home and Garden Cleaning¬† (Yellow/Black)</t>
  </si>
  <si>
    <t>AHFX5HMDRZADFXH5XYJLGRDZFM3Q,AEAK4OYOCJC43VRIH3NDSRTPNIAA,AHT6ZEDKJSMRZZ5QDQDQ77KPIX5A,AH4JTC3HW6JOKBIRQQD65TQA6YVQ,AE2LOPNSKMI6BX2SCFLMGUOITKIA,AFAMW5VFGUDWD5EG3XOVTETFW3KQ,AHBRVKDGN2EY76OONE7QQSLLBEVQ,AGE5HMZHE7YBYMEAQJ5B4CP7HG7A</t>
  </si>
  <si>
    <t>R8C32TJ4LFEH2,R1PEE4BCM8AE46,R2H8MA3JJ3KWBS,R1YMUX3PF91A1L,R32ZAHCTMN2A02,R21Q1UO7WME33S,R1HJB9OT30WHJL,R24NYI1HOKDQ1W</t>
  </si>
  <si>
    <t>B08N6P8G5K</t>
  </si>
  <si>
    <t>INALSA Air Fryer Digital 4L Nutri Fry - 1400W with Smart AirCrisp Technology| 8-Preset Menu, Touch Control &amp; Digital Display|Variable Temperature &amp; Timer Control|Free Recipe book|2 Yr Warranty (Black)</t>
  </si>
  <si>
    <t>AGYYUWOUJKKTMI5CXTJHL6S5YKXQ,AFNA3KTCXDH5PVLFM3OD2T6CGYVA,AE3CY2RS5BHE5G25RBAQFUY2FDCQ,AEENNI7W6SOEI77V5T55AFK62DUQ,AG37OII7FSO3PNOBDK34OCKYHFMQ,AFPINFUHYQXL62GQ5WIJIIAOGBTQ,AGNI5MF4JAOPSC4YENVQ66JSXMOQ,AFHAHH2DM5FFTGWJWMQBFMPZJE4A</t>
  </si>
  <si>
    <t>REVG93OC7J7E7,R3P1VSN1MLDAC8,R27M4MEXR2CQKP,RLBENTTPSBBSN,R3AUN77ZPS31VZ,R1JBK2TF7A2F05,R39H9E8JLDDW08,R2HUKS6PKBE2AM</t>
  </si>
  <si>
    <t>B07NPBG1B4</t>
  </si>
  <si>
    <t>AmazonBasics High Speed 55 Watt Oscillating Pedestal Fan, 400mm Sweep Length, White (Without Remote)</t>
  </si>
  <si>
    <t>Home&amp;Kitchen|Heating,Cooling&amp;AirQuality|Fans|PedestalFans</t>
  </si>
  <si>
    <t>AGWWAYI5PN6JJ6UDW7QGDYYH5LHQ,AHFV5ARR3PS2ARXNE6ZUZWY4WTSA,AHRCI5GQKXZVJF3CJZTTJPDLVAMQ,AGAX7R5GL5K2RGHQSQTDMPYC72PA,AGYHKR66NKJAPKDC55IEHLPVQBHQ,AHGV2ZMWXKZRSG46I5AFRD5GBFPA,AF2Y6OLJTC5NXEHBTQINTOFXPV3A,AHLVFDJW36WQI2EAJURC4Q4525JA</t>
  </si>
  <si>
    <t>R3H7NIOGR51BCC,R3BKEMT5488WIB,R31QG2GYR8A37S,R2NO8ASBTPQKQZ,RVB2FQLVO9N0A,R1366OOBBOMJI2,R21V60CHP3W6KY,R207DKP7LXNDSC</t>
  </si>
  <si>
    <t>B01MRARGBW</t>
  </si>
  <si>
    <t>Eco Crystal J 5 inch Cartridge (Pack of 2)</t>
  </si>
  <si>
    <t>AEPLCTMJT4PB45KID6LD2QCXWFRA,AFTPT6SDAPBP56ITOKZY3442VXDQ,AEAXGTO24BDGSEOOQZQD66GYWOMQ,AGRFU2E5332IPYIHMDTNR5CLRAFQ,AER6BVYOQILND5BWBPLW23VBZUHQ,AH3WCF4HQWRGOSXW5I3L4QNGT6EQ,AHM3BXOUUDTBKLOHL25BC3ROQRXQ,AHZKJ2F3AH7NRAMA5QYV5DKOBMAA</t>
  </si>
  <si>
    <t>R22ZQT5S2PIBQO,RP1O8SOYEEI2L,RUUA046AAE2O4,R9EFKXYBWPGEM,R3CVDJ2J9QIOBM,R23QZ7HVMFQB5P,R37GCUOM2FLA5S,R19K6RVW961VVG</t>
  </si>
  <si>
    <t>B07VZYMQNZ</t>
  </si>
  <si>
    <t>Borosil Rio 1.5 L Electric Kettle, Stainless Steel Inner Body, Boil Water For Tea, Coffee, Soup, Silver</t>
  </si>
  <si>
    <t>AFQWELRSJ2U4E2GUXWDKEGNYOGJA,AEHD5BWCDLH2JHNRTU4CYG77GKXQ,AHFBHTJ6XSO77AL7PDKEF2O2QAFQ,AEAAA47F4XDSXNLTFKAEKQXYDDCA,AHETDOMLHXT6JQVMKG2U7NOSSZOA,AGK7SKRMUPZU3HWIBRGRQPBO6ATQ,AGEO4GF6QGKGSKFR3TPV2QB5RO6Q,AGV7SFITZ2DQMTXD57LWEKIXHE6Q</t>
  </si>
  <si>
    <t>R3BXPMFHV4SWWY,R38TTJ6VHIUZWV,RWDME913KW45B,R1K3HET5H2KKAR,R2274AOJUMM3KD,R3TWY3L3AL5FYY,R3AUNSDP9VKTBV,R37L9U3PHOUSZ1</t>
  </si>
  <si>
    <t>B01L7C4IU2</t>
  </si>
  <si>
    <t>Havells Ambrose 1200mm Ceiling Fan (Pearl White Wood)</t>
  </si>
  <si>
    <t>AEDWGHRREZFUGG26RHCC755HN7HA,AEHCKIGIFLT2FLLRLX7SPCJESYGQ,AE7SGVKTAI4S2KFUR322Y2MCWYFQ,AG5BGJGG7C2RVJR4EFQIISIJ2YYQ,AHKUTOCV35GQXKKER66MS7NYIUXQ,AHNDAZGEJUCDIFQ5CVONDFNJQHOA,AHHQSBPLDA34RFVGLUJTK7JWFWXQ,AHQNLR3YPZ4EQS27FI6K5K3JCMIQ</t>
  </si>
  <si>
    <t>R2LQDV6ZW6PDCN,R1UOQIASAHX1RT,R1JFI2SFXY2RHT,R2E769627S4MC8,R2OJJNFKCULCQ5,R2HF7T1QUVDRRY,R301AKJI57TYXO,R3JE7DP45RMLLE</t>
  </si>
  <si>
    <t>B09H7JDJCW</t>
  </si>
  <si>
    <t>PHILIPS Drip Coffee Maker HD7432/20, 0.6 L, Ideal for 2-7 cups, Black, Medium</t>
  </si>
  <si>
    <t>AHIVX7Y7GNWVU36D4RNPEFSHHQCA,AHJDB2E42D2O4IUV5IV5HDN75O3Q,AHQASZSLIQF46BI7YVMMTXZIXXUQ,AH3Q23KAOXY4OMDBKJR4DIU7RIEA,AHJDQ4YHS7U7JGX6HJY5OU5IBVGA,AFWQOENTTFZVSVZPJGTHXDV7G5JQ,AFJRZNL7J4OL63FWNNUFK5PPJZGQ,AG4KR7KOATA2RKEX5D2NQICRFZ3Q</t>
  </si>
  <si>
    <t>R1DRVWDPCVUHMK,R23XQ10QUS68QY,R2KDJ8P8S6G9O3,R3H5V5Q927ZRI7,R31AIVLTBLTZZL,R17RUD99JNP3QE,R2B2ZOL2SLVIWS,R2DPWOUGJP73L1</t>
  </si>
  <si>
    <t>B07F6GXNPB</t>
  </si>
  <si>
    <t>Eureka Forbes Euroclean Paper Vacuum Cleaner Dust Bags for Excel, Ace, 300, Jet Models - Set of 10</t>
  </si>
  <si>
    <t>Home&amp;Kitchen|Kitchen&amp;HomeAppliances|Vacuum,Cleaning&amp;Ironing|Vacuums&amp;FloorCare|VacuumAccessories|VacuumBags|HandheldBags</t>
  </si>
  <si>
    <t>AEAHCVLMYLKLICSIKCTUS54NVQ2A,AFRIWQJKFSDZKTRTU5RSBKSQMIVA,AHFQXP2EQZOT7NTNHK5TMB6QA5QQ,AGLL6YL7RHHSDDGKWQO7ZIG3TXDQ,AGT4T2NBHXL5XVSRRCKSIGW7LDJA,AEAZZCC5KRGSGXGTGBRNK2O6IDAQ,AGBESE5F5QORNV2B6HE4UL4AMZ7Q,AE7QJ5FKTIU6K26GFQWGMXKO2MGQ</t>
  </si>
  <si>
    <t>R2K8VZSTF6Y1UH,R30LKPXEPE0CZE,R2714DP5UNSOQ,R1SR34QE2CLNQX,R33PWFEYQMQH30,R1JCIP3VLGLT7E,R2C96SQWZU7SM4,R2QG25I5PKC8ZD</t>
  </si>
  <si>
    <t>B0B97D658R</t>
  </si>
  <si>
    <t>Larrito wooden Cool Mist Humidifiers Essential Oil Diffuser Aroma Air Humidifier with Colorful Change for Car, Office, Babies, humidifiers for home, air humidifier for room (WOODEN HUMIDIFIRE-A)</t>
  </si>
  <si>
    <t>AHKMDKVJS3O2FONH6P2GLWKV7BGA,AF34WPWTTDCKLYAOTG56T2KNCBRQ,AG4L77PETD6JPT4LLTVG4WDS72PQ,AFK7BE52MSABKTBBCCFFW6SINUYQ,AFZAJPI7LJPDCOSMY6ASVRJOECMQ,AHYIUARUTB7FHBZNQDO2RVV72XFA,AGJW572HJZWB6REZMBNPGF2PEYPQ,AGTPLNZTYUEFVBGKKKMV5O66LJIQ</t>
  </si>
  <si>
    <t>RP44N8NRPVZ64,R1FETO75Q18Y6N,R3QS7GCDG4CKQ5,R1OAWG0HEQ62FT,R32BTYN4QF56J9,R1D0MOCMENKIT1,R3V1DRV00BSNS5,R2CVEAXB0MKT2Q</t>
  </si>
  <si>
    <t>B09NFSHCWN</t>
  </si>
  <si>
    <t>Hilton Quartz Heater 400/800-Watt ISI 2 Rods Multi Mode Heater Long Lasting Quick Heating Extremely Warm (Grey)</t>
  </si>
  <si>
    <t>AGYWNEMMI425KXXTZCVB7FOQBWNA,AHFXBNDCOX7XWOQ3AG6PTK6LOF2A,AHLPIV7SYJYC4OPSLCRAC3YVJ2YA,AFNXN32OITFCDL37ZNCO5GVSWGBA,AEHYZUICPG76APEFLWIJM2VEL44A,AHN7KDVM3CXUADMOVMT45XTTPQQA,AFPPFPKUIMU7J2Q5XECEA2OAWGQQ,AH2NDKEF6SAXWMINDMG7S6YD7IMQ</t>
  </si>
  <si>
    <t>R3PHYNEGUHVNDJ,R3U3Q0ET3JUC76,R1AJYRLEYBQKHQ,RIJ0LF1TCS88U,R1U7C8WLUNQGS1,R1G0KB7WIUAYV6,RH81LB9FFSVDB,R8LK8I42MTY6L</t>
  </si>
  <si>
    <t>B076VQS87V</t>
  </si>
  <si>
    <t>Syska SDI-07 1000 W Stellar with Golden American Heritage Soleplate Dry Iron (Blue)</t>
  </si>
  <si>
    <t>AEACEPNVLWUZDAPOTC4PB6YMDU4A,AH4HHPHQEEW6TGP4SIWHZPZAUM3Q,AHQOM5PWAU6KFW3HTQIT4BOV2XEQ,AERKVDGB67MRPUA7EHTNJYGY7JAA,AF6MFZXNYSO5M47G6B3UUTJAINPQ,AF2EXNHBVW22JUI2M3SOSBOLFKTA,AGIJXNFC5UX7UAPUWQCEFE2IN43A,AFU2G5BSSM76EG3V5K6ZIZ3NVIRQ</t>
  </si>
  <si>
    <t>R37X0IRA8XP1DZ,RYGZ67N1YAQ1V,R1RC5PYP8XJQ7F,RSQJ9ZHLKQ8HS,R1HWV58EX5INPJ,R2CBZ8US6D3TFW,R94RMNAVSZNCT,RIP6JERBIMOOZ</t>
  </si>
  <si>
    <t>B09LMMFW3S</t>
  </si>
  <si>
    <t>IKEA Milk Frother for Your Milk, Coffee,(Cold and hot Drinks), Black</t>
  </si>
  <si>
    <t>AE4755NP2P2WIA3W6UZ4GBQUMYJQ,AGWJM4UXHNXL35HZ2RI6VJSH5KLQ,AH5Y43O2IZ3KNXE766GJMNEVTYZQ,AFQEZSS2I5IGAKZY3Y3CGDZLCJIA,AGHZSEUC44TVE5MU6KPGKEPS6ORA,AEJHCNCKOWWSZBGYQZF34SCZVKZQ,AEOAQQUIW5XQW2XAAIMHD34MNHAA,AEHANMVD4Q7UEQ2XXSW7XW72EJKQ</t>
  </si>
  <si>
    <t>R1K0ML8QPZZSH7,R1VJZH5L1SRLPA,R2TTZ6Y61C1955,RYRQ7HQ4WDD0R,R24V2VP33R7Q4Z,R1F215HE3H6ZGT,R1YT2C41FFR9NG,R2UR2X3ZHZC5MU</t>
  </si>
  <si>
    <t>B0BBLHTRM9</t>
  </si>
  <si>
    <t>IONIX Tap filter Multilayer | Activated Carbon Faucet Water Filters Universal Interface Home Kitchen Faucet Tap Water Clean Purifier Filter Cartridge Five Layer Water Filter-Pack of 1</t>
  </si>
  <si>
    <t>AF6LRVDRKYWPTZXZLQERZ3LXCWDA,AG7FU75LA5ONPMNEVH6X47PHPHYA,AG3YRWMWYEW3G2WELWCNIU2H7HQQ,AGXZDH5CDJHVZVCYA6555BIZIWTQ,AEP6P6MBRADJL3SDICYEMQUWXVEA,AEVOU4VDGD6M5VOUU47DZ7JRABEA,AGA3BZEL7AM75FQS67KO32HQKWHQ,AHYU5NW2HTBFSIBPELM5BWRVFHDQ</t>
  </si>
  <si>
    <t>R9GL8284FSYUG,R1Q6Z3DZDJMDPN,R25CLTZM7X33KC,R3EZN6N234M56M,R3V5ZJK278N7DE,R2D7IYLDOK44OG,R3E1T8ZS17TP57,R388P83LV3P6PH</t>
  </si>
  <si>
    <t>B0BJYSCWFQ</t>
  </si>
  <si>
    <t>Kitchengenix's Mini Waffle Maker 4 Inch- 350 Watts: Stainless Steel Non-Stick Electric Iron Machine for Individual Belgian Waffles, Pan Cakes, Paninis or Other Snacks (Red)</t>
  </si>
  <si>
    <t>AGG6B7ZD5FGH7KFHMESWE3VMHGBQ,AFEETHDN6SAGGKCZIRQGUDEOI2CA,AGTEW64WBNTZFGCWJFDWLOYQQXWA,AF3B6IE43CRY3EPVX6IXI2L453KQ,AH4F52IVOKDLXOGFBNZTNC3FHSJQ,AHNXK47JHYPTN7OEUHPGH4KKQUWA,AH3WE6333SFYEWEFIND2BCGNGJLA,AFHMVP4622IBCZIZ2BQ2DQYMRXYQ</t>
  </si>
  <si>
    <t>R3333X2IOK8J6C,R3UBMYP1E5RM5Z,R38CR6UCL8Z5F,R1NJ40Y3GL2XGK,R1MQP6KOMV9PHC,R2NTVG1I8CIRDI,REQ0A5BYHG678,R208N2LRQAPM3F</t>
  </si>
  <si>
    <t>B0187F2IOK</t>
  </si>
  <si>
    <t>Bajaj HM-01 Powerful 250W Hand Mixer, Black</t>
  </si>
  <si>
    <t>AF7UYUVEZZUXIIOJWWI776NZPTRQ,AH6UCH7MNAI4EDGZ2Q52KI4MDDBA,AHAC5FGED7HOO5GSKRTNCX7RMQFA,AFCQT3WCIYIHW4QJCMZSEXJ2A6QQ,AFNH4WZFYWT7D2WDKDIWY4YTR3CQ,AFKSVLIYFZUL6NT2QFBSXMWYZUCQ,AGXUG6UVU2G7J3OXP4REN3VZCE6Q,AHRFHGMEBL54OW7P2XZGYOFE7WKQ</t>
  </si>
  <si>
    <t>R1BR8BOPOWGU0F,R3EATDEV562Z39,R1BISP21J4W67Z,R371Z2WNIHW6BE,R1DUEJXRERZVJ9,R1C2TIDQCPNW4A,R1KWEO556IO34F,R2Z4EQK80846LQ</t>
  </si>
  <si>
    <t>B0B8CB7MHW</t>
  </si>
  <si>
    <t>KNOWZA Electric Handheld Milk Wand Mixer Frother for Latte Coffee Hot Milk, Milk Frother for Coffee, Egg Beater, Hand Blender, Coffee Beater (BLACK COFFEE BEATER)</t>
  </si>
  <si>
    <t>AGK7PREKINHWXGPFNGY22DD3HBKA,AH4R4F2GBWKTYFEROXDJIFWWCTBA,AGCUJWCPKIL2XXCLVNXIIA7HHRRA,AGBHIIDMDAHDT54JKNQNZ4VK2S3A,AG3TNZMW4L6MIHXZG4BLGEXDGJPA,AFAK7LP652JWFHXYGYD6DRPSUTVA,AHLDPH6DDZRW4YJZSSOINP64R23Q,AFC3FOLK4BMVVGOHLENHL5ZUXK5Q</t>
  </si>
  <si>
    <t>R18ND09BJJWOI1,R35PEU0UI25EJQ,R1PUXDH1YJ1C7P,R3MYQMWYBPFNCE,R27R9HRO9LGATW,R6VNO2JYF3N4U,R23OWJ2539E2YY,R20Z8QRT7O6F3H</t>
  </si>
  <si>
    <t>B07K19NYZ8</t>
  </si>
  <si>
    <t>Usha Hc 812 T Thermo Fan Room Heater</t>
  </si>
  <si>
    <t>AHURA5DMKF4YWCDDT44ACQDCBJAQ,AEQS4LQQWZZFTAEDZWPGCLOHIY4A,AGURD6PDFJNKIME6ZWOELPMKRYPA,AG7YGYMECZTW3ZHP6BK4BNREWP6Q,AFXUNDGJZ2S2L33AQDVM4G4PFA5A,AGRI64OJMOPQH24IHN2A5IB6LQAQ,AGNFSGP5VLI35V7BNL2K3XXHGG4A,AEC273TXQHQG4ZDMVD5VILLPYQAQ</t>
  </si>
  <si>
    <t>RYWL8U25UKVRN,R2OZKOAWL1O0AK,R20H2HQK57AY6M,R8D71Z6FT69SZ,R1SHRMSVKCLPBV,RL642290VV0FY,RY9QSE50DS1XF,R3G6DENLSHD8FG</t>
  </si>
  <si>
    <t>B08ZXZ362Z</t>
  </si>
  <si>
    <t>akiara - Makes life easy Mini Sewing Machine for Home Tailoring use | Mini Silai Machine with Sewing Kit Set Sewing Box with Thread Scissors, Needle All in One Sewing Accessories (White &amp; Purple)</t>
  </si>
  <si>
    <t>AEHOZYTOH5VUWA2Z7OB672WX4F5A,AEF3QNOCDEMLINRVML6H7XIGWYPQ,AHX4KZVASMGQQOST4T2RAQUZTLCA,AFW6K3O37RXWAJP5JDCSPNPENYDQ,AHELMAOGW7CMAPA6PJOO3INMBRBQ,AE4DX3LKPJLQMTSMMVZISY3Z4LAA,AEZVKCBQBC3W5IQIFD4ZFTL6IFAQ,AHX47N6TUNADPXMMQKVASVBNIHJA</t>
  </si>
  <si>
    <t>R35122PFZXLW77,R20F9Z88XI969Z,R32BCA8W6W1KIF,R8IJQ4BCU3EYB,R1U0ELVGODA4FE,RK6G1OA2NXLKX,RSPH5EIECZOR0,R39210FVK81Z0W</t>
  </si>
  <si>
    <t>B00GHL8VP2</t>
  </si>
  <si>
    <t>USHA 1212 PTC with Adjustable Thermostat Fan Heater (Black/Brown, 1500-Watts).</t>
  </si>
  <si>
    <t>AECFYIUCHSZXDLACTYPEUSM5DIKA,AF546S43YKYCJWRD7WSYO2ITLIYQ,AFLIE3ETZWXFSR27QFUUOHKSUR7A,AF4PRU3C3T6I4MXOKQSUH56QVIHA,AECDY7FOZSIRF26RIVPKPTJBAR2A,AFPDX4B54JY4ZIBKARJPJUUPPBWQ,AFPKIF7E3TYXUT52HM46PVZ7LIVA,AF6SB3YM3WFAJT5QWKS44BGB5RNA</t>
  </si>
  <si>
    <t>R1T19FVDX8Z7T2,R1E1AMYN17K7HJ,R20AXB80IQO0DK,R2N3QQAXIBYD1U,R23O6CFX5FQGEH,R28PM4P5ZGL5B9,R3I7005LCPIHBK,R14X0EVJHHB3B1</t>
  </si>
  <si>
    <t>B0B9JZW1SQ</t>
  </si>
  <si>
    <t>4 in 1 Handheld Electric Vegetable Cutter Set,Wireless Food Processor Electric Food Chopper for Garlic Chili Pepper Onion Ginger Celery Meat with Brush</t>
  </si>
  <si>
    <t>AFCTMQKPVJI6Y2JPIGDKRKIAV43A,AF6XUHN32GSFA7LFG7MHGNXSKBEQ,AE7CCWXTUAVBDTLXQJEP7M5M7FPA,AH6PG4VBSGWZNZWULXHBO772JP6A,AFLHQI5WLHXYFRFITHAHJL5PSDSQ,AGDIZUYGIWBTV55BOB2GOTNY6ZTQ</t>
  </si>
  <si>
    <t>R3N2A5DV7IPG6R,RXX6FP17PFNBS,R1JENN8Y0UV8G,RXPE5ZQ9LKS94,RGJ8L0BDZJ7U8,R3122SJIEKZ4O2</t>
  </si>
  <si>
    <t>B00TI8E7BI</t>
  </si>
  <si>
    <t>Philips HD9306/06 1.5-Litre Electric Kettle (Multicolor)</t>
  </si>
  <si>
    <t>AHYXOMUJUKZHBWHP43ZAB265EDGA,AG4C27NTZZ7HTG6W3ADZYHAUEZCA,AFYACVFEH3NFVZ5LGOPEBKBCLSSQ,AHTHUJC6TX2WAQ5SO24MVWJONMEQ,AHIJ2RAFZZHMUPJJKYHE2CU7ZNEQ,AENGHEFJVZDD5IE57TJ62DY7CY2A,AHOKBMECKUGAAX2ERFRKMQZNSR4Q,AE4PHOB4VRRT6W2L4E5TT4QROAWA</t>
  </si>
  <si>
    <t>R252H4TFMWK9L7,R3SAFGRVGD7GTV,R1FVCFYT4SGY76,R2437QVPEQFXQ6,R2H5VGCES0DGQY,R1DO5MB8H8GCUI,R10I87E4DVQPCL,R39U1YGSKUXRN6</t>
  </si>
  <si>
    <t>B07J9KXQCC</t>
  </si>
  <si>
    <t>Libra Room Heater for Home, Room Heaters Home for Winter, Electric Heater with 2000 Watts Power as per IS Specification for Small to Medium Rooms - FH12 (Grey)</t>
  </si>
  <si>
    <t>AE5FZ5B3EEES45Q26PNUBTJ5DRYA,AGL2B432J2VDHOSUWTQ6KOAS6AMQ,AFWPWQ32B7BLW23MWYFHGYLNGUCA,AFNUTTGM5CBUQEYWPEQ57UABIHAQ,AFYLL7VANUJZ6M4L3277TRRERA5Q,AH3VEJH6HMUCM37ZZNCMRNPY6S3A,AE4BFRYLLJQRZJLJ755OH7DYIE4A,AF2LCSDV3YQRDO3B3ZTEEFLFNLLQ</t>
  </si>
  <si>
    <t>R363CESXF8MX1J,RPFBIUJQY7U8J,R1RANSDWMZLOFX,R2KRLWEGK8WRUV,RJT2AYA3VYJKW,RED9KLRCGWVCA,R8AVX9DP1CA8T,R27B8CDIU1PSLD</t>
  </si>
  <si>
    <t>B0B3JSWG81</t>
  </si>
  <si>
    <t>NGI Store 2 Pieces Pet Hair Removers for Your Laundry Catcher Lint Remover for Washing Machine Lint Remover Reusable Portable Silica Gel Clothes Washer Dryer Floating Ball</t>
  </si>
  <si>
    <t>AFPKVN5KLHB4MHSYDS25Q5MIWWKQ</t>
  </si>
  <si>
    <t>R18OKMWGX8SA0L</t>
  </si>
  <si>
    <t>B08L7J3T31</t>
  </si>
  <si>
    <t>Noir Aqua - 5pcs PP Spun Filter + 1 Spanner | for All Types of RO Water purifiers (5 Piece, White, 10 Inch, 5 Micron) - RO Spun Filter Cartridge Sponge Replacement Water Filter Candle</t>
  </si>
  <si>
    <t>AHITFY6AHALOFOHOZEOC6XBP4FEA,AFRABBODZJZQB6Z4U5FLWEWBAFCA,AHECHWNSEMINYA7KJCRNVT5HCJ7A,AHZE7X4JEEFGO55ORGHVUFLEKD3Q,AG6T7YJGBNIZFYN3IETCMEP4ASJA,AE5JV64MRH475HD7BRHX43UG5U4A,AES5H357DGWET4IZXLW4IEQ4QYIQ,AEB3GRL6Q7FDMQSWGOPRAZ3VUL7Q</t>
  </si>
  <si>
    <t>R3G3XFHPBFF0E8,R3C0BZCD32EIGW,R2EBVBCN9QPD9R,R9SAQHLVMF9ON,R3P4WQ85WREE09,RE1AN3DMA316N,R3BKQ2HLTYB0G4,R28M0VG1XQJLQ3</t>
  </si>
  <si>
    <t>B01M6453MB</t>
  </si>
  <si>
    <t>Prestige Delight PRWO Electric Rice Cooker (1 L, White)</t>
  </si>
  <si>
    <t>AFG5FM3NEMOL6BNFRV2NK5FNJCHQ,AGEINTRN6Z563RMLHIZEHMNU5UOA,AHOV63EYPKKFN2RY43FLDEO5XSYA,AECUT2M2ZMO76YUEXUVPCKGFOHMA,AGGQG3GYBNP6LFX4FYECSABC27PA,AG2JLSQXNIT6S4LCGHMOGFTHOOPQ,AHKGLRHEHJ2FLFRMXYW4JTAQIFQA,AED6PKQYUIQOV6YB4NAZTJQ2VCIQ</t>
  </si>
  <si>
    <t>R3DDL2UPKQ2CK9,R2SYYU1OATVIU5,R1VM993161IYRW,R28K4Y5JF23GNU,R2KM7BT1FRZOYU,R2KQMTZQ5QCIP6,R1VWQ34O0MNDLC,R2GBEWZ5FISS7X</t>
  </si>
  <si>
    <t>B009P2LIL4</t>
  </si>
  <si>
    <t>Bajaj Majesty RX10 2000 Watts Heat Convector Room Heater (White, ISI Approved)</t>
  </si>
  <si>
    <t>AGVPWCMAHYQWJOQKMUJN4DW3KM5Q,AF4Q3E66MY4SR7YQZSWBBRU5XQKQ,AEM2ZDSQE4QZIGTCTE4HSNZOS7DQ,AEHMIAQFYXW3CY6Z37ABRXSOJRPA,AHJCYSNMFLZM7CA4FGDPU7A4UHYQ,AEQTWNQ6GKTOSJO3ZEPHRTH56VCA,AHIHPBLP6PPV66Y3AWOSYFBVZPFA,AGHBKUHIWVOPUQYFRA6PXIIC6R5Q</t>
  </si>
  <si>
    <t>R1TLRJVW4STY5I,R2O455KRN493R1,R3Q5MVGBRIAS2G,RDUWK5R7MYO0F,R2PLXU82PLNOS,R3OGEQWZH4DYFA,R5I0WH8YY7K9V,R1MC4M4R6ZDUBE</t>
  </si>
  <si>
    <t>B00J5DYCCA</t>
  </si>
  <si>
    <t>Havells Ventil Air DSP 230mm Exhaust Fan (Pista Green)</t>
  </si>
  <si>
    <t>AF2JQCLSCY3QJATWUNNHUSVUPNQQ,AFDMLUXC5LS5RXDJSJJRHNBURIVQ,AHMWJ32LQF2YEADFPUML4EKXUC3Q,AFXERFNWKFFWECCPZJBRP2N23XJA,AG74HALEHHRAVFNXFHBM75RWZD6Q,AEDOS7O5DUVDYA7EHU6VERPRAFMA,AFKWDCNGBBYBDQBKMFJUVJYY77XQ,AGQCHAIK5FZZOA67FTG7HET7VVJQ</t>
  </si>
  <si>
    <t>R39Q2Y79MM9SWK,R3079BG1NIH6MB,R29A31ZELTZNJM,RQ7XAO5UTJQZT,R223OFAZGIK4X7,R27WMZV25K3TN1,R302QB4GVL3F8T,RBZRSE5J6HCF3</t>
  </si>
  <si>
    <t>B01486F4G6</t>
  </si>
  <si>
    <t>Borosil Jumbo 1000-Watt Grill Sandwich Maker (Black)</t>
  </si>
  <si>
    <t>AFGW5PT3R6ZAVQR4Y5MWVAKBZAYA,AG7QNJ2SCS5VS5VYYBNV4HDSIJ4Q,AFUDGN5MEXLKUULNTM7Y2G5P7TYA,AHXCDNSXAESERITAFELQABFVNLCA,AGRZD6CHLCUNOLMMIMIHUCG7PIFA,AFQZVGSOSOJHKFQQMCEI4725QEKQ,AEALVGXXIP46OZVXKRUXSDWZJMEA,AGEFL3AY7YXEFZA4ZJU3LP7K7OJQ</t>
  </si>
  <si>
    <t>R20RBRZ0WEUJT9,ROKIFK9R2ISSE,R30EEG2FNJSN5I,R2ZC03S4QXOW4Y,R186H8YW34BQD5,R10NC3D321N59G,REKF75G4SOAOX,R2G0ZT4JQX322I</t>
  </si>
  <si>
    <t>Quantum QHM-7406 Full-Sized Keyboard with () Rupee Symbol, Hotkeys and 3-pieces LED function for Desktop/Laptop/Smart TV Spill-Resistant Wired USB Keyboard with 10 million keystrokes lifespan (Black)</t>
  </si>
  <si>
    <t>product category</t>
  </si>
  <si>
    <t>User ID</t>
  </si>
  <si>
    <t>Review ID</t>
  </si>
  <si>
    <t>potential revenue</t>
  </si>
  <si>
    <t>actual range</t>
  </si>
  <si>
    <t>Car&amp;Motorbike</t>
  </si>
  <si>
    <t>Computers&amp;Accessories</t>
  </si>
  <si>
    <t>Electronics</t>
  </si>
  <si>
    <t>Health&amp;PersonalCare</t>
  </si>
  <si>
    <t>Home&amp;Kitchen</t>
  </si>
  <si>
    <t>HomeImprovement</t>
  </si>
  <si>
    <t>MusicalInstruments</t>
  </si>
  <si>
    <t>OfficeProducts</t>
  </si>
  <si>
    <t>Toys&amp;Games</t>
  </si>
  <si>
    <t>Grand Total</t>
  </si>
  <si>
    <t>Average of discount_percentage</t>
  </si>
  <si>
    <t>Product Category</t>
  </si>
  <si>
    <t>Count of product_id</t>
  </si>
  <si>
    <t>Count of review_id</t>
  </si>
  <si>
    <t>Average of rating</t>
  </si>
  <si>
    <t>Sum of discounted_price</t>
  </si>
  <si>
    <t>Average of actual_price</t>
  </si>
  <si>
    <t>Count of discount_percentage</t>
  </si>
  <si>
    <t>rating range</t>
  </si>
  <si>
    <t>Sum of potential revenue</t>
  </si>
  <si>
    <t>Price range</t>
  </si>
  <si>
    <t>Discount range</t>
  </si>
  <si>
    <t>Sum of rating</t>
  </si>
  <si>
    <t>Sum of rating_count</t>
  </si>
  <si>
    <t>Sum of discount_percentage</t>
  </si>
  <si>
    <t>No Of Product Listed Under Each Category (QUESTION 2)</t>
  </si>
  <si>
    <t>Average Discount By Product Category (QUESTION 1)</t>
  </si>
  <si>
    <t>Total No of Reviews By Category (QUESTION 3)</t>
  </si>
  <si>
    <t>Product with Highest Average Rating (QUESTION 4)</t>
  </si>
  <si>
    <t>Average Actual Price VS Discounted Price By Category (QUESTION 5)</t>
  </si>
  <si>
    <t>Product with Highest No Of Reviews (QUESTION 6)</t>
  </si>
  <si>
    <t>Total Potential Revenue By Category (QUESTION 9)</t>
  </si>
  <si>
    <t xml:space="preserve">Top 5 Products In Rating and Review ( </t>
  </si>
  <si>
    <t>QUESTION 14)</t>
  </si>
  <si>
    <t>Category Products with Highest Discount (QUESTION 13)</t>
  </si>
  <si>
    <t>7Products Have A Discount Of 50% And More (QUESTION 7)</t>
  </si>
  <si>
    <t>3-3.9</t>
  </si>
  <si>
    <t>4-4.9</t>
  </si>
  <si>
    <t>2-2.9</t>
  </si>
  <si>
    <t>Rating Range</t>
  </si>
  <si>
    <t>Distribution Of Product Rating (QUESTION 8)</t>
  </si>
  <si>
    <t>5-5.9</t>
  </si>
  <si>
    <t>0-1.9</t>
  </si>
  <si>
    <t>0-50,000</t>
  </si>
  <si>
    <t>50,001-100,000</t>
  </si>
  <si>
    <t>Price Range Bucket</t>
  </si>
  <si>
    <t>100,001-150,000</t>
  </si>
  <si>
    <t>No Of Unique Product Per Price Range (QUESTION 10)</t>
  </si>
  <si>
    <t>Rating VS Discounted Price (QUESTION 11)</t>
  </si>
  <si>
    <t xml:space="preserve">Reviews </t>
  </si>
  <si>
    <t xml:space="preserve">Sum of Reviews </t>
  </si>
  <si>
    <t>Product With Fewer 1000 Reviews (QUESTION 12)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</si>
</sst>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43" formatCode="_(* #,##0.00_);_(* \(#,##0.00\);_(* &quot;-&quot;??_);_(@_)"/>
    <numFmt numFmtId="164" formatCode="_(* #,##0_);_(* \(#,##0\);_(* &quot;-&quot;??_);_(@_)"/>
  </numFmts>
  <fonts count="19">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4"/>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4">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44" fontId="0" fillId="0" borderId="0" xfId="43"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0" applyNumberFormat="1" applyAlignment="1">
      <alignment horizontal="left" indent="1"/>
    </xf>
    <xf numFmtId="43" fontId="0" fillId="0" borderId="0" xfId="0" applyNumberFormat="1"/>
    <xf numFmtId="0" fontId="0" fillId="33" borderId="0" xfId="0" applyFill="1"/>
    <xf numFmtId="0" fontId="18" fillId="33" borderId="0" xfId="0"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Products Analysis.xlsx]Sheet1!PivotTable7</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Products</a:t>
            </a:r>
            <a:r>
              <a:rPr lang="en-US" baseline="0"/>
              <a:t> by category</a:t>
            </a:r>
            <a:endParaRPr lang="en-US"/>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pivotFmt>
    </c:pivotFmts>
    <c:plotArea>
      <c:layout/>
      <c:barChart>
        <c:barDir val="bar"/>
        <c:grouping val="clustered"/>
        <c:varyColors val="0"/>
        <c:ser>
          <c:idx val="0"/>
          <c:order val="0"/>
          <c:tx>
            <c:strRef>
              <c:f>Sheet1!$B$20</c:f>
              <c:strCache>
                <c:ptCount val="1"/>
                <c:pt idx="0">
                  <c:v>Total</c:v>
                </c:pt>
              </c:strCache>
            </c:strRef>
          </c:tx>
          <c:spPr>
            <a:pattFill prst="ltUpDiag">
              <a:fgClr>
                <a:schemeClr val="accent1"/>
              </a:fgClr>
              <a:bgClr>
                <a:schemeClr val="lt1"/>
              </a:bgClr>
            </a:pattFill>
            <a:ln>
              <a:noFill/>
            </a:ln>
            <a:effectLst/>
          </c:spPr>
          <c:invertIfNegative val="0"/>
          <c:cat>
            <c:strRef>
              <c:f>Sheet1!$A$21:$A$30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Sheet1!$B$21:$B$30</c:f>
              <c:numCache>
                <c:formatCode>General</c:formatCode>
                <c:ptCount val="9"/>
                <c:pt idx="0">
                  <c:v>1</c:v>
                </c:pt>
                <c:pt idx="1">
                  <c:v>453</c:v>
                </c:pt>
                <c:pt idx="2">
                  <c:v>526</c:v>
                </c:pt>
                <c:pt idx="3">
                  <c:v>1</c:v>
                </c:pt>
                <c:pt idx="4">
                  <c:v>448</c:v>
                </c:pt>
                <c:pt idx="5">
                  <c:v>2</c:v>
                </c:pt>
                <c:pt idx="6">
                  <c:v>2</c:v>
                </c:pt>
                <c:pt idx="7">
                  <c:v>31</c:v>
                </c:pt>
                <c:pt idx="8">
                  <c:v>1</c:v>
                </c:pt>
              </c:numCache>
            </c:numRef>
          </c:val>
        </c:ser>
        <c:dLbls>
          <c:showLegendKey val="0"/>
          <c:showVal val="0"/>
          <c:showCatName val="0"/>
          <c:showSerName val="0"/>
          <c:showPercent val="0"/>
          <c:showBubbleSize val="0"/>
        </c:dLbls>
        <c:gapWidth val="269"/>
        <c:overlap val="-20"/>
        <c:axId val="379795608"/>
        <c:axId val="379796784"/>
      </c:barChart>
      <c:catAx>
        <c:axId val="379795608"/>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79796784"/>
        <c:crosses val="autoZero"/>
        <c:auto val="1"/>
        <c:lblAlgn val="ctr"/>
        <c:lblOffset val="100"/>
        <c:noMultiLvlLbl val="0"/>
      </c:catAx>
      <c:valAx>
        <c:axId val="379796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79795608"/>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Products Analysis.xlsx]Sheet1!PivotTable15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85000"/>
                    <a:lumOff val="15000"/>
                  </a:schemeClr>
                </a:solidFill>
              </a:rPr>
              <a:t>Product</a:t>
            </a:r>
            <a:r>
              <a:rPr lang="en-US" b="1" baseline="0">
                <a:solidFill>
                  <a:schemeClr val="tx1">
                    <a:lumMod val="85000"/>
                    <a:lumOff val="15000"/>
                  </a:schemeClr>
                </a:solidFill>
              </a:rPr>
              <a:t> Highest Review</a:t>
            </a:r>
            <a:endParaRPr lang="en-US" b="1">
              <a:solidFill>
                <a:schemeClr val="tx1">
                  <a:lumMod val="85000"/>
                  <a:lumOff val="1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pieChart>
        <c:varyColors val="1"/>
        <c:ser>
          <c:idx val="0"/>
          <c:order val="0"/>
          <c:tx>
            <c:strRef>
              <c:f>Sheet1!$G$3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cat>
            <c:strRef>
              <c:f>Sheet1!$F$4:$F$7</c:f>
              <c:strCache>
                <c:ptCount val="3"/>
                <c:pt idx="0">
                  <c:v>Electronics</c:v>
                </c:pt>
                <c:pt idx="1">
                  <c:v>Computers&amp;Accessories</c:v>
                </c:pt>
                <c:pt idx="2">
                  <c:v>Home&amp;Kitchen</c:v>
                </c:pt>
              </c:strCache>
            </c:strRef>
          </c:cat>
          <c:val>
            <c:numRef>
              <c:f>Sheet1!$G$4:$G$7</c:f>
              <c:numCache>
                <c:formatCode>General</c:formatCode>
                <c:ptCount val="3"/>
                <c:pt idx="0">
                  <c:v>526</c:v>
                </c:pt>
                <c:pt idx="1">
                  <c:v>453</c:v>
                </c:pt>
                <c:pt idx="2">
                  <c:v>448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Products Analysis.xlsx]Sheet1!PivotTable19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Products</a:t>
            </a:r>
            <a:r>
              <a:rPr lang="en-US" baseline="0"/>
              <a:t> Rating</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Sheet1!$B$88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Sheet1!$A$89:$A$92</c:f>
              <c:strCache>
                <c:ptCount val="3"/>
                <c:pt idx="0">
                  <c:v>3-3.9</c:v>
                </c:pt>
                <c:pt idx="1">
                  <c:v>4-4.9</c:v>
                </c:pt>
                <c:pt idx="2">
                  <c:v>5-5.9</c:v>
                </c:pt>
              </c:strCache>
            </c:strRef>
          </c:cat>
          <c:val>
            <c:numRef>
              <c:f>Sheet1!$B$89:$B$92</c:f>
              <c:numCache>
                <c:formatCode>General</c:formatCode>
                <c:ptCount val="3"/>
                <c:pt idx="0">
                  <c:v>348</c:v>
                </c:pt>
                <c:pt idx="1">
                  <c:v>1107</c:v>
                </c:pt>
                <c:pt idx="2">
                  <c:v>3</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Products Analysis.xlsx]Sheet1!PivotTable11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solidFill>
                  <a:schemeClr val="accent2">
                    <a:lumMod val="75000"/>
                  </a:schemeClr>
                </a:solidFill>
              </a:rPr>
              <a:t>pRODUCTS</a:t>
            </a:r>
            <a:r>
              <a:rPr lang="en-US" baseline="0">
                <a:solidFill>
                  <a:schemeClr val="accent2">
                    <a:lumMod val="75000"/>
                  </a:schemeClr>
                </a:solidFill>
              </a:rPr>
              <a:t> RATING</a:t>
            </a:r>
            <a:endParaRPr lang="en-US">
              <a:solidFill>
                <a:schemeClr val="accent2">
                  <a:lumMod val="75000"/>
                </a:schemeClr>
              </a:solidFill>
            </a:endParaRPr>
          </a:p>
        </c:rich>
      </c:tx>
      <c:layout>
        <c:manualLayout>
          <c:xMode val="edge"/>
          <c:yMode val="edge"/>
          <c:x val="0.52222222222222225"/>
          <c:y val="8.2661948839568879E-3"/>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diamond"/>
          <c:size val="6"/>
          <c:spPr>
            <a:solidFill>
              <a:schemeClr val="accent1"/>
            </a:solidFill>
            <a:ln w="9525">
              <a:solidFill>
                <a:schemeClr val="accent1"/>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Sheet1!$B$54</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Sheet1!$A$55:$A$64</c:f>
              <c:strCache>
                <c:ptCount val="9"/>
                <c:pt idx="0">
                  <c:v>OfficeProducts</c:v>
                </c:pt>
                <c:pt idx="1">
                  <c:v>Toys&amp;Games</c:v>
                </c:pt>
                <c:pt idx="2">
                  <c:v>HomeImprovement</c:v>
                </c:pt>
                <c:pt idx="3">
                  <c:v>Computers&amp;Accessories</c:v>
                </c:pt>
                <c:pt idx="4">
                  <c:v>Electronics</c:v>
                </c:pt>
                <c:pt idx="5">
                  <c:v>Home&amp;Kitchen</c:v>
                </c:pt>
                <c:pt idx="6">
                  <c:v>Health&amp;PersonalCare</c:v>
                </c:pt>
                <c:pt idx="7">
                  <c:v>MusicalInstruments</c:v>
                </c:pt>
                <c:pt idx="8">
                  <c:v>Car&amp;Motorbike</c:v>
                </c:pt>
              </c:strCache>
            </c:strRef>
          </c:cat>
          <c:val>
            <c:numRef>
              <c:f>Sheet1!$B$55:$B$64</c:f>
              <c:numCache>
                <c:formatCode>General</c:formatCode>
                <c:ptCount val="9"/>
                <c:pt idx="0">
                  <c:v>4.3096774193548377</c:v>
                </c:pt>
                <c:pt idx="1">
                  <c:v>4.3</c:v>
                </c:pt>
                <c:pt idx="2">
                  <c:v>4.25</c:v>
                </c:pt>
                <c:pt idx="3">
                  <c:v>4.1549668874172143</c:v>
                </c:pt>
                <c:pt idx="4">
                  <c:v>4.0817490494296518</c:v>
                </c:pt>
                <c:pt idx="5">
                  <c:v>4.0316964285714274</c:v>
                </c:pt>
                <c:pt idx="6">
                  <c:v>4</c:v>
                </c:pt>
                <c:pt idx="7">
                  <c:v>3.9</c:v>
                </c:pt>
                <c:pt idx="8">
                  <c:v>3.8</c:v>
                </c:pt>
              </c:numCache>
            </c:numRef>
          </c:val>
        </c:ser>
        <c:dLbls>
          <c:dLblPos val="outEnd"/>
          <c:showLegendKey val="0"/>
          <c:showVal val="1"/>
          <c:showCatName val="0"/>
          <c:showSerName val="0"/>
          <c:showPercent val="0"/>
          <c:showBubbleSize val="0"/>
        </c:dLbls>
        <c:gapWidth val="444"/>
        <c:overlap val="-90"/>
        <c:axId val="379132056"/>
        <c:axId val="379137152"/>
      </c:barChart>
      <c:catAx>
        <c:axId val="379132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79137152"/>
        <c:crosses val="autoZero"/>
        <c:auto val="1"/>
        <c:lblAlgn val="ctr"/>
        <c:lblOffset val="100"/>
        <c:noMultiLvlLbl val="0"/>
      </c:catAx>
      <c:valAx>
        <c:axId val="379137152"/>
        <c:scaling>
          <c:orientation val="minMax"/>
        </c:scaling>
        <c:delete val="1"/>
        <c:axPos val="l"/>
        <c:numFmt formatCode="General" sourceLinked="1"/>
        <c:majorTickMark val="none"/>
        <c:minorTickMark val="none"/>
        <c:tickLblPos val="nextTo"/>
        <c:crossAx val="379132056"/>
        <c:crosses val="autoZero"/>
        <c:crossBetween val="between"/>
      </c:valAx>
      <c:spPr>
        <a:noFill/>
        <a:ln>
          <a:noFill/>
        </a:ln>
        <a:effectLst/>
      </c:spPr>
    </c:plotArea>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Products Analysis.xlsx]Sheet1!PivotTable22</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solidFill>
                  <a:schemeClr val="accent2"/>
                </a:solidFill>
              </a:rPr>
              <a:t>PRODUCTS</a:t>
            </a:r>
            <a:r>
              <a:rPr lang="en-US" baseline="0">
                <a:solidFill>
                  <a:schemeClr val="accent2"/>
                </a:solidFill>
              </a:rPr>
              <a:t> PER PRICE RANGE</a:t>
            </a:r>
            <a:endParaRPr lang="en-US">
              <a:solidFill>
                <a:schemeClr val="accent2"/>
              </a:solidFill>
            </a:endParaRP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Sheet1!$B$115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Sheet1!$A$116:$A$119</c:f>
              <c:strCache>
                <c:ptCount val="3"/>
                <c:pt idx="0">
                  <c:v>0-50,000</c:v>
                </c:pt>
                <c:pt idx="1">
                  <c:v>50,001-100,000</c:v>
                </c:pt>
                <c:pt idx="2">
                  <c:v>100,001-150,000</c:v>
                </c:pt>
              </c:strCache>
            </c:strRef>
          </c:cat>
          <c:val>
            <c:numRef>
              <c:f>Sheet1!$B$116:$B$119</c:f>
              <c:numCache>
                <c:formatCode>General</c:formatCode>
                <c:ptCount val="3"/>
                <c:pt idx="0">
                  <c:v>1445</c:v>
                </c:pt>
                <c:pt idx="1">
                  <c:v>19</c:v>
                </c:pt>
                <c:pt idx="2">
                  <c:v>1</c:v>
                </c:pt>
              </c:numCache>
            </c:numRef>
          </c:val>
          <c:smooth val="0"/>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76170792"/>
        <c:axId val="376169616"/>
      </c:lineChart>
      <c:catAx>
        <c:axId val="37617079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76169616"/>
        <c:crosses val="autoZero"/>
        <c:auto val="1"/>
        <c:lblAlgn val="ctr"/>
        <c:lblOffset val="100"/>
        <c:noMultiLvlLbl val="0"/>
      </c:catAx>
      <c:valAx>
        <c:axId val="376169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76170792"/>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[DSA Amazon Products Analysis.xlsx]Sheet1!PivotTable26</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solidFill>
                  <a:schemeClr val="accent2"/>
                </a:solidFill>
              </a:rPr>
              <a:t>PRODUCTS</a:t>
            </a:r>
            <a:r>
              <a:rPr lang="en-US" baseline="0">
                <a:solidFill>
                  <a:schemeClr val="accent2"/>
                </a:solidFill>
              </a:rPr>
              <a:t> WITH FEWER 1000 REVIEWS</a:t>
            </a:r>
            <a:endParaRPr lang="en-US">
              <a:solidFill>
                <a:schemeClr val="accent2"/>
              </a:solidFill>
            </a:endParaRP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a:noFill/>
          </a:ln>
          <a:effectLst/>
          <a:sp3d/>
        </c:spPr>
        <c:marker>
          <c:symbol val="diamond"/>
          <c:size val="6"/>
          <c:spPr>
            <a:solidFill>
              <a:schemeClr val="accent2"/>
            </a:solidFill>
            <a:ln w="9525">
              <a:solidFill>
                <a:schemeClr val="accen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Sheet1!$B$137</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Sheet1!$A$138:$A$142</c:f>
              <c:strCache>
                <c:ptCount val="4"/>
                <c:pt idx="0">
                  <c:v>Home&amp;Kitchen</c:v>
                </c:pt>
                <c:pt idx="1">
                  <c:v>Electronics</c:v>
                </c:pt>
                <c:pt idx="2">
                  <c:v>Computers&amp;Accessories</c:v>
                </c:pt>
                <c:pt idx="3">
                  <c:v>OfficeProducts</c:v>
                </c:pt>
              </c:strCache>
            </c:strRef>
          </c:cat>
          <c:val>
            <c:numRef>
              <c:f>Sheet1!$B$138:$B$142</c:f>
              <c:numCache>
                <c:formatCode>General</c:formatCode>
                <c:ptCount val="4"/>
                <c:pt idx="0">
                  <c:v>146</c:v>
                </c:pt>
                <c:pt idx="1">
                  <c:v>97</c:v>
                </c:pt>
                <c:pt idx="2">
                  <c:v>81</c:v>
                </c:pt>
                <c:pt idx="3">
                  <c:v>2</c:v>
                </c:pt>
              </c:numCache>
            </c:numRef>
          </c:val>
        </c:ser>
        <c:dLbls>
          <c:showLegendKey val="0"/>
          <c:showVal val="1"/>
          <c:showCatName val="0"/>
          <c:showSerName val="0"/>
          <c:showPercent val="0"/>
          <c:showBubbleSize val="0"/>
        </c:dLbls>
        <c:gapWidth val="79"/>
        <c:shape val="box"/>
        <c:axId val="376174712"/>
        <c:axId val="376172360"/>
        <c:axId val="0"/>
      </c:bar3DChart>
      <c:catAx>
        <c:axId val="376174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76172360"/>
        <c:crosses val="autoZero"/>
        <c:auto val="1"/>
        <c:lblAlgn val="ctr"/>
        <c:lblOffset val="100"/>
        <c:noMultiLvlLbl val="0"/>
      </c:catAx>
      <c:valAx>
        <c:axId val="376172360"/>
        <c:scaling>
          <c:orientation val="minMax"/>
        </c:scaling>
        <c:delete val="1"/>
        <c:axPos val="b"/>
        <c:numFmt formatCode="General" sourceLinked="1"/>
        <c:majorTickMark val="none"/>
        <c:minorTickMark val="none"/>
        <c:tickLblPos val="nextTo"/>
        <c:crossAx val="376174712"/>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Products Analysis.xlsx]Sheet1!PivotTable24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2"/>
                </a:solidFill>
              </a:rPr>
              <a:t>RATING VS DISCOUNTED PRICE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s>
    <c:plotArea>
      <c:layout/>
      <c:doughnutChart>
        <c:varyColors val="1"/>
        <c:ser>
          <c:idx val="0"/>
          <c:order val="0"/>
          <c:tx>
            <c:strRef>
              <c:f>Sheet1!$B$125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Sheet1!$A$126:$A$131</c:f>
              <c:strCache>
                <c:ptCount val="5"/>
                <c:pt idx="0">
                  <c:v>0-1.9</c:v>
                </c:pt>
                <c:pt idx="1">
                  <c:v>2-2.9</c:v>
                </c:pt>
                <c:pt idx="2">
                  <c:v>3-3.9</c:v>
                </c:pt>
                <c:pt idx="3">
                  <c:v>4-4.9</c:v>
                </c:pt>
                <c:pt idx="4">
                  <c:v>5-5.9</c:v>
                </c:pt>
              </c:strCache>
            </c:strRef>
          </c:cat>
          <c:val>
            <c:numRef>
              <c:f>Sheet1!$B$126:$B$131</c:f>
              <c:numCache>
                <c:formatCode>General</c:formatCode>
                <c:ptCount val="5"/>
                <c:pt idx="0">
                  <c:v>2099</c:v>
                </c:pt>
                <c:pt idx="1">
                  <c:v>3108</c:v>
                </c:pt>
                <c:pt idx="2">
                  <c:v>595482.21</c:v>
                </c:pt>
                <c:pt idx="3">
                  <c:v>3976744.2199999997</c:v>
                </c:pt>
                <c:pt idx="4">
                  <c:v>1147</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120650</xdr:colOff>
      <xdr:row>0</xdr:row>
      <xdr:rowOff>12700</xdr:rowOff>
    </xdr:from>
    <xdr:to>
      <xdr:col>14</xdr:col>
      <xdr:colOff>6350</xdr:colOff>
      <xdr:row>4</xdr:row>
      <xdr:rowOff>177800</xdr:rowOff>
    </xdr:to>
    <xdr:sp macro="" textlink="">
      <xdr:nvSpPr>
        <xdr:cNvPr id="3" name="Snip Single Corner Rectangle 2"/>
        <xdr:cNvSpPr/>
      </xdr:nvSpPr>
      <xdr:spPr>
        <a:xfrm>
          <a:off x="2406650" y="12700"/>
          <a:ext cx="8267700" cy="952500"/>
        </a:xfrm>
        <a:prstGeom prst="snip1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3600">
              <a:solidFill>
                <a:schemeClr val="accent2"/>
              </a:solidFill>
              <a:latin typeface="Cambria" panose="02040503050406030204" pitchFamily="18" charset="0"/>
              <a:ea typeface="Cambria" panose="02040503050406030204" pitchFamily="18" charset="0"/>
            </a:rPr>
            <a:t>PRODUCT</a:t>
          </a:r>
          <a:r>
            <a:rPr lang="en-US" sz="3600" baseline="0">
              <a:solidFill>
                <a:schemeClr val="accent2"/>
              </a:solidFill>
              <a:latin typeface="Cambria" panose="02040503050406030204" pitchFamily="18" charset="0"/>
              <a:ea typeface="Cambria" panose="02040503050406030204" pitchFamily="18" charset="0"/>
            </a:rPr>
            <a:t> ANALYSIS DASHBOARD</a:t>
          </a:r>
          <a:endParaRPr lang="en-US" sz="3600">
            <a:solidFill>
              <a:schemeClr val="accent2"/>
            </a:solidFill>
            <a:latin typeface="Cambria" panose="02040503050406030204" pitchFamily="18" charset="0"/>
            <a:ea typeface="Cambria" panose="02040503050406030204" pitchFamily="18" charset="0"/>
          </a:endParaRPr>
        </a:p>
      </xdr:txBody>
    </xdr:sp>
    <xdr:clientData/>
  </xdr:twoCellAnchor>
  <xdr:twoCellAnchor editAs="oneCell">
    <xdr:from>
      <xdr:col>0</xdr:col>
      <xdr:colOff>12700</xdr:colOff>
      <xdr:row>0</xdr:row>
      <xdr:rowOff>19050</xdr:rowOff>
    </xdr:from>
    <xdr:to>
      <xdr:col>3</xdr:col>
      <xdr:colOff>133350</xdr:colOff>
      <xdr:row>5</xdr:row>
      <xdr:rowOff>2722</xdr:rowOff>
    </xdr:to>
    <xdr:pic>
      <xdr:nvPicPr>
        <xdr:cNvPr id="4" name="Picture 3" descr="C:\Users\USER\Pictures\Amazon.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19050"/>
          <a:ext cx="2406650" cy="9679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xdr:row>
      <xdr:rowOff>19050</xdr:rowOff>
    </xdr:from>
    <xdr:to>
      <xdr:col>3</xdr:col>
      <xdr:colOff>330200</xdr:colOff>
      <xdr:row>8</xdr:row>
      <xdr:rowOff>12700</xdr:rowOff>
    </xdr:to>
    <xdr:sp macro="" textlink="">
      <xdr:nvSpPr>
        <xdr:cNvPr id="2" name="Rectangle 1"/>
        <xdr:cNvSpPr/>
      </xdr:nvSpPr>
      <xdr:spPr>
        <a:xfrm>
          <a:off x="0" y="1003300"/>
          <a:ext cx="2616200" cy="63500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tx1">
                  <a:lumMod val="85000"/>
                  <a:lumOff val="15000"/>
                </a:schemeClr>
              </a:solidFill>
            </a:rPr>
            <a:t>TOTAL POTENTIAL REVENUE</a:t>
          </a:r>
        </a:p>
        <a:p>
          <a:pPr algn="l"/>
          <a:r>
            <a:rPr lang="en-US" sz="1200">
              <a:solidFill>
                <a:schemeClr val="tx1">
                  <a:lumMod val="85000"/>
                  <a:lumOff val="15000"/>
                </a:schemeClr>
              </a:solidFill>
            </a:rPr>
            <a:t>   </a:t>
          </a:r>
        </a:p>
        <a:p>
          <a:pPr algn="l"/>
          <a:r>
            <a:rPr lang="en-US" sz="1200">
              <a:solidFill>
                <a:schemeClr val="tx1">
                  <a:lumMod val="85000"/>
                  <a:lumOff val="15000"/>
                </a:schemeClr>
              </a:solidFill>
            </a:rPr>
            <a:t>    121,327,210,652.58</a:t>
          </a:r>
        </a:p>
      </xdr:txBody>
    </xdr:sp>
    <xdr:clientData/>
  </xdr:twoCellAnchor>
  <xdr:twoCellAnchor>
    <xdr:from>
      <xdr:col>3</xdr:col>
      <xdr:colOff>387350</xdr:colOff>
      <xdr:row>5</xdr:row>
      <xdr:rowOff>12700</xdr:rowOff>
    </xdr:from>
    <xdr:to>
      <xdr:col>6</xdr:col>
      <xdr:colOff>241300</xdr:colOff>
      <xdr:row>8</xdr:row>
      <xdr:rowOff>0</xdr:rowOff>
    </xdr:to>
    <xdr:sp macro="" textlink="">
      <xdr:nvSpPr>
        <xdr:cNvPr id="6" name="Round Same Side Corner Rectangle 5"/>
        <xdr:cNvSpPr/>
      </xdr:nvSpPr>
      <xdr:spPr>
        <a:xfrm>
          <a:off x="2673350" y="1028700"/>
          <a:ext cx="2139950" cy="647700"/>
        </a:xfrm>
        <a:prstGeom prst="round2Same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lumMod val="85000"/>
                  <a:lumOff val="15000"/>
                </a:schemeClr>
              </a:solidFill>
            </a:rPr>
            <a:t>PRODUCTS</a:t>
          </a:r>
          <a:r>
            <a:rPr lang="en-US" sz="1400" baseline="0">
              <a:solidFill>
                <a:schemeClr val="tx1">
                  <a:lumMod val="85000"/>
                  <a:lumOff val="15000"/>
                </a:schemeClr>
              </a:solidFill>
            </a:rPr>
            <a:t> COUNTS</a:t>
          </a:r>
        </a:p>
        <a:p>
          <a:pPr algn="l"/>
          <a:r>
            <a:rPr lang="en-US" sz="1400" baseline="0">
              <a:solidFill>
                <a:schemeClr val="tx1">
                  <a:lumMod val="85000"/>
                  <a:lumOff val="15000"/>
                </a:schemeClr>
              </a:solidFill>
            </a:rPr>
            <a:t>     1465</a:t>
          </a:r>
          <a:endParaRPr lang="en-US" sz="1400">
            <a:solidFill>
              <a:schemeClr val="tx1">
                <a:lumMod val="85000"/>
                <a:lumOff val="15000"/>
              </a:schemeClr>
            </a:solidFill>
          </a:endParaRPr>
        </a:p>
      </xdr:txBody>
    </xdr:sp>
    <xdr:clientData/>
  </xdr:twoCellAnchor>
  <xdr:twoCellAnchor>
    <xdr:from>
      <xdr:col>0</xdr:col>
      <xdr:colOff>0</xdr:colOff>
      <xdr:row>8</xdr:row>
      <xdr:rowOff>25400</xdr:rowOff>
    </xdr:from>
    <xdr:to>
      <xdr:col>6</xdr:col>
      <xdr:colOff>0</xdr:colOff>
      <xdr:row>22</xdr:row>
      <xdr:rowOff>12700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31750</xdr:colOff>
      <xdr:row>8</xdr:row>
      <xdr:rowOff>19050</xdr:rowOff>
    </xdr:from>
    <xdr:to>
      <xdr:col>9</xdr:col>
      <xdr:colOff>247650</xdr:colOff>
      <xdr:row>22</xdr:row>
      <xdr:rowOff>25400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314325</xdr:colOff>
      <xdr:row>4</xdr:row>
      <xdr:rowOff>187325</xdr:rowOff>
    </xdr:from>
    <xdr:to>
      <xdr:col>14</xdr:col>
      <xdr:colOff>85725</xdr:colOff>
      <xdr:row>14</xdr:row>
      <xdr:rowOff>22225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279400</xdr:colOff>
      <xdr:row>5</xdr:row>
      <xdr:rowOff>38100</xdr:rowOff>
    </xdr:from>
    <xdr:to>
      <xdr:col>9</xdr:col>
      <xdr:colOff>254000</xdr:colOff>
      <xdr:row>8</xdr:row>
      <xdr:rowOff>0</xdr:rowOff>
    </xdr:to>
    <xdr:sp macro="" textlink="">
      <xdr:nvSpPr>
        <xdr:cNvPr id="10" name="Round Single Corner Rectangle 9"/>
        <xdr:cNvSpPr/>
      </xdr:nvSpPr>
      <xdr:spPr>
        <a:xfrm>
          <a:off x="4851400" y="1054100"/>
          <a:ext cx="2260600" cy="622300"/>
        </a:xfrm>
        <a:prstGeom prst="round1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lumMod val="85000"/>
                  <a:lumOff val="15000"/>
                </a:schemeClr>
              </a:solidFill>
            </a:rPr>
            <a:t>7 PRODUCTS HAS        ABOVE 50%</a:t>
          </a:r>
          <a:r>
            <a:rPr lang="en-US" sz="1400" baseline="0">
              <a:solidFill>
                <a:schemeClr val="tx1">
                  <a:lumMod val="85000"/>
                  <a:lumOff val="15000"/>
                </a:schemeClr>
              </a:solidFill>
            </a:rPr>
            <a:t>DISCOUNT</a:t>
          </a:r>
          <a:endParaRPr lang="en-US" sz="1400">
            <a:solidFill>
              <a:schemeClr val="tx1">
                <a:lumMod val="85000"/>
                <a:lumOff val="15000"/>
              </a:schemeClr>
            </a:solidFill>
          </a:endParaRPr>
        </a:p>
      </xdr:txBody>
    </xdr:sp>
    <xdr:clientData/>
  </xdr:twoCellAnchor>
  <xdr:twoCellAnchor>
    <xdr:from>
      <xdr:col>0</xdr:col>
      <xdr:colOff>6350</xdr:colOff>
      <xdr:row>22</xdr:row>
      <xdr:rowOff>25400</xdr:rowOff>
    </xdr:from>
    <xdr:to>
      <xdr:col>6</xdr:col>
      <xdr:colOff>6350</xdr:colOff>
      <xdr:row>36</xdr:row>
      <xdr:rowOff>3527</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38100</xdr:colOff>
      <xdr:row>22</xdr:row>
      <xdr:rowOff>50800</xdr:rowOff>
    </xdr:from>
    <xdr:to>
      <xdr:col>12</xdr:col>
      <xdr:colOff>38100</xdr:colOff>
      <xdr:row>36</xdr:row>
      <xdr:rowOff>31750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57150</xdr:colOff>
      <xdr:row>22</xdr:row>
      <xdr:rowOff>50800</xdr:rowOff>
    </xdr:from>
    <xdr:to>
      <xdr:col>16</xdr:col>
      <xdr:colOff>6350</xdr:colOff>
      <xdr:row>35</xdr:row>
      <xdr:rowOff>190500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19050</xdr:colOff>
      <xdr:row>0</xdr:row>
      <xdr:rowOff>25400</xdr:rowOff>
    </xdr:from>
    <xdr:to>
      <xdr:col>16</xdr:col>
      <xdr:colOff>50800</xdr:colOff>
      <xdr:row>11</xdr:row>
      <xdr:rowOff>114300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285751</xdr:colOff>
      <xdr:row>14</xdr:row>
      <xdr:rowOff>15875</xdr:rowOff>
    </xdr:from>
    <xdr:to>
      <xdr:col>15</xdr:col>
      <xdr:colOff>730251</xdr:colOff>
      <xdr:row>22</xdr:row>
      <xdr:rowOff>31750</xdr:rowOff>
    </xdr:to>
    <xdr:sp macro="" textlink="">
      <xdr:nvSpPr>
        <xdr:cNvPr id="15" name="Rounded Rectangle 14"/>
        <xdr:cNvSpPr/>
      </xdr:nvSpPr>
      <xdr:spPr>
        <a:xfrm>
          <a:off x="7143751" y="2746375"/>
          <a:ext cx="5016500" cy="1539875"/>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       </a:t>
          </a:r>
          <a:r>
            <a:rPr lang="en-US" sz="1400" b="1">
              <a:solidFill>
                <a:schemeClr val="accent2"/>
              </a:solidFill>
            </a:rPr>
            <a:t>AVERAGE DISCOUNT BY PRODUCT CATEGORY </a:t>
          </a:r>
        </a:p>
        <a:p>
          <a:pPr algn="l"/>
          <a:endParaRPr lang="en-US" sz="1400" b="1">
            <a:solidFill>
              <a:schemeClr val="accent2"/>
            </a:solidFill>
          </a:endParaRPr>
        </a:p>
        <a:p>
          <a:pPr algn="l"/>
          <a:r>
            <a:rPr lang="en-US" sz="1400" b="1" baseline="0">
              <a:solidFill>
                <a:schemeClr val="accent2"/>
              </a:solidFill>
            </a:rPr>
            <a:t>                 </a:t>
          </a:r>
          <a:r>
            <a:rPr lang="en-US" sz="1400" b="1">
              <a:solidFill>
                <a:schemeClr val="accent2"/>
              </a:solidFill>
            </a:rPr>
            <a:t> 0.4769</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56.945976273149" createdVersion="5" refreshedVersion="5" minRefreshableVersion="3" recordCount="1465">
  <cacheSource type="worksheet">
    <worksheetSource ref="A1:S1466" sheet="amazon"/>
  </cacheSource>
  <cacheFields count="19">
    <cacheField name="product_id" numFmtId="0">
      <sharedItems/>
    </cacheField>
    <cacheField name="product_name" numFmtId="0">
      <sharedItems longText="1"/>
    </cacheField>
    <cacheField name="category" numFmtId="0">
      <sharedItems/>
    </cacheField>
    <cacheField name="product 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acheField>
    <cacheField name="Price range" numFmtId="0">
      <sharedItems count="4">
        <s v="0-50,000"/>
        <s v="50,001-100,000"/>
        <s v="100,001-150,000"/>
        <b v="0" u="1"/>
      </sharedItems>
    </cacheField>
    <cacheField name="actual range" numFmtId="3">
      <sharedItems/>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Discount range" numFmtId="9">
      <sharedItems containsSemiMixedTypes="0" containsString="0" containsNumber="1" containsInteger="1" minValue="0" maxValue="1"/>
    </cacheField>
    <cacheField name="rating range" numFmtId="9">
      <sharedItems count="6">
        <s v="4-4.9"/>
        <s v="3-3.9"/>
        <s v="5-5.9"/>
        <s v="2-2.9"/>
        <s v="0-1.9"/>
        <b v="0" u="1"/>
      </sharedItems>
    </cacheField>
    <cacheField name="rating" numFmtId="0">
      <sharedItems containsSemiMixedTypes="0" containsString="0" containsNumber="1" minValue="0" maxValue="5"/>
    </cacheField>
    <cacheField name="potential revenue" numFmtId="164">
      <sharedItems containsSemiMixedTypes="0" containsString="0" containsNumber="1" minValue="999" maxValue="3451882164"/>
    </cacheField>
    <cacheField name="rating_count" numFmtId="164">
      <sharedItems containsString="0" containsBlank="1" containsNumber="1" containsInteger="1" minValue="2"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Reviews " numFmtId="164">
      <sharedItems containsSemiMixedTypes="0" containsString="0" containsNumber="1" containsInteger="1" minValue="0" maxValue="1"/>
    </cacheField>
    <cacheField name="User ID" numFmtId="164">
      <sharedItems/>
    </cacheField>
    <cacheField name="user_id" numFmtId="0">
      <sharedItems/>
    </cacheField>
    <cacheField name="Review ID" numFmtId="0">
      <sharedItems containsBlank="1"/>
    </cacheField>
    <cacheField name="review_i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5">
  <r>
    <s v="B07JW9H4J1"/>
    <s v="Wayona Nylon Braided USB to Lightning Fast Charging and Data Sync Cable Compatible for iPhone 13, 12,11, X, 8, 7, 6, 5, iPad Air, Pro, Mini (3 FT Pack of 1, Grey)"/>
    <s v="Computers&amp;Accessories|Accessories&amp;Peripherals|Cables&amp;Accessories|Cables|USBCables"/>
    <x v="0"/>
    <n v="399"/>
    <x v="0"/>
    <s v="Below 30000"/>
    <n v="1099"/>
    <x v="0"/>
    <n v="1"/>
    <x v="0"/>
    <n v="4.2"/>
    <n v="26671631"/>
    <x v="0"/>
    <n v="0"/>
    <s v="AG3D6O4STAQKAY2UVGEUV46KN35Q"/>
    <s v="AG3D6O4STAQKAY2UVGEUV46KN35Q,AHMY5CWJMMK5BJRBBSNLYT3ONILA,AHCTC6ULH4XB6YHDY6PCH2R772LQ,AGYHHIERNXKA6P5T7CZLXKVPT7IQ,AG4OGOFWXJZTQ2HKYIOCOY3KXF2Q,AENGU523SXMOS7JPDTW52PNNVWGQ,AEQJHCVTNINBS4FKTBGQRQTGTE5Q,AFC3FFC5PKFF5PMA52S3VCHOZ5FQ"/>
    <s v="R3HXWT0LRP0NMF"/>
    <s v="R3HXWT0LRP0NMF,R2AJM3LFTLZHFO,R6AQJGUP6P86,R1KD19VHEDV0OR,R3C02RMYQMK6FC,R39GQRVBUZBWGY,R2K9EDOE15QIRJ,R3OI7YT648TL8I"/>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x v="0"/>
    <n v="199"/>
    <x v="0"/>
    <s v="Below 30000"/>
    <n v="349"/>
    <x v="1"/>
    <n v="0"/>
    <x v="0"/>
    <n v="4"/>
    <n v="15353906"/>
    <x v="1"/>
    <n v="0"/>
    <s v="AECPFYFQVRUWC3KGNLJIOREFP5LQ"/>
    <s v="AECPFYFQVRUWC3KGNLJIOREFP5LQ,AGYYVPDD7YG7FYNBXNGXZJT525AQ,AHONIZU3ICIEHQIGQ6R2VFRSBXOQ,AFPHD2CRPDZMWMBL7WXRSVYWS5JA,AEZ346GX3HJ4O4XNRPHCNHXQURMQ,AEPSWFPNECKO34PUC7I56ITGXR6Q,AHWVEHR5DYLVFTO2KF3IZATFQSWQ,AH4QT33M55677I7ISQOAKEQWACYQ"/>
    <m/>
    <s v="RGIQEG07R9HS2,R1SMWZQ86XIN8U,R2J3Y1WL29GWDE,RYGGS0M09S3KY,R17KQRUTAN5DKS,R3AAQGS6HP2QUK,R1HDNOG6TO2CCA,R3PHKXYA5AFEOU"/>
  </r>
  <r>
    <s v="B096MSW6CT"/>
    <s v="Sounce Fast Phone Charging Cable &amp; Data Sync USB Cable Compatible for iPhone 13, 12,11, X, 8, 7, 6, 5, iPad Air, Pro, Mini &amp; iOS Devices"/>
    <s v="Computers&amp;Accessories|Accessories&amp;Peripherals|Cables&amp;Accessories|Cables|USBCables"/>
    <x v="0"/>
    <n v="199"/>
    <x v="0"/>
    <s v="Below 30000"/>
    <n v="1899"/>
    <x v="2"/>
    <n v="1"/>
    <x v="1"/>
    <n v="3.9"/>
    <n v="15055272"/>
    <x v="2"/>
    <n v="0"/>
    <s v="AGU3BBQ2V2DDAMOAKGFAWDDQ6QHA"/>
    <s v="AGU3BBQ2V2DDAMOAKGFAWDDQ6QHA,AESFLDV2PT363T2AQLWQOWZ4N3OA,AHTPQRIMGUD4BYR5YIHBH3CCGEFQ,AEUVWXYP5LT7PZLLZENEO2NODPBQ,AHC7MPW55DOO6WNCOQVA2VHOD26A,AFDI6FRPFBTNBG7BAEB7JDJSMKDQ,AFQKCEEEKXCOHTDG4WUN3XPPHJQQ,AHKUUFNMBZIDLSSPA4FEHIO2EC7Q"/>
    <m/>
    <s v="R3J3EQQ9TZI5ZJ,R3E7WBGK7ID0KV,RWU79XKQ6I1QF,R25X4TBMPY91LX,R27OK7G99VK0TR,R207CYDCHJJTCJ,R3PCU8XMU173BT,R1IMONDOWRNU5V"/>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0"/>
    <n v="329"/>
    <x v="0"/>
    <s v="Below 30000"/>
    <n v="699"/>
    <x v="3"/>
    <n v="1"/>
    <x v="0"/>
    <n v="4.2"/>
    <n v="65959737"/>
    <x v="3"/>
    <n v="0"/>
    <s v="AEWAZDZZJLQUYVOVGBEUKSLXHQ5A"/>
    <s v="AEWAZDZZJLQUYVOVGBEUKSLXHQ5A,AG5HTSFRRE6NL3M5SGCUQBP7YSCA,AH725ST5NW2Y4JZPKUNTIJCUK2BA,AHV3TXIFCJPMS4D5JATCEUR266MQ,AGWIGDEMFIIUAOXYY2QATNBSUGHA,AFSTSLQUV4EVEXWKBOLEFHL2H5YQ,AGAKDNBHY2FKX7I4ACRGILU7QL7A,AFNWJUWJRHCC6HN52KMG5AKZY37Q"/>
    <m/>
    <s v="R3EEUZKKK9J36I,R3HJVYCLYOY554,REDECAZ7AMPQC,R1CLH2ULIVG5U3,R2DMKIBGFKBD6R,RC89B5IAJUTR5,R3B3DDON5FH8DS,R13WAEJDI5RS36"/>
  </r>
  <r>
    <s v="B08CF3B7N1"/>
    <s v="Portronics Konnect L 1.2M Fast Charging 3A 8 Pin USB Cable with Charge &amp; Sync Function for iPhone, iPad (Grey)"/>
    <s v="Computers&amp;Accessories|Accessories&amp;Peripherals|Cables&amp;Accessories|Cables|USBCables"/>
    <x v="0"/>
    <n v="154"/>
    <x v="0"/>
    <s v="Below 30000"/>
    <n v="399"/>
    <x v="4"/>
    <n v="1"/>
    <x v="0"/>
    <n v="4.2"/>
    <n v="6745095"/>
    <x v="4"/>
    <n v="0"/>
    <s v="AE3Q6KSUK5P75D5HFYHCRAOLODSA"/>
    <s v="AE3Q6KSUK5P75D5HFYHCRAOLODSA,AFUGIFH5ZAFXRDSZHM4QB2KPKFUQ,AFK4NJOLFSJGWLOJIUIAROJF6YVA,AFUOTYRFUXVPEBGIXVZZ7DR3CZUA,AFDLRSXKDZ6U3U3KD46SQLFGZQRA,AH5VLM66SIK7J3IRG4NY7XVOQ55A,AE3MQNNHHLUHXURL5S7IAR7JTGNQ,AFSEOFZY67MYC7UAJU264Z5NFTLA"/>
    <m/>
    <s v="R1BP4L2HH9TFUP,R16PVJEXKV6QZS,R2UPDB81N66T4P,R3KK4GT934ST3I,RCFHMWUSBIJO,RDO7DACXMAJ84,R3A6MEZL3LY66Z,R1ESIEKPGAYA29"/>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x v="0"/>
    <n v="149"/>
    <x v="0"/>
    <s v="Below 30000"/>
    <n v="1000"/>
    <x v="5"/>
    <n v="1"/>
    <x v="1"/>
    <n v="3.9"/>
    <n v="24871000"/>
    <x v="5"/>
    <n v="0"/>
    <s v="AEQ2YMXSZWEOHK2EHTNLOS56YTZQ"/>
    <s v="AEQ2YMXSZWEOHK2EHTNLOS56YTZQ,AGRVINWECNY7323CWFXZYYIZOFTQ,AHBAT6VLOXWGYDL57KHCNCLPXAKA,AF7NDY2H6JVYTSQOZP76GCATQ34Q,AFV7ZA733ZLME4KNLZPMPCBUNPPA,AHFAAPSY2MJ5HYOU2VQDJ7AQY4NQ,AH2WGV2PEBUTICRPBEEVKF24G5LA,AEP4MK3EKOBDKTGPJTRN5RBDIODA"/>
    <m/>
    <s v="R7S8ANNSDPR40,R3CLZFLHVJU26P,RFF7U7MPQFUGR,R1MV1NKC23DWPI,R11D3U0V2XKDKF,R18MP1KLUE18PC,RWGJNVEH5ZQME,R1XN72FU6Q37IH"/>
  </r>
  <r>
    <s v="B08WRWPM22"/>
    <s v="boAt Micro USB 55 Tangle-free, Sturdy Micro USB Cable with 3A Fast Charging &amp; 480mbps Data Transmission (Black)"/>
    <s v="Computers&amp;Accessories|Accessories&amp;Peripherals|Cables&amp;Accessories|Cables|USBCables"/>
    <x v="0"/>
    <n v="176.63"/>
    <x v="0"/>
    <s v="Below 30000"/>
    <n v="499"/>
    <x v="6"/>
    <n v="1"/>
    <x v="0"/>
    <n v="4.0999999999999996"/>
    <n v="7578812"/>
    <x v="6"/>
    <n v="0"/>
    <s v="AG7C6DAADCTRQJG2BRS3RIKDT52Q"/>
    <s v="AG7C6DAADCTRQJG2BRS3RIKDT52Q,AFU7BOMPVJ7Q3TTA4G67RASTGYIQ,AER5ZGIXXVYG3AWZTRZT7M2BYCEA,AHE76XQSOLGOP5ZEKTIW6KUPDWBQ,AGXTMB2XHZBEWZ2UIX7ODZ4XTU6Q,AHNM2XVU745EDPNGUOAG74PTSNRA,AH5RWQ4S72IVLZD6O75OPCFIVDXQ,AG322TYKVPLPBDXE7ABEUK5QTALQ"/>
    <m/>
    <s v="R8E73K2KWJRDS,RSD0JTIIWQQL8,R64CRSTE9SLW1,R2FRTNIIUFJE1F,RWGNX3W7UOJ7W,R32TYHHODHTF5D,RQL9ZMQUTY7P2,R280XJ5VZUBOXV"/>
  </r>
  <r>
    <s v="B08DDRGWTJ"/>
    <s v="MI Usb Type-C Cable Smartphone (Black)"/>
    <s v="Computers&amp;Accessories|Accessories&amp;Peripherals|Cables&amp;Accessories|Cables|USBCables"/>
    <x v="0"/>
    <n v="229"/>
    <x v="0"/>
    <s v="Below 30000"/>
    <n v="299"/>
    <x v="7"/>
    <n v="0"/>
    <x v="0"/>
    <n v="4.3"/>
    <n v="9092889"/>
    <x v="7"/>
    <n v="0"/>
    <s v="AHW6E5LQ2BDYOIVLAJGDH45J5V5Q"/>
    <s v="AHW6E5LQ2BDYOIVLAJGDH45J5V5Q,AF74RSGCHPZITVFSZN76K6GKPICA,AHDD7ZNB47QA2JLYU53HD4ML3VNQ,AHV3ELGDSOWBYUQLXSPDCSHBQRHQ,AEJU4L3ZM2GTILSJZZSNSF6VUOIA,AFVD66VQMSHPDT3A6HBBBGKRXBZA,AELKHQXVSSG6NHXLFJLLNEFRQQUQ,AGYSMAC6V6RFJJOHG2FIRPOZ6CSQ"/>
    <m/>
    <s v="R2X090D1YHACKR,R32ZCIH9AFNJ60,R3N57EVVG0EHAF,R3QWLE8JHROKC1,R2VTSDOOUTSQ5X,R3E6FZ75Q074KH,R1SYBQLTPFCW20,RYQT96J8HPIXE"/>
  </r>
  <r>
    <s v="B008IFXQFU"/>
    <s v="TP-Link USB WiFi Adapter for PC(TL-WN725N), N150 Wireless Network Adapter for Desktop - Nano Size WiFi Dongle Compatible with Windows 11/10/7/8/8.1/XP/ Mac OS 10.9-10.15 Linux Kernel 2.6.18-4.4.3"/>
    <s v="Computers&amp;Accessories|NetworkingDevices|NetworkAdapters|WirelessUSBAdapters"/>
    <x v="0"/>
    <n v="499"/>
    <x v="0"/>
    <s v="Below 30000"/>
    <n v="999"/>
    <x v="8"/>
    <n v="1"/>
    <x v="0"/>
    <n v="4.2"/>
    <n v="179511309"/>
    <x v="8"/>
    <n v="0"/>
    <s v="AGV3IEFANZCKECFGUM42MRH5FNOA"/>
    <s v="AGV3IEFANZCKECFGUM42MRH5FNOA,AEBO7NWCNXKT4AESAN443HQH35FQ,AE7GD3VRRYQEAHDR7FXJIR23INYA,AHPAW24BI5X2GCX5M2LHI72VSJJQ,AE2VXY4CFO36MDSIMPG43XHNF4GA,AHHQEKUNVETALN7DTRHUQ2WAWEKQ,AFMIFTNTUD5PIHGONWOTRMMZ5EBA,AHOJBIZVVIIFJKRREY4B6ESVA4KA"/>
    <m/>
    <s v="R1LW6NWSVTVZ2H,R3VR5WFKUS15C5,R2F6GC79OYWUKQ,R3QZ19MECGWG9A,R2MPU42MYK7GPO,R33DVXFB4VYPZZ,R1SQ7OGFR4JRUR,R1S5F9QI0M1VBZ"/>
  </r>
  <r>
    <s v="B082LZGK39"/>
    <s v="Ambrane Unbreakable 60W / 3A Fast Charging 1.5m Braided Micro USB Cable for Smartphones, Tablets, Laptops &amp; Other Micro USB Devices, 480Mbps Data Sync, Quick Charge 3.0 (RCM15, Black)"/>
    <s v="Computers&amp;Accessories|Accessories&amp;Peripherals|Cables&amp;Accessories|Cables|USBCables"/>
    <x v="0"/>
    <n v="199"/>
    <x v="0"/>
    <s v="Below 30000"/>
    <n v="299"/>
    <x v="9"/>
    <n v="0"/>
    <x v="0"/>
    <n v="4"/>
    <n v="13154206"/>
    <x v="1"/>
    <n v="0"/>
    <s v="AECPFYFQVRUWC3KGNLJIOREFP5LQ"/>
    <s v="AECPFYFQVRUWC3KGNLJIOREFP5LQ,AGYYVPDD7YG7FYNBXNGXZJT525AQ,AHONIZU3ICIEHQIGQ6R2VFRSBXOQ,AFPHD2CRPDZMWMBL7WXRSVYWS5JA,AEZ346GX3HJ4O4XNRPHCNHXQURMQ,AEPSWFPNECKO34PUC7I56ITGXR6Q,AHWVEHR5DYLVFTO2KF3IZATFQSWQ,AH4QT33M55677I7ISQOAKEQWACYQ"/>
    <m/>
    <s v="RGIQEG07R9HS2,R1SMWZQ86XIN8U,R2J3Y1WL29GWDE,RYGGS0M09S3KY,R17KQRUTAN5DKS,R3AAQGS6HP2QUK,R1HDNOG6TO2CCA,R3PHKXYA5AFEOU"/>
  </r>
  <r>
    <s v="B08CF3D7QR"/>
    <s v="Portronics Konnect L POR-1081 Fast Charging 3A Type-C Cable 1.2Meter with Charge &amp; Sync Function for All Type-C Devices (Grey)"/>
    <s v="Computers&amp;Accessories|Accessories&amp;Peripherals|Cables&amp;Accessories|Cables|USBCables"/>
    <x v="0"/>
    <n v="154"/>
    <x v="0"/>
    <s v="Below 30000"/>
    <n v="339"/>
    <x v="10"/>
    <n v="1"/>
    <x v="0"/>
    <n v="4.3"/>
    <n v="4539549"/>
    <x v="9"/>
    <n v="0"/>
    <s v="AGYLPKPZHVYKKZHOTHCTYVEDAJ4A"/>
    <s v="AGYLPKPZHVYKKZHOTHCTYVEDAJ4A,AGTTU64JMX722LYCN3SOWLFPKPAQ,AFWD4ZTM7473CDWARHCDQKK73MTA,AEXCQM3FDLX3YL3UJWWUIAIUJT4A,AHUKYUWRUVRTB3IQGISXWTSPAWLQ,AFWW4UEXAJH7EAB5LTMKMSGLUN2Q,AFM5JL37WY7G6MLQUI4WAXUJME7Q,AFECO24WYFOU2KL7C3DMHTEHRU7Q"/>
    <m/>
    <s v="R11MQS7WD9C3I0,R2AKH69XQY8BY4,R8GBOLYUN5UP6,R1AYVO4R25KJTA,R1HT6XM787V7FV,R339XJL1GMKHA3,R175VFSB2A32HG,R35T9LXYBSP09G"/>
  </r>
  <r>
    <s v="B0789LZTCJ"/>
    <s v="boAt Rugged v3 Extra Tough Unbreakable Braided Micro USB Cable 1.5 Meter (Black)"/>
    <s v="Computers&amp;Accessories|Accessories&amp;Peripherals|Cables&amp;Accessories|Cables|USBCables"/>
    <x v="0"/>
    <n v="299"/>
    <x v="0"/>
    <s v="Below 30000"/>
    <n v="799"/>
    <x v="11"/>
    <n v="1"/>
    <x v="0"/>
    <n v="4.2"/>
    <n v="75396037"/>
    <x v="3"/>
    <n v="0"/>
    <s v="AEWAZDZZJLQUYVOVGBEUKSLXHQ5A"/>
    <s v="AEWAZDZZJLQUYVOVGBEUKSLXHQ5A,AG5HTSFRRE6NL3M5SGCUQBP7YSCA,AH725ST5NW2Y4JZPKUNTIJCUK2BA,AHV3TXIFCJPMS4D5JATCEUR266MQ,AGWIGDEMFIIUAOXYY2QATNBSUGHA,AFSTSLQUV4EVEXWKBOLEFHL2H5YQ,AGAKDNBHY2FKX7I4ACRGILU7QL7A,AFNWJUWJRHCC6HN52KMG5AKZY37Q"/>
    <m/>
    <s v="R3EEUZKKK9J36I,R3HJVYCLYOY554,REDECAZ7AMPQC,R1CLH2ULIVG5U3,R2DMKIBGFKBD6R,RC89B5IAJUTR5,R3B3DDON5FH8DS,R13WAEJDI5RS36"/>
  </r>
  <r>
    <s v="B07KSMBL2H"/>
    <s v="AmazonBasics Flexible Premium HDMI Cable (Black, 4K@60Hz, 18Gbps), 3-Foot"/>
    <s v="Electronics|HomeTheater,TV&amp;Video|Accessories|Cables|HDMICables"/>
    <x v="1"/>
    <n v="219"/>
    <x v="0"/>
    <s v="Below 30000"/>
    <n v="700"/>
    <x v="12"/>
    <n v="1"/>
    <x v="0"/>
    <n v="4.4000000000000004"/>
    <n v="298881100"/>
    <x v="10"/>
    <n v="0"/>
    <s v="AEYJ5I6JZZPOJB6MGWRQOHRQLPSQ"/>
    <s v="AEYJ5I6JZZPOJB6MGWRQOHRQLPSQ,AFY5TVFOMVHGBPBTIJODYDQRZM5Q,AE3O6366WGEQAANKJ76QETTUQQTQ,AEQIJCPWSBCDKUO5VROXXHWX3PPA,AGVIAQK2HQ47P7UVXHW2NBAEU7YQ,AE3D5CJ2GDUP5SQ3AAYMVAGDTX7A,AH77IQRYD54XCRMCO7XEAIAYCLPA,AEA2HQHMFG3ZGJFOLLJQ65WKIZUQ"/>
    <m/>
    <s v="R1FKOKZ3HHKJBZ,R2WNMZI1EXTA0H,RCA1M3W4RIXUR,R3BKCLL6D7ZLIX,REVSR0ILY3547,R15W5KMQB95IV5,R10PB68FRUHT5V,R3TLCE9JSBU3UP"/>
  </r>
  <r>
    <s v="B085DTN6R2"/>
    <s v="Portronics Konnect CL 20W POR-1067 Type-C to 8 Pin USB 1.2M Cable with Power Delivery &amp; 3A Quick Charge Support, Nylon Braided for All Type-C and 8 Pin Devices, Green"/>
    <s v="Computers&amp;Accessories|Accessories&amp;Peripherals|Cables&amp;Accessories|Cables|USBCables"/>
    <x v="0"/>
    <n v="350"/>
    <x v="0"/>
    <s v="Below 30000"/>
    <n v="899"/>
    <x v="4"/>
    <n v="1"/>
    <x v="0"/>
    <n v="4.2"/>
    <n v="2033538"/>
    <x v="11"/>
    <n v="0"/>
    <s v="AGUAYQHARAKR2VZTRP276KAGETKQ"/>
    <s v="AGUAYQHARAKR2VZTRP276KAGETKQ,AFKTST2773VUOKUHE7FCR6QCAURQ,AEGLHOQOWUUUQEDV6EWXTSHIUE7A,AEHQYGI5L4FFALBMC5XMT5KXSZCA,AHJFXFGDAXEHIG2ZLUWVMZ3LWPBA,AEP4CW3UI7AJ7XM7PAAKVCB6U3ZA,AHIWCPCQ2Z4HWEM7V4HGTLVZQM6Q,AHT4JDEYWRIQGCA2WAQJ6E2POHCQ"/>
    <m/>
    <s v="R1QETDIPRCX4S0,RARQYQ8POOFA9,R952F931MCOR5,R3LLDHV3WXED9C,R282YHZ5A4GMY4,R34W3B1C7RP98Q,R1467F9VL3DLSY,R3KLQRR1UM44JG"/>
  </r>
  <r>
    <s v="B09KLVMZ3B"/>
    <s v="Portronics Konnect L 1.2M POR-1401 Fast Charging 3A 8 Pin USB Cable with Charge &amp; Sync Function (White)"/>
    <s v="Computers&amp;Accessories|Accessories&amp;Peripherals|Cables&amp;Accessories|Cables|USBCables"/>
    <x v="0"/>
    <n v="159"/>
    <x v="0"/>
    <s v="Below 30000"/>
    <n v="399"/>
    <x v="13"/>
    <n v="1"/>
    <x v="0"/>
    <n v="4.0999999999999996"/>
    <n v="1902432"/>
    <x v="12"/>
    <n v="0"/>
    <s v="AF2XXVO7JUBUVAOBTJ3MNH4DGUFQ"/>
    <s v="AF2XXVO7JUBUVAOBTJ3MNH4DGUFQ,AH6VDJLLPBXKCWXMLBKMBCQ2ESGA,AE642RIGZIT2VPQJOLNUZ34QVWJQ,AFLHNKQH5UQZU3ATISKSMRE2KEDQ,AF2L4MCRCIDOOREQJN7QPQ4QBZCA,AGKLZ4SUHAU47KJXDVHBBEWJODUA,AHESCOYXLCXB56F4JO45X4CZQCYA,AGGHDE6KFZHEDUDJBD5R27AYMEWA"/>
    <m/>
    <s v="R20XIOU25HEX80,R2X55FA2EEUEYM,R393Z224NBTDLN,R3Q4ZCHWSAQD5B,R1AE3A4NSVM9SC,R2U1YAAZE07I1V,R36NVL58WQ7D64,R1E7GPZ569TBIZ"/>
  </r>
  <r>
    <s v="B083342NKJ"/>
    <s v="MI Braided USB Type-C Cable for Charging Adapter (Red)"/>
    <s v="Computers&amp;Accessories|Accessories&amp;Peripherals|Cables&amp;Accessories|Cables|USBCables"/>
    <x v="0"/>
    <n v="349"/>
    <x v="0"/>
    <s v="Below 30000"/>
    <n v="399"/>
    <x v="14"/>
    <n v="0"/>
    <x v="0"/>
    <n v="4.4000000000000004"/>
    <n v="7484043"/>
    <x v="13"/>
    <n v="0"/>
    <s v="AGSGSRTEZBQY64WO2HKQTV7TWFSA"/>
    <s v="AGSGSRTEZBQY64WO2HKQTV7TWFSA,AEYD5HVYAJ23CR6PTWOOIKUOIDHA,AFRMNW6TDHDZBP2UHF2K3MEAEYUA,AHICHCW6EC3BNV2IDAEAJPBG4HZQ,AGWFKE7RNP6EVC4JFLFSL76EEVVQ,AGEOQQHGNELZNEUKJAJUA7NTPBLA,AFS3QBSOMCE2FAZFUYZ3NBFQDLMQ,AGJYG6ZWCWD74WNE6Y37XZ2VUSMA"/>
    <m/>
    <s v="R2JPQNKCOE10UK,RQI80JG2WZXNF,R2LYZ4CUWPMUJN,R1ZBD2ZB2ZYEWX,R2ITEDC9KOCY3N,R1115HIQP3BKKJ,R31OMS6DNMI7M,R2DCFXQMUNO93L"/>
  </r>
  <r>
    <s v="B0B6F7LX4C"/>
    <s v="MI 80 cm (32 inches) 5A Series HD Ready Smart Android LED TV L32M7-5AIN (Black)"/>
    <s v="Electronics|HomeTheater,TV&amp;Video|Televisions|SmartTelevisions"/>
    <x v="1"/>
    <n v="13999"/>
    <x v="0"/>
    <s v="Below 30000"/>
    <n v="24999"/>
    <x v="15"/>
    <n v="0"/>
    <x v="0"/>
    <n v="4.2"/>
    <n v="820967160"/>
    <x v="14"/>
    <n v="0"/>
    <s v="AHEVOQADJSSRX7DS325HSFLMP7VQ"/>
    <s v="AHEVOQADJSSRX7DS325HSFLMP7VQ,AG7XYZRCSKX6G2OLO7DVZWIZ3PUQ,AE2THTCCQLBIUSWPF4CPXC6GGP7Q,AHUJZOV34DFEN55QQ5XOYKVKHV6Q,AELX4DI77ZHURZTDLYFU7XMP7R6Q,AE2ODWBBOBD2SITDDIEJ644OSRFQ,AFLW4WXYQ3G6HU5LBQORDDZO3FOQ,AGGRC2P6M43GDEWCAHGYAILCSKTQ"/>
    <m/>
    <s v="R13UTIA6KOF6QV,R2UGDZSGFF01K7,RHHIZ45VYU5X6,R14N9HBE5EIUY0,R2WMW096T9Y0OU,R1SHIIE6M72825,R22P6BE9DBME4F,R2TEINENXTIHT2"/>
  </r>
  <r>
    <s v="B082LSVT4B"/>
    <s v="Ambrane Unbreakable 60W / 3A Fast Charging 1.5m Braided Type C to Type C Cable for Smartphones, Tablets, Laptops &amp; Other Type C Devices, PD Technology, 480Mbps Data Sync (RCTT15, Black)"/>
    <s v="Computers&amp;Accessories|Accessories&amp;Peripherals|Cables&amp;Accessories|Cables|USBCables"/>
    <x v="0"/>
    <n v="249"/>
    <x v="0"/>
    <s v="Below 30000"/>
    <n v="399"/>
    <x v="16"/>
    <n v="0"/>
    <x v="0"/>
    <n v="4"/>
    <n v="17553606"/>
    <x v="1"/>
    <n v="0"/>
    <s v="AECPFYFQVRUWC3KGNLJIOREFP5LQ"/>
    <s v="AECPFYFQVRUWC3KGNLJIOREFP5LQ,AGYYVPDD7YG7FYNBXNGXZJT525AQ,AHONIZU3ICIEHQIGQ6R2VFRSBXOQ,AFPHD2CRPDZMWMBL7WXRSVYWS5JA,AEZ346GX3HJ4O4XNRPHCNHXQURMQ,AEPSWFPNECKO34PUC7I56ITGXR6Q,AHWVEHR5DYLVFTO2KF3IZATFQSWQ,AH4QT33M55677I7ISQOAKEQWACYQ"/>
    <m/>
    <s v="RGIQEG07R9HS2,R1SMWZQ86XIN8U,R2J3Y1WL29GWDE,RYGGS0M09S3KY,R17KQRUTAN5DKS,R3AAQGS6HP2QUK,R1HDNOG6TO2CCA,R3PHKXYA5AFEOU"/>
  </r>
  <r>
    <s v="B08WRBG3XW"/>
    <s v="boAt Type C A325 Tangle-free, Sturdy Type C Cable with 3A Rapid Charging &amp; 480mbps Data Transmission(Black)"/>
    <s v="Computers&amp;Accessories|Accessories&amp;Peripherals|Cables&amp;Accessories|Cables|USBCables"/>
    <x v="0"/>
    <n v="199"/>
    <x v="0"/>
    <s v="Below 30000"/>
    <n v="499"/>
    <x v="13"/>
    <n v="1"/>
    <x v="0"/>
    <n v="4.0999999999999996"/>
    <n v="6509455"/>
    <x v="15"/>
    <n v="0"/>
    <s v="AFB5KJR4Q5FICAHBOPDPUTB3O7QQ"/>
    <s v="AFB5KJR4Q5FICAHBOPDPUTB3O7QQ,AHW3QBHDOUMXODZ4EAMHD5JMDIDQ,AGXRGH7DLS3RVFS5KWU4PGR3H3GQ,AFLIHOX2HH7S2OJAD63UAHKMY34Q,AEHBE4U3HD6G2TMSHKE7TNZYOWCA,AFHKIURZM4R62UEXTOCZLI2FPQ6A,AEW6K4E5A4RUWRFFUDINQE5WWBSQ,AG4LMDCRAAKD4U2FZ6B6N75KTHXA"/>
    <m/>
    <s v="R2BP8Y5OJXKJLF,R218813TNRHNSY,R3VIKEVJ5DBF5G,R2PQNCTR8TQCT4,R3FI11UEJC9ZOJ,R3ULCCZZHBNLA4,RELIQ4H7CYX2Q,R3ALQNTJN4ER9N"/>
  </r>
  <r>
    <s v="B08DPLCM6T"/>
    <s v="LG 80 cm (32 inches) HD Ready Smart LED TV 32LM563BPTC (Dark Iron Gray)"/>
    <s v="Electronics|HomeTheater,TV&amp;Video|Televisions|SmartTelevisions"/>
    <x v="1"/>
    <n v="13490"/>
    <x v="0"/>
    <s v="Below 30000"/>
    <n v="21990"/>
    <x v="17"/>
    <n v="0"/>
    <x v="0"/>
    <n v="4.3"/>
    <n v="263352240"/>
    <x v="16"/>
    <n v="0"/>
    <s v="AHBNKB74LGTYUOKPAJBSKNFV45CA"/>
    <s v="AHBNKB74LGTYUOKPAJBSKNFV45CA,AFIECTV45ADX5YPTE2VU6ORRHTGQ,AFDUJI7KG7VMZF4JGJHV4DBCA4OA,AEUWKSX5ZL7DWOOYVDOWJKBHOVXA,AHEJW5MYVFOQBEXD6BIUBB3PJBPQ,AEM2Y22BKLFYL5BK7SC56Q75ODOQ,AHWDVB4OO4S3YS5RYQZIDBNV6BUQ,AFCEDQXVCB4LUUBWXRJS6KRU62FQ"/>
    <m/>
    <s v="R2PNR69G0BQG2F,R31A0WWDEYMKEW,R2C4XEWFLVU7JV,RYWES5AT5FQO6,R1PGWAY5TEWLT4,R32542OPR0QC4I,R2JDJEVZ2G7EEK,R36EHHPAQNSSOF"/>
  </r>
  <r>
    <s v="B09C6HXFC1"/>
    <s v="Duracell USB Lightning Apple Certified (Mfi) Braided Sync &amp; Charge Cable For Iphone, Ipad And Ipod. Fast Charging Lightning Cable, 3.9 Feet (1.2M) - Black"/>
    <s v="Computers&amp;Accessories|Accessories&amp;Peripherals|Cables&amp;Accessories|Cables|USBCables"/>
    <x v="0"/>
    <n v="970"/>
    <x v="0"/>
    <s v="Below 30000"/>
    <n v="1799"/>
    <x v="18"/>
    <n v="0"/>
    <x v="0"/>
    <n v="4.5"/>
    <n v="1466185"/>
    <x v="17"/>
    <n v="1"/>
    <s v="AFNYIBWKJLJQKY4BGK77ZOTVMORA"/>
    <s v="AFNYIBWKJLJQKY4BGK77ZOTVMORA,AFCTNNMP2LZLY5466YJ5AY3JE5ZA,AG3XBWOAL65DJSBHJ7LQ2K54HJKQ,AF2ZFMLJS4UBCGZO4FMJTEPP6MHA,AFBZMRHC4GXUU7KNAK4OBKORDF6Q,AHSIQL276K7X2UP72QOOOWNVRSXA,AF3D6X5NQWOBOEVVH2Y37N55AKZQ,AFWOTSQXCQJLZ653Y7ACEZADKGYQ"/>
    <m/>
    <s v="R12D1BZF9MU8TN,R32MNCWO5LGFCG,RZU3UK8OZKD6X,R3BSTKR3JUW6GY,R1ARVYPXS4XPB7,R1V6GDYE2IBX8O,R28EG2PXZTJL90,R2SQNU7OIOOLHT"/>
  </r>
  <r>
    <s v="B085194JFL"/>
    <s v="tizum HDMI to VGA Adapter Cable 1080P for Projector, Computer, Laptop, TV, Projectors &amp; TV"/>
    <s v="Electronics|HomeTheater,TV&amp;Video|Accessories|Cables|HDMICables"/>
    <x v="1"/>
    <n v="279"/>
    <x v="0"/>
    <s v="Below 30000"/>
    <n v="499"/>
    <x v="15"/>
    <n v="0"/>
    <x v="1"/>
    <n v="3.7"/>
    <n v="5470038"/>
    <x v="18"/>
    <n v="0"/>
    <s v="AEO5FHWNOSFBT554DKQAG4ICBGFQ"/>
    <s v="AEO5FHWNOSFBT554DKQAG4ICBGFQ,AGIQ5Y7Q4MKZ542KKVFZLAIZV6GQ,AFD53TWXXCPJAYQJ7REZPW34AKKQ,AHBMHE56M3IAD7Z4KXUKREAZX3WQ,AFR4YULNFZZC5DJOWH2KNFAOM6BQ,AEP5UMK4KDMGZGBHBLZDB2R37OMA,AHLKQWAPXICPCSCIPIF6C6FOENOQ,AHTBS46SCEBGWK4SUH3FOQEORR3Q"/>
    <m/>
    <s v="R1GYK05NN6747O,R1J21BZ29NGQF9,R16JCHEILBYOMW,R2WVVS88M7SH18,R2MQ3VB8ZTUS48,RBJPTKHYQ7G7U,R37PKO5FUPJW35,R38R2YC2J2BMWR"/>
  </r>
  <r>
    <s v="B09F6S8BT6"/>
    <s v="Samsung 80 cm (32 Inches) Wondertainment Series HD Ready LED Smart TV UA32T4340BKXXL (Glossy Black)"/>
    <s v="Electronics|HomeTheater,TV&amp;Video|Televisions|SmartTelevisions"/>
    <x v="1"/>
    <n v="13490"/>
    <x v="0"/>
    <s v="Below 30000"/>
    <n v="22900"/>
    <x v="19"/>
    <n v="0"/>
    <x v="0"/>
    <n v="4.3"/>
    <n v="373247100"/>
    <x v="19"/>
    <n v="0"/>
    <s v="AHEVO4Q5NM4YXMG2HDDXC5XMBGRQ"/>
    <s v="AHEVO4Q5NM4YXMG2HDDXC5XMBGRQ,AFZPH7ZAWX5VDY3HOBNYRDGIDBVA,AFURD6VVHRG4HZ36KXGXYUTVUDLA,AHJF5BZJNDLXJXSW74ZPLHGO7GUA,AFUS52CHEA75E2YGQ6SYGP3PKBGA,AGS3YC22FW2PCSH3I7ODDXETZ6BA,AGGI2H2AGOIX6IBDJRWULYUP5DPQ,AG4TU4LCQXF2XTLMMGMFTNWL3OOA"/>
    <m/>
    <s v="R1SN0D4DFBKAZI,R1SX5L77L2CD6V,R1NAZ6M4QBUJMK,R25I5FXOJA76KS,R32V7DQLDSKJ99,R8QWY8HXI120P,R2OZPGGMUCLSC1,R1G4SA1P865EIS"/>
  </r>
  <r>
    <s v="B09NHVCHS9"/>
    <s v="Flix Micro Usb Cable For Smartphone (Black)"/>
    <s v="Computers&amp;Accessories|Accessories&amp;Peripherals|Cables&amp;Accessories|Cables|USBCables"/>
    <x v="0"/>
    <n v="59"/>
    <x v="0"/>
    <s v="Below 30000"/>
    <n v="199"/>
    <x v="20"/>
    <n v="1"/>
    <x v="0"/>
    <n v="4"/>
    <n v="1866222"/>
    <x v="20"/>
    <n v="0"/>
    <s v="AHIKJUDTVJ4T6DV6IUGFYZ5LXMPA"/>
    <s v="AHIKJUDTVJ4T6DV6IUGFYZ5LXMPA,AE55KTFVNXYFD5FPYWP2OUPEYNPQ,AEBWA5I4QFCA3P3OBEPMELBGN4GQ,AHMGAC6QM62UXNEOCZIHLHSXPP2Q,AFHROSCGIXUPV3FYQ7H5QOD46Q7Q,AEAMIR3CMSA32IDEINSJKHRNANTA,AF355FTXYAKFH5NYPRTE7SL3WO3Q,AG5DWPD54QGSLWJ6QUFERLPNAX4Q"/>
    <m/>
    <s v="R3F4T5TRYPTMIG,R3DQIEC603E7AY,R1O4Z15FD40PV5,RDVX50PD4CTFE,R3H6WKG0TA5CGU,R3Q3L1KP5QWPV3,RU0LU2PAIIME,R20FTANBPFA653"/>
  </r>
  <r>
    <s v="B0B1YVCJ2Y"/>
    <s v="Acer 80 cm (32 inches) I Series HD Ready Android Smart LED TV AR32AR2841HDFL (Black)"/>
    <s v="Electronics|HomeTheater,TV&amp;Video|Televisions|SmartTelevisions"/>
    <x v="1"/>
    <n v="11499"/>
    <x v="0"/>
    <s v="Below 30000"/>
    <n v="19990"/>
    <x v="21"/>
    <n v="0"/>
    <x v="0"/>
    <n v="4.3"/>
    <n v="94012970"/>
    <x v="21"/>
    <n v="0"/>
    <s v="AFSMISGEYDYIP3Z42UTQU4AKOYZQ"/>
    <s v="AFSMISGEYDYIP3Z42UTQU4AKOYZQ,AF5ILQY4KFDTO5XHHBJ42W5DXCZQ,AFBK3X6D3AHEHSYYXPL4L6JEMSLQ,AFNB6YVNGE6IT3AWQVSIG2TJ5L3Q,AGGKMIGXUM3JRNVY7HZ3JHPJ7WTQ,AFMECPERM2GI2XQJSBWEPZKODISQ,AETPKXNOTUEX5GH7WL7XQHDR5M7Q,AERFCJ6BOMVO5YW5XM5Z2ESOIK3A"/>
    <m/>
    <s v="R1EBS3566VCSCG,R24MB66WRPSN2A,R25UU2M1B9BO5X,R1NXW7PGVND2LE,R3OSBPH7X9AQUK,R2I8RVEPDM0IMQ,R5RES2LABIW7Q,R3A3IRV8ZWP1U9"/>
  </r>
  <r>
    <s v="B01M4GGIVU"/>
    <s v="Tizum High Speed HDMI Cable with Ethernet | Supports 3D 4K | for All HDMI Devices Laptop Computer Gaming Console TV Set Top Box (1.5 Meter/ 5 Feet)"/>
    <s v="Electronics|HomeTheater,TV&amp;Video|Accessories|Cables|HDMICables"/>
    <x v="1"/>
    <n v="199"/>
    <x v="0"/>
    <s v="Below 30000"/>
    <n v="699"/>
    <x v="22"/>
    <n v="1"/>
    <x v="0"/>
    <n v="4.2"/>
    <n v="8494947"/>
    <x v="22"/>
    <n v="0"/>
    <s v="AGVUE2NFN2MQEOQ4PR525B2ZI5PQ"/>
    <s v="AGVUE2NFN2MQEOQ4PR525B2ZI5PQ,AFO4M4BQ2WS7A3LPKJY45B5C7DYQ,AG6CREU25N6P2H7RCHNIU6GGJ5BA,AHFITGJEF76CXALJZLYP6OIC4EOA,AG54MN24SX3EMMON4AMBUNL74K3Q,AF3GETWWBGMLASY2KKNNBS2VO6DQ,AHEIPXMFMVWHNPLGUXUIV5XNP2SA,AFWQRBBVJWYTYUFQHUJE63S6VXJQ"/>
    <m/>
    <s v="R2DIHMHOPYEASB,R24RHE9B30YXWQ,R3DYXQZQA6PPHM,R2458DMQ9C2Z4F,R36C67830VNHAA,R2GE3ZI47UVVO,R1XMBPKJ1QP1Q9,R1L6PX82T6UT6P"/>
  </r>
  <r>
    <s v="B08B42LWKN"/>
    <s v="OnePlus 80 cm (32 inches) Y Series HD Ready LED Smart Android TV 32Y1 (Black)"/>
    <s v="Electronics|HomeTheater,TV&amp;Video|Televisions|SmartTelevisions"/>
    <x v="1"/>
    <n v="14999"/>
    <x v="0"/>
    <s v="Below 30000"/>
    <n v="19999"/>
    <x v="23"/>
    <n v="0"/>
    <x v="0"/>
    <n v="4.2"/>
    <n v="697945101"/>
    <x v="23"/>
    <n v="0"/>
    <s v="AFUT7ANZTZYGLXU65EQ2D5OP6UMA"/>
    <s v="AFUT7ANZTZYGLXU65EQ2D5OP6UMA,AGT7YYJVUC6ZHRKQHVUQZMDNLXEA,AE7OMK3IQJR2U2JZE2HQ4BKSPA6A,AGCRCU432TIF4J2EL7GBEWOIULGQ,AERQBL3BISJQVHO3RLOOA4HKZX5A,AHIWNZ2HBQAHVE4OWODM6WH4PMOQ,AH2347WTE3DZ3TIZUB5LCLZPAYEQ,AHIH3QL5XONYJWEXF7VKLFHZBDJA"/>
    <m/>
    <s v="R3COVVOP2R7Z28,R2T6WHEO2ONNDD,RUFFV2QR43OCM,R2LK4WPIHJ7WDA,R6IPR9FHZ5BOT,R3DU4LFGTAIEMN,RVHHM5FW31JN1,R1QA870NJWIODF"/>
  </r>
  <r>
    <s v="B094JNXNPV"/>
    <s v="Ambrane Unbreakable 3 in 1 Fast Charging Braided Multipurpose Cable for Speaker with 2.1 A Speed - 1.25 meter, Black"/>
    <s v="Computers&amp;Accessories|Accessories&amp;Peripherals|Cables&amp;Accessories|Cables|USBCables"/>
    <x v="0"/>
    <n v="299"/>
    <x v="0"/>
    <s v="Below 30000"/>
    <n v="399"/>
    <x v="23"/>
    <n v="0"/>
    <x v="0"/>
    <n v="4"/>
    <n v="1103634"/>
    <x v="24"/>
    <n v="0"/>
    <s v="AFYR53OTBUX2RNAKUZHUJ4RFJJNQ"/>
    <s v="AFYR53OTBUX2RNAKUZHUJ4RFJJNQ,AHR735YWWYFTQI5VGEEYP3DZPB6Q,AEO5NTPVZBDP7EHO2NOJ3Q6QPN3A,AF7S5C6MJ7XPJ26E3U3Z5TIWHRMA,AGY65IJP7XREWO3GUDT46474CYKA,AE2E632GMYL5U2ESNXOX5UT5D34A,AFHE44JRHYO42EGIWNM2GC75ZIJA,AEMJJHRL3DAOOLBWHIDSFW56MJWQ"/>
    <m/>
    <s v="R249YCZVKYR5XD,R1GHL3EYAQ4ZMT,R1M0NVGZXK8NGO,R3O3MTC9L2VAJ5,RS2B5ERC0SV1O,RY1GC09VYZQT8,R29MVX7H69YMY5,R2M6TTXAWRQT5G"/>
  </r>
  <r>
    <s v="B09W5XR9RT"/>
    <s v="Duracell USB C To Lightning Apple Certified (Mfi) Braided Sync &amp; Charge Cable For Iphone, Ipad And Ipod. Fast Charging Lightning Cable, 3.9 Feet (1.2M) - Black"/>
    <s v="Computers&amp;Accessories|Accessories&amp;Peripherals|Cables&amp;Accessories|Cables|USBCables"/>
    <x v="0"/>
    <n v="970"/>
    <x v="0"/>
    <s v="Below 30000"/>
    <n v="1999"/>
    <x v="24"/>
    <n v="1"/>
    <x v="0"/>
    <n v="4.4000000000000004"/>
    <n v="367816"/>
    <x v="25"/>
    <n v="1"/>
    <s v="AHZWJCVEIEI76H2VGMUSN5D735IQ"/>
    <s v="AHZWJCVEIEI76H2VGMUSN5D735IQ,AH2DFUHFTG4CKQFVGZSB4JHXSAWA,AGYTSAUTXMOPROERNJPXNEB2XWNQ,AF5JWNCDVWTXOFCICR6IYNOEQENQ,AEEFM3W6RGC2KDYG5B6N7VQXR4QA,AGRT55DXEGF2EOL63HOKKKBB2KFA,AF6R7AMFHIWTMNFF6WPGFDOF7Z5A,AEGXNM3XGAHJGUJ7MIFPE7QFMJHA"/>
    <m/>
    <s v="R1Y30KU04V3QF4,RK3DSUGKIZT8Z,R3BIG7J6V2JZTU,R1QI1HTJPGLS5O,R3SETXTOZ47CM4,R10SL1Q7F6CHBK,R1CBYX6RCGU739,R3PGNXSPA35NB3"/>
  </r>
  <r>
    <s v="B077Z65HSD"/>
    <s v="boAt A400 USB Type-C to USB-A 2.0 Male Data Cable, 2 Meter (Black)"/>
    <s v="Computers&amp;Accessories|Accessories&amp;Peripherals|Cables&amp;Accessories|Cables|USBCables"/>
    <x v="0"/>
    <n v="299"/>
    <x v="0"/>
    <s v="Below 30000"/>
    <n v="999"/>
    <x v="20"/>
    <n v="1"/>
    <x v="0"/>
    <n v="4.3"/>
    <n v="20829150"/>
    <x v="26"/>
    <n v="0"/>
    <s v="AFA332YHUPB6I7KMME7SOFX5RKQQ"/>
    <s v="AFA332YHUPB6I7KMME7SOFX5RKQQ,AH3LHRL5P4YAVOQQCH72G2PJFXSA,AGUUHLF34AIEIOE5KULXXVWKBCMA,AHWY6IG3PXBBJMLVFMHHKM25BVCQ,AEOKB3ECJUM6UQOBFKMEMQVVHL4A,AEYA6LQE25O2P6C7XV62XM3YV2EQ,AHMKSLALVS62JUHSHAI3FUXWDYYA,AFZIZOK5KDBOB5QCHUQRR2ZWUYKA"/>
    <m/>
    <s v="R1G4I5FLAHM16P,R1DXRMVWV2OVE8,R2BJFG3I9TAZ2P,R35RERUQG5AERU,RQVMA35UH4D2P,R2WKO9Y6VGUOOP,R1NECHJ8DC9INS,RDDDU5N0JHZS7"/>
  </r>
  <r>
    <s v="B00NH11PEY"/>
    <s v="AmazonBasics USB 2.0 - A-Male to A-Female Extension Cable for Personal Computer, Printer (Black, 9.8 Feet/3 Meters)"/>
    <s v="Computers&amp;Accessories|Accessories&amp;Peripherals|Cables&amp;Accessories|Cables|USBCables"/>
    <x v="0"/>
    <n v="199"/>
    <x v="0"/>
    <s v="Below 30000"/>
    <n v="750"/>
    <x v="25"/>
    <n v="1"/>
    <x v="0"/>
    <n v="4.5"/>
    <n v="56232000"/>
    <x v="27"/>
    <n v="0"/>
    <s v="AGBX233C7B7D7YZEL7ZLFWMQKFDQ"/>
    <s v="AGBX233C7B7D7YZEL7ZLFWMQKFDQ,AFKSU4D3IE4KNDBVVBEA3AHDD2YQ,AHJK4PVBRGDX4N5LYA4EKHULJOPQ,AFW6NV5N3FUXV3CNUACPSYC5AB3Q,AGOCMOZJWGI5VHFT2RZLTQFZLKPQ,AGX3GCRGFU4IHAJZRUP655EEGSQA,AEG5JOZOUBWEAZOGQQR6YDVPTL6A,AGUQYXAUPX5VOWYZTIWXMUIGVGCQ"/>
    <m/>
    <s v="R1C8MVU3EIX56Y,R10RUXC7JD5S4I,R1AFBZ5PYTHO1Z,R3GQL7YKAFJMEN,R3B6H5JPG134KN,RUG04XHXRXK95,R2Q1OYOIJI5673,RJX2WGB0X99SY"/>
  </r>
  <r>
    <s v="B09CMM3VGK"/>
    <s v="Ambrane 60W / 3A Type C Fast Charging Unbreakable 1.5m L Shaped Braided Cable, PD Technology, 480Mbps Data Transfer for Smartphones, Tablet, Laptops &amp; other type c devices (ABLC10, Black)"/>
    <s v="Computers&amp;Accessories|Accessories&amp;Peripherals|Cables&amp;Accessories|Cables|USBCables"/>
    <x v="0"/>
    <n v="179"/>
    <x v="0"/>
    <s v="Below 30000"/>
    <n v="499"/>
    <x v="0"/>
    <n v="1"/>
    <x v="0"/>
    <n v="4"/>
    <n v="965066"/>
    <x v="28"/>
    <n v="0"/>
    <s v="AGHYCMV7RJ5D76UEZDZJPPEUGU5Q"/>
    <s v="AGHYCMV7RJ5D76UEZDZJPPEUGU5Q,AGKG3U55NSBTQ4QBDCGLUGSEEICA,AEK7TJPOW2SWCHCQOA7OEGXDZPCA,AH4QNGP7K2SO6FBWTS4Y274VHV6A,AH6CX2UTCOW6LXS74QK3TCQOHRIQ,AG4T75DAKCNZ6EPYPMKBGV6J54JQ,AF4GBAADHEMI3ZLPBAIZWYWN7GJA,AGOMXFNBIQBEWLN4JDC65FDPTBDQ"/>
    <m/>
    <s v="R223OIZPTZ994S,RATMJ847EPDQX,RHWJXUIB7QJY4,RKKX7CGMNCZLA,RL8AFQ3JO8B1N,R152XS08W2OG38,R2RS0DMJ29X2W6,RLLQ8T7VXWR65"/>
  </r>
  <r>
    <s v="B08QSC1XY8"/>
    <s v="Zoul USB C 60W Fast Charging 3A 6ft/2M Long Type C Nylon Braided Data Cable Quick Charger Cable QC 3.0 for Samsung Galaxy M31S M30 S10 S9 S20 Plus, Note 10 9 8, A20e A40 A50 A70 (2M, Grey)"/>
    <s v="Computers&amp;Accessories|Accessories&amp;Peripherals|Cables&amp;Accessories|Cables|USBCables"/>
    <x v="0"/>
    <n v="389"/>
    <x v="0"/>
    <s v="Below 30000"/>
    <n v="1099"/>
    <x v="6"/>
    <n v="1"/>
    <x v="0"/>
    <n v="4.3"/>
    <n v="1070426"/>
    <x v="29"/>
    <n v="1"/>
    <s v="AHMKXORT3VNMB75C3EUBYMFYELFQ"/>
    <s v="AHMKXORT3VNMB75C3EUBYMFYELFQ,AEKJRELVNMICYPOYTKMVF52YX2WQ,AHQPBXZSJ3XZILPJVXE4BN7ZL26A,AGELSEJKLWPVNPXQ7DGK63PEQF5A,AGGBXJFPXZVOJMMB6MMQOPLCJWGA,AEWA5TH6PMRZXMFY5MHCIU2MNFHA,AHPDFQLNLMNV5X4QNH6J7IUMREAQ,AGKQKPUOEC3LQR7GHBQYAHPTU4SA"/>
    <m/>
    <s v="R2S0AYWUV349HP,R35OW9CYQNAYHY,R3B3DDF1D5NULK,R3LZQDRMNS5CZO,RUGI31F4HDHOV,R24GFJRFT12S6S,R231AEG1IO02JM,RD31MI3UMAXP8"/>
  </r>
  <r>
    <s v="B008FWZGSG"/>
    <s v="Samsung Original Type C to C Cable - 3.28 Feet (1 Meter), White"/>
    <s v="Computers&amp;Accessories|Accessories&amp;Peripherals|Cables&amp;Accessories|Cables|USBCables"/>
    <x v="0"/>
    <n v="599"/>
    <x v="0"/>
    <s v="Below 30000"/>
    <n v="599"/>
    <x v="26"/>
    <n v="0"/>
    <x v="0"/>
    <n v="4.3"/>
    <n v="212645"/>
    <x v="30"/>
    <n v="1"/>
    <s v="AEQWVGESA7TDGK7KZ4DAJQGYH32A"/>
    <s v="AEQWVGESA7TDGK7KZ4DAJQGYH32A,AECGAMNNIMW5QOPOBXRYQAKMQGEA,AEA5X2W76STDCKVMFZ2WP7H7QFUA,AEWMPOUFVOFZ3WMJGHLOYQ7VGUJQ,AGLVW6SUWTW35HT5AYQR4CKA5IOA,AFSU7KWDY4KGQSFFCRXJ4IPJREAQ,AHS7DI2FACP3P3FNVH7263NLW2TA,AELNHGVCLQTWAEFDH244JJZZSVAQ"/>
    <m/>
    <s v="R2Z9ENI1BK4EAB,R2JTBG4GO7WPMG,R3GKCN4UH999M8,R3EGXE69JQH9AG,RCX9JVSY2ISRL,R1UVGU3RQMOG49,R2VQFSALVKRALF,R1M45F72399D3L"/>
  </r>
  <r>
    <s v="B0B4HJNPV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x v="0"/>
    <n v="199"/>
    <x v="0"/>
    <s v="Below 30000"/>
    <n v="999"/>
    <x v="27"/>
    <n v="1"/>
    <x v="1"/>
    <n v="3.9"/>
    <n v="1073925"/>
    <x v="31"/>
    <n v="0"/>
    <s v="AF477BP57JM7Z4JD4PYB2K33R6AQ"/>
    <s v="AF477BP57JM7Z4JD4PYB2K33R6AQ,AGTDD34Y77OB36JNYQWQDN7MHECQ,AG7POKBSWQUO4VOYD4HDWYKMMJ4Q,AFZS6H2ZFJEJHRWIJ3IYL7V6KRPA,AHCYM2ECKI2MNOIDHDG4PT6IIN6A,AECZ4IP3TBM4EUG52BZAOQV3EKIA,AH6RQDXZYKAUPNBOYC4NAZERTFOQ,AFTVETL4HGH4KRUF4NXGJUEDPBAQ"/>
    <m/>
    <s v="R1Q323BB35OP30,RJ0CSQUUWFF9W,R23OB4XMH3S9QD,R1K5FQR6CYMQAV,R3QMD6JDUGQUCI,R1R5LTMWOXI38M,R241G3F07D3OBH,R1O7BQ61DXRVWW"/>
  </r>
  <r>
    <s v="B08Y1SJVV5"/>
    <s v="pTron Solero MB301 3A Micro USB Data &amp; Charging Cable, Made in India, 480Mbps Data Sync, Strong &amp; Durable 1.5-Meter Nylon Braided USB Cable for Micro USB Devices - (Black)"/>
    <s v="Computers&amp;Accessories|Accessories&amp;Peripherals|Cables&amp;Accessories|Cables|USBCables"/>
    <x v="0"/>
    <n v="99"/>
    <x v="0"/>
    <s v="Below 30000"/>
    <n v="666.66"/>
    <x v="5"/>
    <n v="1"/>
    <x v="1"/>
    <n v="3.9"/>
    <n v="16580500.859999999"/>
    <x v="5"/>
    <n v="0"/>
    <s v="AEQ2YMXSZWEOHK2EHTNLOS56YTZQ"/>
    <s v="AEQ2YMXSZWEOHK2EHTNLOS56YTZQ,AGRVINWECNY7323CWFXZYYIZOFTQ,AHBAT6VLOXWGYDL57KHCNCLPXAKA,AF7NDY2H6JVYTSQOZP76GCATQ34Q,AFV7ZA733ZLME4KNLZPMPCBUNPPA,AHFAAPSY2MJ5HYOU2VQDJ7AQY4NQ,AH2WGV2PEBUTICRPBEEVKF24G5LA,AEP4MK3EKOBDKTGPJTRN5RBDIODA"/>
    <m/>
    <s v="R7S8ANNSDPR40,R3CLZFLHVJU26P,RFF7U7MPQFUGR,R1MV1NKC23DWPI,R11D3U0V2XKDKF,R18MP1KLUE18PC,RWGJNVEH5ZQME,R1XN72FU6Q37IH"/>
  </r>
  <r>
    <s v="B07XLCFSSN"/>
    <s v="Amazonbasics Nylon Braided Usb-C To Lightning Cable, Fast Charging Mfi Certified Smartphone, Iphone Charger (6-Foot, Dark Grey)"/>
    <s v="Computers&amp;Accessories|Accessories&amp;Peripherals|Cables&amp;Accessories|Cables|USBCables"/>
    <x v="0"/>
    <n v="899"/>
    <x v="0"/>
    <s v="Below 30000"/>
    <n v="1900"/>
    <x v="3"/>
    <n v="1"/>
    <x v="0"/>
    <n v="4.4000000000000004"/>
    <n v="25748800"/>
    <x v="32"/>
    <n v="0"/>
    <s v="AF2IRSQZKMBGX44YDNUPYRHWXOZQ"/>
    <s v="AF2IRSQZKMBGX44YDNUPYRHWXOZQ,AF6VSSXOI3Y4PZCNRJ3L27NCXPYA,AHQKC4MLLVOPBTKJFDBGTXFRKLYQ,AGX5ELLH3KJJ4CY2DJJOXDSOEI6Q,AGJ23TWSY6YFMAVSEAOAUEWO4QLQ,AFOHB4M2RWSUQ3SSZWPMD2FPH6PQ,AFVHKKOI25DAQSETPL7Z5W5SIVUA,AE55WJERHR4C7SEAIWX4JJHFSZBA"/>
    <m/>
    <s v="R213ILI3XNVHQ0,R1LZN1V8UCR9IU,R1EBFTZINSJ0LG,R3BKR3VZ1U81LW,R5OJ20F8H5T8U,R1FKQR9LSBVLH2,R3R8UN7IQY7EIT,R2WBDNEW6HCVSH"/>
  </r>
  <r>
    <s v="B09RZS1NQT"/>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x v="0"/>
    <n v="199"/>
    <x v="0"/>
    <s v="Below 30000"/>
    <n v="999"/>
    <x v="27"/>
    <n v="1"/>
    <x v="0"/>
    <n v="4"/>
    <n v="575424"/>
    <x v="33"/>
    <n v="1"/>
    <s v="AHUH7OYN3LAUATF5EGA575WCDI6A"/>
    <s v="AHUH7OYN3LAUATF5EGA575WCDI6A,AFQRX6TAM6CHKARXIXR25X4Y2K2A,AFIAYICSN46TZ373SYU2DLQH7MHQ,AE7O44O3ZCU6YCS56X4UBNSMN2DA,AG7KTA6KY5FALZELPIEMQBXP6TYA,AFW2YA3CWHADWVPZJRCSYJJ2O3YA,AGOGMKLERURWSCD4RIH53WPEVTWA,AHXAYZML25KY3YMOTME234UUGWXQ"/>
    <m/>
    <s v="RW294SCHB5QTK,R24AGC1O5RVWYI,R3NT7AA2V3I2FB,R2WGLZMFMUHY4G,R34ZQBSQFAGSQB,R26YQ2I8VG8AXE,R1M1FEBTZ4UHXZ,R1QV3OMDYZ42VP"/>
  </r>
  <r>
    <s v="B0B3MMYHYW"/>
    <s v="OnePlus 126 cm (50 inches) Y Series 4K Ultra HD Smart Android LED TV 50Y1S Pro (Black)"/>
    <s v="Electronics|HomeTheater,TV&amp;Video|Televisions|SmartTelevisions"/>
    <x v="1"/>
    <n v="32999"/>
    <x v="0"/>
    <s v="20000 -59999"/>
    <n v="45999"/>
    <x v="28"/>
    <n v="0"/>
    <x v="0"/>
    <n v="4.2"/>
    <n v="335700702"/>
    <x v="34"/>
    <n v="0"/>
    <s v="AGDOVGWZKEQ3M6DA2GHV6WUZT5SA"/>
    <s v="AGDOVGWZKEQ3M6DA2GHV6WUZT5SA,AGEUXHN7U2Q26CM6TFOTW7GZXFXQ,AHYXZVXUY3QTBP7IBFIUBSZVH2XQ,AGO4OKG6KVBAAE52Q62JBKHRDFFQ,AGOARJLTS744KQC3BTKT5KQVOJUA,AF6XISKAQXTX3Q5RUF2M2VKOJ66A,AEP6PYK2DLTD5UCMURSUNUE4IE5A,AHJSNMHQQWE6LMFRATH5LLJBQQXQ"/>
    <m/>
    <s v="R2J3Q3BUHJ2S7E,R2H2ELE1DG24VY,R1U1S7X7BPSZBU,R9XVQWX40D175,REHUMWC9Q9EAG,RLEFI0WUITF14,R1M41TK6XDE47C,RUM8TBPKUE5UF"/>
  </r>
  <r>
    <s v="B09C6HWG18"/>
    <s v="Duracell Type C To Type C 5A (100W) Braided Sync &amp; Fast Charging Cable, 3.9 Feet (1.2M). USB C to C Cable, Supports PD &amp; QC 3.0 Charging, 5 GBPS Data Transmission ‚Äì Black"/>
    <s v="Computers&amp;Accessories|Accessories&amp;Peripherals|Cables&amp;Accessories|Cables|USBCables"/>
    <x v="0"/>
    <n v="970"/>
    <x v="0"/>
    <s v="Below 30000"/>
    <n v="1999"/>
    <x v="24"/>
    <n v="1"/>
    <x v="0"/>
    <n v="4.2"/>
    <n v="923538"/>
    <x v="35"/>
    <n v="1"/>
    <s v="AHRUMHBZ7IAQPLH4W5Y3A6HLQFVA"/>
    <s v="AHRUMHBZ7IAQPLH4W5Y3A6HLQFVA,AGSJW5TCLJEKW4HAJAA4XRRNDAWQ,AFPK3KEV3ZSEJ7K6U6C3LERQ2E7A,AE43YOKQNGCH4SSBHBYFXDSPX6YA,AF6UDET5A7UZVF6X6PLTCNPAG2JA,AG4NQECOQ6XL3YXY2ARSILF65W6Q,AGQKQGF2M565PCZ2RPUYM7HIWH3Q,AF5PAF6QWH67HHLGCH6LBYQJPPUQ"/>
    <m/>
    <s v="R32JZC43P990BL,R3H7SAJ305WZL4,R37X6NTSTYLVQA,R2D7LP2EBIX3W8,R3C7TL9CMBKBQK,R3UI3Z6GBVW39Z,R331DK9D3GC0XJ,R2G3RRE7N560V7"/>
  </r>
  <r>
    <s v="B00NH11KIK"/>
    <s v="AmazonBasics USB 2.0 Cable - A-Male to B-Male - for Personal Computer, Printer- 6 Feet (1.8 Meters), Black"/>
    <s v="Computers&amp;Accessories|Accessories&amp;Peripherals|Cables&amp;Accessories|Cables|USBCables"/>
    <x v="0"/>
    <n v="209"/>
    <x v="0"/>
    <s v="Below 30000"/>
    <n v="695"/>
    <x v="20"/>
    <n v="1"/>
    <x v="0"/>
    <n v="4.5"/>
    <n v="74842465"/>
    <x v="36"/>
    <n v="0"/>
    <s v="AEYHTCWWZYU3JQBU6SLNFFT3OMVQ"/>
    <s v="AEYHTCWWZYU3JQBU6SLNFFT3OMVQ,AENQPV63OVBZHJ7L7V37M2ADFY7Q,AH7J7BCTWAMK2REWT4AMA2V5DPUQ,AFZSC27UUKDN5VYQVMAPYZNQTULA,AHM56NVJXROPTI5WICZITI4YAZAA,AEWZZXQWEU2QSVBCT7AJQ3FXMZWA,AFBLTBDVC23HRPXW2OQ2JDV3BNNQ,AGCX23QVQFBCYCAUWQNM4YHMKMQA"/>
    <m/>
    <s v="R2AE3BN2Y58N55,R6YVRITBSRECR,R232KD83Q3MVML,R23FRK2ABESQGU,R3NE24KAHO8M69,R2PZRPBF9ZAOMA,R1DC9VBYLSSEB,R2BBEAL7JZWXYR"/>
  </r>
  <r>
    <s v="B09JPC82QC"/>
    <s v="Mi 108 cm (43 inches) Full HD Android LED TV 4C | L43M6-INC (Black)"/>
    <s v="Electronics|HomeTheater,TV&amp;Video|Televisions|SmartTelevisions"/>
    <x v="1"/>
    <n v="19999"/>
    <x v="0"/>
    <s v="20000 -59999"/>
    <n v="34999"/>
    <x v="1"/>
    <n v="0"/>
    <x v="0"/>
    <n v="4.3"/>
    <n v="950257849"/>
    <x v="37"/>
    <n v="0"/>
    <s v="AHB43CZ4RHLJ5S6CBOWX6MEI7J4Q"/>
    <s v="AHB43CZ4RHLJ5S6CBOWX6MEI7J4Q,AHP24JLRZ2DTLBEX22A6DVUJDSBA,AGLKKKJCKHZ32S7MCK46JWDZ2A3A,AHXCZCBKCKFAOJJ2GOCQS3OKPQOQ,AHZ4UBDUCUMY6IGCR67LB4P5RBXA,AHCGV72I3RKXOSSUNK3SQOB677NA,AFTCOTLY72MCSV5WHMHSZ67ZZG6A,AEF55HUCR2L3DMBXVV4SGD55JKIQ"/>
    <m/>
    <s v="R1VOXBV87EI37W,R1BIBCTNJPJOX3,R2RRCA47QEK9C1,R2WHV3RU3J4985,R22K5MQ8Z8N6L2,R3TQACIQUXT2WO,R2YKPF09C6G76,R1E6GYG29CA7RM"/>
  </r>
  <r>
    <s v="B07JW1Y6XV"/>
    <s v="Wayona Nylon Braided 3A Lightning to USB A Syncing and Fast Charging Data Cable for iPhone, Ipad (3 FT Pack of 1, Black)"/>
    <s v="Computers&amp;Accessories|Accessories&amp;Peripherals|Cables&amp;Accessories|Cables|USBCables"/>
    <x v="0"/>
    <n v="399"/>
    <x v="0"/>
    <s v="Below 30000"/>
    <n v="1099"/>
    <x v="0"/>
    <n v="1"/>
    <x v="0"/>
    <n v="4.2"/>
    <n v="26671631"/>
    <x v="0"/>
    <n v="0"/>
    <s v="AG3D6O4STAQKAY2UVGEUV46KN35Q"/>
    <s v="AG3D6O4STAQKAY2UVGEUV46KN35Q,AHMY5CWJMMK5BJRBBSNLYT3ONILA,AHCTC6ULH4XB6YHDY6PCH2R772LQ,AGYHHIERNXKA6P5T7CZLXKVPT7IQ,AG4OGOFWXJZTQ2HKYIOCOY3KXF2Q,AENGU523SXMOS7JPDTW52PNNVWGQ,AEQJHCVTNINBS4FKTBGQRQTGTE5Q,AFC3FFC5PKFF5PMA52S3VCHOZ5FQ"/>
    <m/>
    <s v="R3HXWT0LRP0NMF,R2AJM3LFTLZHFO,R6AQJGUP6P86,R1KD19VHEDV0OR,R3C02RMYQMK6FC,R39GQRVBUZBWGY,R2K9EDOE15QIRJ,R3OI7YT648TL8I"/>
  </r>
  <r>
    <s v="B07KRCW6LZ"/>
    <s v="TP-Link Nano AC600 USB Wi-Fi Adapter(Archer T2U Nano)- 2.4G/5G Dual Band Wireless Network Adapter for PC Desktop Laptop, Mini Travel Size, Supports Windows 11,10, 8.1, 8, 7, XP/Mac OS 10.9-10.15"/>
    <s v="Computers&amp;Accessories|NetworkingDevices|NetworkAdapters|WirelessUSBAdapters"/>
    <x v="0"/>
    <n v="999"/>
    <x v="0"/>
    <s v="Below 30000"/>
    <n v="1599"/>
    <x v="16"/>
    <n v="0"/>
    <x v="0"/>
    <n v="4.3"/>
    <n v="19336707"/>
    <x v="38"/>
    <n v="0"/>
    <s v="AEM356PVXFHAXWV56KDO75FS5WPA"/>
    <s v="AEM356PVXFHAXWV56KDO75FS5WPA,AHVTFTBEBRRJCG72ZG7ABDNQSAOA,AHFTFGF2YB5ZEUB3NC3KOBGZBG5Q,AEI36WUCG27UYFAGDF7HX74VEGIA,AGW3NGXVSGUB34Q5V6ACANURQMGQ,AEIMBDWSM42YEDEE6476WUXFZJHQ,AHM5MCT3ZO5Q2MBYZUDB6UI5AXLA,AFTPXYKUNENYJVDOC55L2CJXPXFQ"/>
    <m/>
    <s v="RSNHWPVLK9SAQ,R2RKKAN3GRHI0G,R1FVWKC3ORTKKX,RTWMPZGIX9EDV,R3TRCC0769D12A,R2NJK9AW0NVU1C,R3M97OC4YJNBQT,R2IUPWWR3XMJ3D"/>
  </r>
  <r>
    <s v="B09NJN8L25"/>
    <s v="FLiX (Beetel USB to Micro USB PVC Data Sync &amp; 2A Fast Charging Cable, Made in India, 480Mbps Data Sync, Solid Cable, 1 Meter Long USB Cable for Micro USB Devices (White)(XCD-M11)"/>
    <s v="Computers&amp;Accessories|Accessories&amp;Peripherals|Cables&amp;Accessories|Cables|USBCables"/>
    <x v="0"/>
    <n v="59"/>
    <x v="0"/>
    <s v="Below 30000"/>
    <n v="199"/>
    <x v="20"/>
    <n v="1"/>
    <x v="0"/>
    <n v="4"/>
    <n v="1866222"/>
    <x v="20"/>
    <n v="0"/>
    <s v="AHIKJUDTVJ4T6DV6IUGFYZ5LXMPA"/>
    <s v="AHIKJUDTVJ4T6DV6IUGFYZ5LXMPA,AE55KTFVNXYFD5FPYWP2OUPEYNPQ,AEBWA5I4QFCA3P3OBEPMELBGN4GQ,AHMGAC6QM62UXNEOCZIHLHSXPP2Q,AFHROSCGIXUPV3FYQ7H5QOD46Q7Q,AEAMIR3CMSA32IDEINSJKHRNANTA,AF355FTXYAKFH5NYPRTE7SL3WO3Q,AG5DWPD54QGSLWJ6QUFERLPNAX4Q"/>
    <m/>
    <s v="R3F4T5TRYPTMIG,R3DQIEC603E7AY,R1O4Z15FD40PV5,RDVX50PD4CTFE,R3H6WKG0TA5CGU,R3Q3L1KP5QWPV3,RU0LU2PAIIME,R20FTANBPFA653"/>
  </r>
  <r>
    <s v="B07XJYYH7L"/>
    <s v="Wecool Nylon Braided Multifunction Fast Charging Cable For Android Smartphone, Ios And Type C Usb Devices, 3 In 1 Charging Cable, 3A, (3 Feet) (Black)"/>
    <s v="Computers&amp;Accessories|Accessories&amp;Peripherals|Cables&amp;Accessories|Cables|USBCables"/>
    <x v="0"/>
    <n v="333"/>
    <x v="0"/>
    <s v="Below 30000"/>
    <n v="999"/>
    <x v="29"/>
    <n v="1"/>
    <x v="1"/>
    <n v="3.3"/>
    <n v="9782208"/>
    <x v="39"/>
    <n v="0"/>
    <s v="AE47XF2766XJOEOI42DVP2HMB4YQ"/>
    <s v="AE47XF2766XJOEOI42DVP2HMB4YQ,AH6JPV326WGUKC2J4EGVP3IN6ZLA,AF4X3QT4KW3DV2HUMQVSOJDISOOQ,AG46FAHE6KV3OQCLJYKRDZWNNYGQ,AFG6OH7UYU5ZITX4NE2KQR3DX5SA,AFCZMUBZNRVRW2EJJKK5PN2YQZVQ,AHDMHAUOY75NWLNOF3X4UPNKXFSQ,AHWCWBYXHX4QO7ZOFUYIUFTTAJIQ"/>
    <m/>
    <s v="RWSHFGBE1WU3I,R1VBNTH3HSMVMB,RTATA9H2ELJ81,R1B0APD6HVOT8V,R99TNL1C7XQ5O,R37RT17N8YUWT4,R1WG1ARVL9YH61,R2UFM5PKO62Z5R"/>
  </r>
  <r>
    <s v="B002PD61Y4"/>
    <s v="D-Link DWA-131 300 Mbps Wireless Nano USB Adapter (Black)"/>
    <s v="Computers&amp;Accessories|NetworkingDevices|NetworkAdapters|WirelessUSBAdapters"/>
    <x v="0"/>
    <n v="507"/>
    <x v="0"/>
    <s v="Below 30000"/>
    <n v="1208"/>
    <x v="30"/>
    <n v="1"/>
    <x v="0"/>
    <n v="4.0999999999999996"/>
    <n v="9822248"/>
    <x v="40"/>
    <n v="0"/>
    <s v="AGA2PZGWMQIRA46VYOTICFE7KCBA"/>
    <s v="AGA2PZGWMQIRA46VYOTICFE7KCBA,AHI2QJ4CLTCQWACDIC2LDFJPDAPA,AEXAFY7V2ZRZI2GD2J6KDOWBZUBQ,AHAEBXTXQDY355AGFMFX3Z2VAAUQ,AETRIARSUFSMNG5LFJZMW6CBJMMQ,AEHQQTEDMSXRGSBDDEIH3JF4AOMQ,AGMG74N6WQGI376W7GEJJ4XD3ARQ,AG7QMBEFFY2LJJKKEVWMJU2BMNRQ"/>
    <m/>
    <s v="R2EJIN3N3L3XKI,R2JMJ8QNG66LV4,R3B46JNPC2T4E7,R3HHJCTEJ7J9CS,R2LOAPI3SK4RCX,R1MLGZDQDKIVIF,R10KVN4LSVD459,R3BO9D050WHWVX"/>
  </r>
  <r>
    <s v="B014I8SSD0"/>
    <s v="Amazon Basics High-Speed HDMI Cable, 6 Feet - Supports Ethernet, 3D, 4K video,Black"/>
    <s v="Electronics|HomeTheater,TV&amp;Video|Accessories|Cables|HDMICables"/>
    <x v="1"/>
    <n v="309"/>
    <x v="0"/>
    <s v="Below 30000"/>
    <n v="475"/>
    <x v="31"/>
    <n v="0"/>
    <x v="0"/>
    <n v="4.4000000000000004"/>
    <n v="202812175"/>
    <x v="10"/>
    <n v="0"/>
    <s v="AEYJ5I6JZZPOJB6MGWRQOHRQLPSQ"/>
    <s v="AEYJ5I6JZZPOJB6MGWRQOHRQLPSQ,AFY5TVFOMVHGBPBTIJODYDQRZM5Q,AE3O6366WGEQAANKJ76QETTUQQTQ,AEQIJCPWSBCDKUO5VROXXHWX3PPA,AGVIAQK2HQ47P7UVXHW2NBAEU7YQ,AE3D5CJ2GDUP5SQ3AAYMVAGDTX7A,AH77IQRYD54XCRMCO7XEAIAYCLPA,AEA2HQHMFG3ZGJFOLLJQ65WKIZUQ"/>
    <m/>
    <s v="R1FKOKZ3HHKJBZ,R2WNMZI1EXTA0H,RCA1M3W4RIXUR,R3BKCLL6D7ZLIX,REVSR0ILY3547,R15W5KMQB95IV5,R10PB68FRUHT5V,R3TLCE9JSBU3UP"/>
  </r>
  <r>
    <s v="B09L8DSSFH"/>
    <s v="7SEVEN¬Æ Compatible for Samsung Smart 4K Ultra HD TV Monitor Remote Control Replacement of Original Samsung TV Remote for LED OLED UHD QLED and Suitable for 6 7 8 Series Samsung TV with Hot Keys BN59-01259E"/>
    <s v="Electronics|HomeTheater,TV&amp;Video|Accessories|RemoteControls"/>
    <x v="1"/>
    <n v="399"/>
    <x v="0"/>
    <s v="Below 30000"/>
    <n v="999"/>
    <x v="13"/>
    <n v="1"/>
    <x v="1"/>
    <n v="3.6"/>
    <n v="492507"/>
    <x v="41"/>
    <n v="1"/>
    <s v="AH5G2FWQ6AJBXK2IDCA22BNQTT2A"/>
    <s v="AH5G2FWQ6AJBXK2IDCA22BNQTT2A,AEEV73PQDYYMSQSW46LQMZ526YVQ,AHWB25RGISH5XJ2YQCR4J6FDBPOQ,AE2PYPC3OF2HEF4NCE63FBFFFOMQ,AHYUM6XUA4K6V4QEAPT5MLQQIDPA,AG6U2ZW7UGA562DK4W6NVANEMKDA,AFALQ6JKOEKVRVI3BZ2G5PJ63HQQ,AGAXJLX3K3I7WQKQA4Q4NT2IJ2WQ"/>
    <m/>
    <s v="RVEWH0LAEO3NH,R3E42NTD6HXN1Q,R3IC0VLPIDBPTY,R1F0O9EAQGRSQS,R2B02VD2RPE2SE,RO2E58ZA8YH7E,R10AUMHF2MJRRU,R1BBQYI4QO69ID"/>
  </r>
  <r>
    <s v="B07232M876"/>
    <s v="Amazonbasics Micro Usb Fast Charging Cable For Android Smartphone,Personal Computer,Printer With Gold Plated Connectors (6 Feet, Black)"/>
    <s v="Computers&amp;Accessories|Accessories&amp;Peripherals|Cables&amp;Accessories|Cables|USBCables"/>
    <x v="0"/>
    <n v="199"/>
    <x v="0"/>
    <s v="Below 30000"/>
    <n v="395"/>
    <x v="8"/>
    <n v="1"/>
    <x v="0"/>
    <n v="4.2"/>
    <n v="36575025"/>
    <x v="42"/>
    <n v="0"/>
    <s v="AF7IXQKBUL6NEIQG4R53LMJJUGXQ"/>
    <s v="AF7IXQKBUL6NEIQG4R53LMJJUGXQ,AFODI4XXHXHBFFUHK7N5LVKWEXTQ,AGNONTMQDE5KLLDEEB57Z3C5WAEA,AFW6NV5N3FUXV3CNUACPSYC5AB3Q,AEW6KBDGJEWIOQKAW3FP74GMV6TA,AEGT7WPGXXMSH5J3LZLL6CPJ7QMQ,AEKCUG7WMX6KMP6VFBWI3ICW5CBQ,AF2544C4RGIBQX7Y4JMKMSMXMRRQ"/>
    <m/>
    <s v="R22EUJ1B1AM0OU,R2K89RVGN8N9MO,R177X9L6ND6OA7,R2YU5RDRT44DE6,R1K5FLRLAUZLKF,R1HAZS2PLM3RRQ,R3EX1BCG3VPANF,R1C72DNWTJGUI2"/>
  </r>
  <r>
    <s v="B07P681N66"/>
    <s v="TP-Link AC600 600 Mbps WiFi Wireless Network USB Adapter for Desktop PC with 2.4GHz/5GHz High Gain Dual Band 5dBi Antenna Wi-Fi, Supports Windows 11/10/8.1/8/7/XP, Mac OS 10.15 and earlier (Archer T2U Plus)"/>
    <s v="Computers&amp;Accessories|NetworkingDevices|NetworkAdapters|WirelessUSBAdapters"/>
    <x v="0"/>
    <n v="1199"/>
    <x v="0"/>
    <s v="Below 30000"/>
    <n v="2199"/>
    <x v="32"/>
    <n v="0"/>
    <x v="0"/>
    <n v="4.4000000000000004"/>
    <n v="54491220"/>
    <x v="43"/>
    <n v="0"/>
    <s v="AHDFR3PDKEBV72HXRL3RJJLS3YYA"/>
    <s v="AHDFR3PDKEBV72HXRL3RJJLS3YYA,AHYUZ2BLKNN6UJLFYWCXCEFZTOVQ,AHBST4ZJ5665DV2TCR4W4J2OI3DA,AGHPOFCHZ73Q2Q2IFTCJLUSEL2NQ,AHOMYGLSLJLCOT7Z24PZSVJY3LJQ,AESJE2EZD7S7WOYBN7RE7ZF3J2MA,AF23GXF525XSMXPJBEHP4SPKOZNQ,AFX5NHAAOUKKENAT6GWNKY3X5YTQ"/>
    <m/>
    <s v="R2GUL8IL005EGF,R3NZCVYJBN0CPD,RHUJOS46Q51UG,R1ZW4PQHUECROJ,R7F86XL2S6MY,R1JRRVOFWQAC4C,R2WZHK2E301YV,R10J01VHCKFB42"/>
  </r>
  <r>
    <s v="B0711PVX6Z"/>
    <s v="AmazonBasics Micro USB Fast Charging Cable for Android Phones with Gold Plated Connectors (3 Feet, Black)"/>
    <s v="Computers&amp;Accessories|Accessories&amp;Peripherals|Cables&amp;Accessories|Cables|USBCables"/>
    <x v="0"/>
    <n v="179"/>
    <x v="0"/>
    <s v="Below 30000"/>
    <n v="500"/>
    <x v="0"/>
    <n v="1"/>
    <x v="0"/>
    <n v="4.2"/>
    <n v="46297500"/>
    <x v="42"/>
    <n v="0"/>
    <s v="AF7IXQKBUL6NEIQG4R53LMJJUGXQ"/>
    <s v="AF7IXQKBUL6NEIQG4R53LMJJUGXQ,AFODI4XXHXHBFFUHK7N5LVKWEXTQ,AGNONTMQDE5KLLDEEB57Z3C5WAEA,AFW6NV5N3FUXV3CNUACPSYC5AB3Q,AEW6KBDGJEWIOQKAW3FP74GMV6TA,AEGT7WPGXXMSH5J3LZLL6CPJ7QMQ,AEKCUG7WMX6KMP6VFBWI3ICW5CBQ,AF2544C4RGIBQX7Y4JMKMSMXMRRQ"/>
    <m/>
    <s v="R22EUJ1B1AM0OU,R2K89RVGN8N9MO,R177X9L6ND6OA7,R2YU5RDRT44DE6,R1K5FLRLAUZLKF,R1HAZS2PLM3RRQ,R3EX1BCG3VPANF,R1C72DNWTJGUI2"/>
  </r>
  <r>
    <s v="B082T6V3DT"/>
    <s v="AmazonBasics New Release Nylon USB-A to Lightning Cable Cord, Fast Charging MFi Certified Charger for Apple iPhone, iPad (6-Ft, Rose Gold)"/>
    <s v="Computers&amp;Accessories|Accessories&amp;Peripherals|Cables&amp;Accessories|Cables|USBCables"/>
    <x v="0"/>
    <n v="799"/>
    <x v="0"/>
    <s v="Below 30000"/>
    <n v="2100"/>
    <x v="33"/>
    <n v="1"/>
    <x v="0"/>
    <n v="4.3"/>
    <n v="17194800"/>
    <x v="44"/>
    <n v="0"/>
    <s v="AFWJSD4AVIM6DC3YA63G2QPENQSQ"/>
    <s v="AFWJSD4AVIM6DC3YA63G2QPENQSQ,AGKSW3FNH3REYN3OKPKJN4KWXLMQ,AEI7HJU4RFV6NR5WSRDQV5ZSRYSA,AGFN3SLEECW6DYL2CVGLIHJCVVHA,AGY7ZX7WDDSGAZJBPPS3MCIL7U7A,AEX422U2J6S45PAKDJIFJB7WNVLQ,AEHU6ETDR7HVQOGLKITDETHZEO7A,AE7VL5JTR7ZZ67UPBM6KP2NYEOYQ"/>
    <m/>
    <s v="R1Q0PEVL6X8WZJ,RW0MMI9AUXK5J,R2F3ACPBFRCFSK,R2SB3XYC8XHNUQ,R5L8G10EKZ9ZR,R3W2X53D3BLIBR,R29J3JSPZYQYCM,R35I0ZZH2J58P7"/>
  </r>
  <r>
    <s v="B07MKFNHKG"/>
    <s v="VW 80 cm (32 inches) Frameless Series HD Ready LED TV VW32A (Black)"/>
    <s v="Electronics|HomeTheater,TV&amp;Video|Televisions|StandardTelevisions"/>
    <x v="1"/>
    <n v="6999"/>
    <x v="0"/>
    <s v="Below 30000"/>
    <n v="12999"/>
    <x v="18"/>
    <n v="0"/>
    <x v="0"/>
    <n v="4.2"/>
    <n v="52034997"/>
    <x v="45"/>
    <n v="0"/>
    <s v="AFIU4APGHOFMXEOVMSQMYKMZ46QQ"/>
    <s v="AFIU4APGHOFMXEOVMSQMYKMZ46QQ,AEOFYPCJJQYCKISUR6EC66IZH23Q,AFZSMXS2MILXOSTT2ZEJDE3W7TLQ,AFREYXJZFUSZT7YHDJ4JOF67O6VQ,AGMQDZGGSEBXX4KBJOBAGIFI36OA,AHJ7INNUX3KZSEZRJKFMRJAX7TZA,AGYTCTSUZJJZTK2XVADTQI5MYUFQ,AFZHLQMILG47ZESR5TLNB5QK66HQ"/>
    <m/>
    <s v="RFZ1X95QMXWFZ,R1P8SL54VCWSMQ,RSWY4LT0L7TCL,R2GEJ1MJF28QVM,R2K5NT5XE6LM6T,R26BYG85S4SSVY,R3HB3IY6922TUM,R3A3CEQUX9QMFE"/>
  </r>
  <r>
    <s v="B0BFWGBX61"/>
    <s v="Ambrane Unbreakable 3A Fast Charging Braided Type C Cable    1.5 Meter (RCT15, Blue) Supports QC 2.0/3.0 Charging"/>
    <s v="Computers&amp;Accessories|Accessories&amp;Peripherals|Cables&amp;Accessories|Cables|USBCables"/>
    <x v="0"/>
    <n v="199"/>
    <x v="0"/>
    <s v="Below 30000"/>
    <n v="349"/>
    <x v="1"/>
    <n v="0"/>
    <x v="0"/>
    <n v="4.0999999999999996"/>
    <n v="109586"/>
    <x v="46"/>
    <n v="1"/>
    <s v="AF36YUJUEUU3SA42PFAULM2F5RYA"/>
    <s v="AF36YUJUEUU3SA42PFAULM2F5RYA,AESE26BMILSD6E4AVO3YM76G4UPA,AFFB6IUQ46CEIYZ2U7OAYVKAL5RQ,AGHGLXUVEHN4NFA3CCYIUFWBIC4A,AELBYFRFAGLMXQQJKVDUWO7QX2VQ,AHF4A3ZGP7G6JLXAAJ77O2QDJSEQ,AEGZCGGDNS4ZRNPG3CDULRVB5Z5A,AE4YGDAAZX7ZDDGP4BTONW72CMIA"/>
    <m/>
    <s v="RQAF3Q7KCEGHP,R3CBLDFSRTKKYA,R3PZ3ENFIS7IJG,R2ACW4FTIVQJ77,R3K8YFINS1P9XN,R16G76XSWF9WTZ,R3O8ZTH4RRO02J,RXCDPPX5ZV2WX"/>
  </r>
  <r>
    <s v="B01N90RZ4M"/>
    <s v="Tata Sky Universal Remote"/>
    <s v="Electronics|HomeTheater,TV&amp;Video|Accessories|RemoteControls"/>
    <x v="1"/>
    <n v="230"/>
    <x v="0"/>
    <s v="Below 30000"/>
    <n v="499"/>
    <x v="34"/>
    <n v="1"/>
    <x v="1"/>
    <n v="3.7"/>
    <n v="1477040"/>
    <x v="47"/>
    <n v="0"/>
    <s v="AEOM4KLP4SKKVSOCAMP7ORLGPGUA"/>
    <s v="AEOM4KLP4SKKVSOCAMP7ORLGPGUA,AE4VKQV43AJEZDWE4WVJWFDY6RVA,AGAUULKME2K6WYOHPLL5XT5XLQGA,AFP5TMKVX6PTNYNMLHFCVDXCTN4A,AGNYTWD4ORSSUWNGICU3TRNRMRIA,AGQCT5HPQJXUN2FVZNCBSEQIYDPQ,AHWMHRT7TOMXLYI3XYM4K4OY3NEQ,AEXIFRBO4546MRMJHYKE2AH26VCQ"/>
    <m/>
    <s v="RJ19CW7WCSFUI,R3W3PK017U6SIG,RJB32KHP5D5O3,R3POHJCTG2XX71,R1EKLLUH4KRRS9,R2S00YTPGW362,R24N5IPVE7LGCM,R2ZOR8P02Z5J8F"/>
  </r>
  <r>
    <s v="B0088TKTY2"/>
    <s v="TP-LINK WiFi Dongle 300 Mbps Mini Wireless Network USB Wi-Fi Adapter for PC Desktop Laptop(Supports Windows 11/10/8.1/8/7/XP, Mac OS 10.9-10.15 and Linux, WPS, Soft AP Mode, USB 2.0) (TL-WN823N),Black"/>
    <s v="Computers&amp;Accessories|NetworkingDevices|NetworkAdapters|WirelessUSBAdapters"/>
    <x v="0"/>
    <n v="649"/>
    <x v="0"/>
    <s v="Below 30000"/>
    <n v="1399"/>
    <x v="34"/>
    <n v="1"/>
    <x v="0"/>
    <n v="4.2"/>
    <n v="251387709"/>
    <x v="8"/>
    <n v="0"/>
    <s v="AGV3IEFANZCKECFGUM42MRH5FNOA"/>
    <s v="AGV3IEFANZCKECFGUM42MRH5FNOA,AEBO7NWCNXKT4AESAN443HQH35FQ,AE7GD3VRRYQEAHDR7FXJIR23INYA,AHPAW24BI5X2GCX5M2LHI72VSJJQ,AE2VXY4CFO36MDSIMPG43XHNF4GA,AHHQEKUNVETALN7DTRHUQ2WAWEKQ,AFMIFTNTUD5PIHGONWOTRMMZ5EBA,AHOJBIZVVIIFJKRREY4B6ESVA4KA"/>
    <m/>
    <s v="R1LW6NWSVTVZ2H,R3VR5WFKUS15C5,R2F6GC79OYWUKQ,R3QZ19MECGWG9A,R2MPU42MYK7GPO,R33DVXFB4VYPZZ,R1SQ7OGFR4JRUR,R1S5F9QI0M1VBZ"/>
  </r>
  <r>
    <s v="B09Q5SWVBJ"/>
    <s v="OnePlus 80 cm (32 inches) Y Series HD Ready Smart Android LED TV 32 Y1S (Black)"/>
    <s v="Electronics|HomeTheater,TV&amp;Video|Televisions|SmartTelevisions"/>
    <x v="1"/>
    <n v="15999"/>
    <x v="0"/>
    <s v="Below 30000"/>
    <n v="21999"/>
    <x v="35"/>
    <n v="0"/>
    <x v="0"/>
    <n v="4.2"/>
    <n v="767743101"/>
    <x v="23"/>
    <n v="0"/>
    <s v="AFUT7ANZTZYGLXU65EQ2D5OP6UMA"/>
    <s v="AFUT7ANZTZYGLXU65EQ2D5OP6UMA,AGT7YYJVUC6ZHRKQHVUQZMDNLXEA,AE7OMK3IQJR2U2JZE2HQ4BKSPA6A,AGCRCU432TIF4J2EL7GBEWOIULGQ,AERQBL3BISJQVHO3RLOOA4HKZX5A,AHIWNZ2HBQAHVE4OWODM6WH4PMOQ,AH2347WTE3DZ3TIZUB5LCLZPAYEQ,AHIH3QL5XONYJWEXF7VKLFHZBDJA"/>
    <m/>
    <s v="R3COVVOP2R7Z28,R2T6WHEO2ONNDD,RUFFV2QR43OCM,R2LK4WPIHJ7WDA,R6IPR9FHZ5BOT,R3DU4LFGTAIEMN,RVHHM5FW31JN1,R1QA870NJWIODF"/>
  </r>
  <r>
    <s v="B0B4DT8MKT"/>
    <s v="Wecool Unbreakable 3 in 1 Charging Cable with 3A Speed, Fast Charging Multi Purpose Cable 1.25 Mtr Long, Type C cable, Micro Usb Cable and Cable for iPhone, White"/>
    <s v="Computers&amp;Accessories|Accessories&amp;Peripherals|Cables&amp;Accessories|Cables|USBCables"/>
    <x v="0"/>
    <n v="348"/>
    <x v="0"/>
    <s v="Below 30000"/>
    <n v="1499"/>
    <x v="36"/>
    <n v="1"/>
    <x v="0"/>
    <n v="4.2"/>
    <n v="983344"/>
    <x v="48"/>
    <n v="1"/>
    <s v="AGH3POHLPXABF3I4ASSGTRXAUPPA"/>
    <s v="AGH3POHLPXABF3I4ASSGTRXAUPPA,AEHVZHMJQYG456XUPYSWK7PWAJAA,AFBPPGDHU5S2IR5WEPYWGR4ABK4Q,AGEYWCB2JWQR7C3RF2SEK26PTK2A,AGWXGUALH6VESAYTZGWBZBUDTWFA,AHCG74BCEDINDMRYYF2QPYY3OHJQ,AHHGEASO3BOC2ET23MDU64DKQ5OQ,AF7TKY6E2EO7NSSPHFYFGE4FJDOA"/>
    <m/>
    <s v="R25WW5K08CGVXV,R1229K72SC8VW6,R3G7X6LSJFGFXP,R19IPICAE9A24Q,R1J0JL7TOG1YNE,R37NLAA34276Y9,R13G1K0IPVB3EA,R188FGJWORTDSC"/>
  </r>
  <r>
    <s v="B08CDKQ8T6"/>
    <s v="Portronics Konnect L 1.2Mtr, Fast Charging 3A Micro USB Cable with Charge &amp; Sync Function (Grey)"/>
    <s v="Computers&amp;Accessories|Accessories&amp;Peripherals|Cables&amp;Accessories|Cables|USBCables"/>
    <x v="0"/>
    <n v="154"/>
    <x v="0"/>
    <s v="Below 30000"/>
    <n v="349"/>
    <x v="37"/>
    <n v="1"/>
    <x v="0"/>
    <n v="4.3"/>
    <n v="2465336"/>
    <x v="49"/>
    <n v="0"/>
    <s v="AFDCSF36NJYXASQOJCQWFQTN7SDQ"/>
    <s v="AFDCSF36NJYXASQOJCQWFQTN7SDQ,AGHRDOQP7F74DK6KEXSY2NLLKZVQ,AF7HUEJWED3ZUCLTT2MNQDL5BQOA,AH62QNZEYJYC6LNXAJ4BXL6JZZEQ,AFMQH2YLIY5ST5VNIUADLQYIUNAA,AF5TLUDL3JKYZS74QEAMDMPXC3ZQ,AF57UETI4YHWNPSAOF2OVMNVV2JQ,AHNI4LKKPLQLDFCWJZ24SX4BGT7Q"/>
    <m/>
    <s v="R2ACU430AWSQ15,RZFPMZJQG4VEF,R2P7VTDLLMDOA3,R1B9M17A3N27E2,R4LNZP9RCX3H3,R3TL5BYHCMQSB3,R1B2BRD05LJZX4,R2WQKUAV6WUQ06"/>
  </r>
  <r>
    <s v="B07B275VN9"/>
    <s v="Airtel DigitalTV DTH Television, Setup Box Remote Compatible for SD and HD Recording (Black)"/>
    <s v="Electronics|HomeTheater,TV&amp;Video|Accessories|RemoteControls"/>
    <x v="1"/>
    <n v="179"/>
    <x v="0"/>
    <s v="Below 30000"/>
    <n v="799"/>
    <x v="38"/>
    <n v="1"/>
    <x v="1"/>
    <n v="3.7"/>
    <n v="1758599"/>
    <x v="50"/>
    <n v="0"/>
    <s v="AED54H4JXQGZT6GANH6PJN4SNU7Q"/>
    <s v="AED54H4JXQGZT6GANH6PJN4SNU7Q,AF652OHBGHAEER2HLOH45T6E65CQ,AFJLA3VGFKFSX3VC6UC4ZAYVR4DQ,AFGQN6RWDATMEVHEO5POPH6VYFRQ,AENYOOBQJZGYT4GNQRR3YEKI7KAQ,AHKZN2KHHR7CQWCGJDX26C5TBHXQ,AHMJ5EEDULQII3FGSNR7PSHQABVA,AEA4764BEJKLL5UEYQ75K6TRRD3A"/>
    <m/>
    <s v="R3MXMT6V18JJ1P,R1BQE9L2M5L12J,R369X3BEG4QPC4,R1ZBU0U8R5KBQD,R1A0NYJ6MOX3U3,R3RYEYCYNV47BZ,R28TZ1RZWX14PP,RNGN2ZRL685Z5"/>
  </r>
  <r>
    <s v="B0B15CPR37"/>
    <s v="Samsung 108 cm (43 inches) Crystal 4K Neo Series Ultra HD Smart LED TV UA43AUE65AKXXL (Black)"/>
    <s v="Electronics|HomeTheater,TV&amp;Video|Televisions|SmartTelevisions"/>
    <x v="1"/>
    <n v="32990"/>
    <x v="0"/>
    <s v="20000 -59999"/>
    <n v="47900"/>
    <x v="39"/>
    <n v="0"/>
    <x v="0"/>
    <n v="4.3"/>
    <n v="340521100"/>
    <x v="51"/>
    <n v="0"/>
    <s v="AHDIDVECFGA6OQRNUBPUO6366UGQ"/>
    <s v="AHDIDVECFGA6OQRNUBPUO6366UGQ,AFSII6HTAHTHGXERUNDOISNWZUNQ,AF64ON4HPPVD43H6PK3CHPTTYSSQ,AELNBR4H6235Y7NVYNCGNABDIDFQ,AF35OXRSRJ335IGMNW5FYCJDLHOA,AE3CFONNMANNC5QPYIAXV67EUYUQ,AHCWRQHRUAVMTMUH5NYNB3P4NWEA,AGKZVBLHK472MSGAAUABFRZL7SYQ"/>
    <m/>
    <s v="R3RUBB6REUGTT,R281851EB9L5G6,R4ATJJVUY9JO6,R18455FQDOCS3H,RLZ80A5MC1F5G,R2DYRNTDPPD8A5,R3IFT4P8VHQGL3,R1DSJOGV3DFZK2"/>
  </r>
  <r>
    <s v="B0994GFWBH"/>
    <s v="Lapster 1.5 mtr USB 2.0 Type A Male to USB A Male Cable for computer and laptop"/>
    <s v="Computers&amp;Accessories|Accessories&amp;Peripherals|Cables&amp;Accessories|Cables|USBCables"/>
    <x v="0"/>
    <n v="139"/>
    <x v="0"/>
    <s v="Below 30000"/>
    <n v="999"/>
    <x v="40"/>
    <n v="1"/>
    <x v="0"/>
    <n v="4"/>
    <n v="1311687"/>
    <x v="52"/>
    <n v="0"/>
    <s v="AF42EMTPEJAL4LNEPPX77TN77UHA"/>
    <s v="AF42EMTPEJAL4LNEPPX77TN77UHA,AHBMZRY43T2GTYDVNFMUVASIBTPA,AECCRE6ZTCPFGPVWDNY3IYYHCMOQ,AHOURK4XKLPPC4VHEDJ25NP64NPQ,AFC5K7RQQYKFB5PV47KAX2CHVIIQ,AHEVOBT5PFXMIS5A7GAXRG52XARQ,AHNOMOD65QU6QKFP3AMH5QPGQO6A,AGN2VH6RTYG5CM3YVH34VGYJFO4A"/>
    <m/>
    <s v="RZJR37WFGXR9B,R39X6O18GM16TM,R18ZQ09EKVWZ9R,R3NHUC9S00KIR8,R30ZSNYE78E0O2,R2LVRBREQ4EFDM,R1UJ8BCYXWICT8,R34RH86MGL4HFB"/>
  </r>
  <r>
    <s v="B01GGKZ0V6"/>
    <s v="AmazonBasics USB Type-C to USB Type-C 2.0 Cable - 3 Feet Laptop (0.9 Meters) - White"/>
    <s v="Computers&amp;Accessories|Accessories&amp;Peripherals|Cables&amp;Accessories|Cables|USBCables"/>
    <x v="0"/>
    <n v="329"/>
    <x v="0"/>
    <s v="Below 30000"/>
    <n v="845"/>
    <x v="4"/>
    <n v="1"/>
    <x v="0"/>
    <n v="4.2"/>
    <n v="25135370"/>
    <x v="53"/>
    <n v="0"/>
    <s v="AEITVIFC7WZAEQDIVWPB4KUGKLRQ"/>
    <s v="AEITVIFC7WZAEQDIVWPB4KUGKLRQ,AHQVFZCGAMMHEBBOY4SXBSRF3ZDQ,AECB6RAIS3NCSRCNMUWNZAQARNMA,AE43KS43Y6L62UBGG6K64AD5OISA,AGCBWB4YSTCDFAERTYIJ52KVW6EQ,AGPWASWUND4PQYWAP6ICZEPQCWZA,AFHT4L657CBTBKZ2UZEYQBAROXNA,AFQEZSS2I5IGAKZY3Y3CGDZLCJIA"/>
    <m/>
    <s v="R37S13YALMRPGK,R2OU2YTGFEMJHE,R25SDG11W8EAU9,R2W38EQOY97N87,R2U8MOGE4JDKBF,R2CN3CX7SGEWDK,RX74XLMFH35PD,R1B861YJE8YL2B"/>
  </r>
  <r>
    <s v="B09F9YQQ7B"/>
    <s v="Redmi 80 cm (32 inches) Android 11 Series HD Ready Smart LED TV | L32M6-RA/L32M7-RA (Black)"/>
    <s v="Electronics|HomeTheater,TV&amp;Video|Televisions|SmartTelevisions"/>
    <x v="1"/>
    <n v="13999"/>
    <x v="0"/>
    <s v="Below 30000"/>
    <n v="24999"/>
    <x v="15"/>
    <n v="0"/>
    <x v="0"/>
    <n v="4.2"/>
    <n v="1130904762"/>
    <x v="54"/>
    <n v="0"/>
    <s v="AG6WSLLXZY52HSQUY5PRCXTCYQYQ"/>
    <s v="AG6WSLLXZY52HSQUY5PRCXTCYQYQ,AHGJ2DNFP3OJWO73XW2R7TDXI7WA,AGIC6PASSVB4T3KTZHK6ADD23GCA,AH4TEK5IQCC2BSF2KSQNKQEXAPLA,AFJIYRZTBOJBOWYQ5RNA36DBBXOA,AGCRWRS4RJYVGVKINV3VAR4CGDWA,AEGPWBXEAWPF6XRT7EZJOYJQA6DQ,AF5BU6DZ446HN4DTCO7W7AWXBJBA"/>
    <m/>
    <s v="R3CR9H6ABJ4Q4O,R2S5VBYYN51ELA,R1U0718A15KBBU,R9YRKNJ667H1E,RAWMG4UI4CZD3,R877Y6K5MW32G,RC458V57ETXDN,R2VOHT3T6361C5"/>
  </r>
  <r>
    <s v="B014I8SX4Y"/>
    <s v="Amazon Basics High-Speed HDMI Cable, 6 Feet (2-Pack),Black"/>
    <s v="Electronics|HomeTheater,TV&amp;Video|Accessories|Cables|HDMICables"/>
    <x v="1"/>
    <n v="309"/>
    <x v="0"/>
    <s v="Below 30000"/>
    <n v="1400"/>
    <x v="38"/>
    <n v="1"/>
    <x v="0"/>
    <n v="4.4000000000000004"/>
    <n v="597762200"/>
    <x v="10"/>
    <n v="0"/>
    <s v="AEYJ5I6JZZPOJB6MGWRQOHRQLPSQ"/>
    <s v="AEYJ5I6JZZPOJB6MGWRQOHRQLPSQ,AFY5TVFOMVHGBPBTIJODYDQRZM5Q,AE3O6366WGEQAANKJ76QETTUQQTQ,AEQIJCPWSBCDKUO5VROXXHWX3PPA,AGVIAQK2HQ47P7UVXHW2NBAEU7YQ,AE3D5CJ2GDUP5SQ3AAYMVAGDTX7A,AH77IQRYD54XCRMCO7XEAIAYCLPA,AEA2HQHMFG3ZGJFOLLJQ65WKIZUQ"/>
    <m/>
    <s v="R1FKOKZ3HHKJBZ,R2WNMZI1EXTA0H,RCA1M3W4RIXUR,R3BKCLL6D7ZLIX,REVSR0ILY3547,R15W5KMQB95IV5,R10PB68FRUHT5V,R3TLCE9JSBU3UP"/>
  </r>
  <r>
    <s v="B09Q8HMKZX"/>
    <s v="Portronics Konnect L 20W PD Quick Charge Type-C to 8-Pin USB Mobile Charging Cable, 1.2M, Tangle Resistant, Fast Data Sync(Grey)"/>
    <s v="Computers&amp;Accessories|Accessories&amp;Peripherals|Cables&amp;Accessories|Cables|USBCables"/>
    <x v="0"/>
    <n v="263"/>
    <x v="0"/>
    <s v="Below 30000"/>
    <n v="699"/>
    <x v="33"/>
    <n v="1"/>
    <x v="0"/>
    <n v="4.0999999999999996"/>
    <n v="314550"/>
    <x v="55"/>
    <n v="1"/>
    <s v="AF6SKHWKK53BMAI6UVJA5FJMLK3A"/>
    <s v="AF6SKHWKK53BMAI6UVJA5FJMLK3A,AHIWSTMUSIYZAZQAMOLMPJHR7NMA,AHYDC5KBSNP2LD5ZV5SXO3CQSCDQ,AGACLGW4IBQOHLA6UJBIUNGVBRMQ,AGFX4BFHOC6FXDFPD2O24RCD32NQ,AGMXX5UGO3VXFAN2HOVYOWQYTRYA,AGNGZAPY5HMB7OOQAXQ3MH5OLVSA,AHR4VQLVSWORK3A35U3QA6IOEEBA"/>
    <m/>
    <s v="R1LG3XV2XYCQQB,RPVNHPEU1HG9F,R1MD4LW015PP00,R5RCZRA2XSJVU,R1TPVT7TXNNW2,R1GYI0Y69RU13,R3S5U7BJ1KTKAU,R3F02OAHFU646V"/>
  </r>
  <r>
    <s v="B0B9XN9S3W"/>
    <s v="Acer 80 cm (32 inches) N Series HD Ready TV AR32NSV53HD (Black)"/>
    <s v="Electronics|HomeTheater,TV&amp;Video|Televisions|StandardTelevisions"/>
    <x v="1"/>
    <n v="7999"/>
    <x v="0"/>
    <s v="Below 30000"/>
    <n v="14990"/>
    <x v="41"/>
    <n v="0"/>
    <x v="0"/>
    <n v="4.3"/>
    <n v="6850430"/>
    <x v="56"/>
    <n v="1"/>
    <s v="AFXQSBDW6232K22UMJWF5PMYX5RQ"/>
    <s v="AFXQSBDW6232K22UMJWF5PMYX5RQ,AG4IENR3HNMEINBTJS3PET6VQY3Q,AEYIYXI67FZ3H57OBTA2BGZBGTHQ,AFUSP4NL7DIIS7CADTLDHGFLNOMQ,AEJG6XAZFMVQ7NRKCXG3ZCC3DIVA,AFIS3N547NISE4TGX3YU6F4X2AGQ,AGIJM2HE6GKI3I75OJ7PODHPP67Q,AGNXWXFWLOYZAYJ5PRIM2NB57E4A"/>
    <m/>
    <s v="R3FTW5HNPCX66C,RM7IFDV9KNC2O,RK9JKA9U9LZ49,R15UN38LGPS71W,RCBVF30PUU6UT,R1I75CYBWWYB2G,R2Z5R4CWX4B3KB,RX4O8WQ6VY2AS"/>
  </r>
  <r>
    <s v="B07966M8XH"/>
    <s v="Model-P4 6 Way Swivel Tilt Wall Mount 32-55-inch Full Motion Cantilever for LED,LCD and Plasma TV's"/>
    <s v="Electronics|HomeTheater,TV&amp;Video|Accessories|TVMounts,Stands&amp;Turntables|TVWall&amp;CeilingMounts"/>
    <x v="1"/>
    <n v="1599"/>
    <x v="0"/>
    <s v="Below 30000"/>
    <n v="2999"/>
    <x v="41"/>
    <n v="0"/>
    <x v="0"/>
    <n v="4.2"/>
    <n v="8178273"/>
    <x v="57"/>
    <n v="0"/>
    <s v="AGZU6C2XL3X2B4NEWLQJDSJ75QGA"/>
    <s v="AGZU6C2XL3X2B4NEWLQJDSJ75QGA,AHY62YAUHMMGFKSBGCECVGKXY2UQ,AEMGDIDXCHHDMTAJHRNXBUWISFQQ,AHQNYNRXESALGWMUFS6ITFGOVGMQ,AH7GOHZT6M5G6ELWPDTVZVKRZ7ZA,AEHIRIOGHJKVTFYHFZVQ322CMZMA,AFUU5Q42TD7WLXRGKOBMRGUZWRFQ,AFUV6WMMWSY6UM3P6ATQ6SME3H7A"/>
    <m/>
    <s v="R9GNL4OF49DH6,R2I0MJPJI6FOIE,R732VQVZLKUGL,R3L55JQKYQUMNC,R2MN9LXLLTNJ58,RY71WCYL05RXL,RPFUVX3Z31TRO,RO7LRFL67Z505"/>
  </r>
  <r>
    <s v="B01GGKYKQM"/>
    <s v="Amazon Basics USB Type-C to USB-A 2.0 Male Fast Charging Cable for Laptop - 3 Feet (0.9 Meters), Black"/>
    <s v="Computers&amp;Accessories|Accessories&amp;Peripherals|Cables&amp;Accessories|Cables|USBCables"/>
    <x v="0"/>
    <n v="219"/>
    <x v="0"/>
    <s v="Below 30000"/>
    <n v="700"/>
    <x v="12"/>
    <n v="1"/>
    <x v="0"/>
    <n v="4.3"/>
    <n v="14037100"/>
    <x v="58"/>
    <n v="0"/>
    <s v="AHVZCQP5SYIVGZJK4LRP55ZXWETA"/>
    <s v="AHVZCQP5SYIVGZJK4LRP55ZXWETA,AF6YDBL3KYIK3LBKKDIHUMOLKN4Q,AHKL2U5BIK4ZODWORRJ5RWNLL2TQ,AFKZHMXRXMRTVZLMHATTD53AVKRA,AGFTWXF3QWIHMPN7SMTSHB6HNJ7Q,AE4G376L73UNPWICYOSYO2KNXYJA,AHGFA5MNVOFDMIL3322YZ6IOA5VA,AGUR3CFYVZUMDJQIESKOIQOGV7AA"/>
    <m/>
    <s v="R1BC08IFG4REKS,R1FJKIHIO54SOW,R3JR48W2CI480,R3JH7SHSXDT1GT,R35QWAY83WL8H6,R25N2U90N2A5AS,R19AK3DT3JOE82,R210WJI15JCSRE"/>
  </r>
  <r>
    <s v="B0B86CDHL1"/>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x v="0"/>
    <n v="349"/>
    <x v="0"/>
    <s v="Below 30000"/>
    <n v="899"/>
    <x v="4"/>
    <n v="1"/>
    <x v="0"/>
    <n v="4.5"/>
    <n v="133951"/>
    <x v="59"/>
    <n v="1"/>
    <s v="AEOIHOJD3O5MYSVWZOBDUJGYWZGQ"/>
    <s v="AEOIHOJD3O5MYSVWZOBDUJGYWZGQ,AF6LAYTAGSTBKL2QUF3WFB6OMCPQ,AHKXH7KSF7CPJCJMHB6B35VPTETA,AFELQLNWTS4QJNCCA4ZDTWHVORJQ,AGGE54AKRMX2XMQWQQTSUOPL7CHA,AG7ZAJNX4XZ5LTA4NLWBHTCX2V5A,AGYSVNZMQT5LOVKHSCYDE7OAPKVA,AHAI6EM7F7W3GV3SUIDSKWTBJOSA"/>
    <m/>
    <s v="RDFETF8YFDP96,R3604ERFM30Q4D,R1CB3GDRVBHAIG,R29H4558OA57RW,R2C4V03DG7EDWE,R20CNK6VJGER17,RXZLH38FGBU9K,R3E6TE6HH92GC3"/>
  </r>
  <r>
    <s v="B0B5ZF3NRK"/>
    <s v="CEDO 65W OnePlus Dash Warp Charge Cable, USB A to Type C Data Sync Fast Charging Cable Compatible with One Plus 3 /3T /5 /5T /6 /6T /7 /7T /7 pro &amp; for All Type C Devices - 1 Meter, Red"/>
    <s v="Computers&amp;Accessories|Accessories&amp;Peripherals|Cables&amp;Accessories|Cables|USBCables"/>
    <x v="0"/>
    <n v="349"/>
    <x v="0"/>
    <s v="Below 30000"/>
    <n v="599"/>
    <x v="21"/>
    <n v="0"/>
    <x v="0"/>
    <n v="4.0999999999999996"/>
    <n v="125790"/>
    <x v="60"/>
    <n v="1"/>
    <s v="AGE6O2NLNA3NUGORPU4SDK2S23QQ"/>
    <s v="AGE6O2NLNA3NUGORPU4SDK2S23QQ,AEXZDEFVFQ3LW6DKHRGXLPWF63DQ,AHU4FNYTFWSGG5TMN53LED2U7X2Q,AEH463ZLT7U67XS3DWK2Y27GLVWQ,AGOXDFXDUHGRNK5JD2YNYIZ72AEQ,AEDLXBJM6UISEM4SXR6YUIY4KNCQ,AGHUNVKMP4YTSSYUDMEX3JJJ5I3Q,AH5IBUYCUMQE3ZLKBJ3PLWNMXDIQ"/>
    <m/>
    <s v="R27HJ954EMEOQK,R2EPGPZGPWXR4I,R1KUXERHI948E7,R1YRGKI6652QR,R3DCUTJ6CQCASZ,R11TECZ2LD0OKP,R276HYHWQ5B09O,R2HOVRWP63K3OL"/>
  </r>
  <r>
    <s v="B09RFC46VP"/>
    <s v="Redmi 108 cm (43 inches) 4K Ultra HD Android Smart LED TV X43 | L43R7-7AIN (Black)"/>
    <s v="Electronics|HomeTheater,TV&amp;Video|Televisions|SmartTelevisions"/>
    <x v="1"/>
    <n v="26999"/>
    <x v="0"/>
    <s v="20000 -59999"/>
    <n v="42999"/>
    <x v="42"/>
    <n v="0"/>
    <x v="0"/>
    <n v="4.2"/>
    <n v="1945188762"/>
    <x v="54"/>
    <n v="0"/>
    <s v="AG6WSLLXZY52HSQUY5PRCXTCYQYQ"/>
    <s v="AG6WSLLXZY52HSQUY5PRCXTCYQYQ,AHGJ2DNFP3OJWO73XW2R7TDXI7WA,AGIC6PASSVB4T3KTZHK6ADD23GCA,AH4TEK5IQCC2BSF2KSQNKQEXAPLA,AFJIYRZTBOJBOWYQ5RNA36DBBXOA,AGCRWRS4RJYVGVKINV3VAR4CGDWA,AEGPWBXEAWPF6XRT7EZJOYJQA6DQ,AF5BU6DZ446HN4DTCO7W7AWXBJBA"/>
    <m/>
    <s v="R3CR9H6ABJ4Q4O,R2S5VBYYN51ELA,R1U0718A15KBBU,R9YRKNJ667H1E,RAWMG4UI4CZD3,R877Y6K5MW32G,RC458V57ETXDN,R2VOHT3T6361C5"/>
  </r>
  <r>
    <s v="B08R69VDHT"/>
    <s v="Pinnaclz Original Combo of 2 Micro USB Fast Charging Cable, USB Charging Cable for Data Transfer Perfect for Android Smart Phones White 1.2 Meter Made in India (Pack of 2)"/>
    <s v="Computers&amp;Accessories|Accessories&amp;Peripherals|Cables&amp;Accessories|Cables|USBCables"/>
    <x v="0"/>
    <n v="115"/>
    <x v="0"/>
    <s v="Below 30000"/>
    <n v="499"/>
    <x v="36"/>
    <n v="1"/>
    <x v="0"/>
    <n v="4"/>
    <n v="3858268"/>
    <x v="61"/>
    <n v="0"/>
    <s v="AEGZSNGSJJAEMJ3RRNVZTKUILOHA"/>
    <s v="AEGZSNGSJJAEMJ3RRNVZTKUILOHA,AGX46OTZ7C4VDXH4UA7ZAZIZUMYQ,AEDLLY6JXNCVYIW227SBCPVYHNUA,AGTJ44UNO6K5X567YLQPYGN3TV4Q,AFYCBABBI2GCQRSCKIRHPLQNO72A,AG55XGEMTFKS7BXQTNFKHFTMMW5A,AGQYGAK76B74HUWOOUOFTXH2LAZA,AHFHIY2KE5PQIJ6H7PKV6N7OLIZA"/>
    <m/>
    <s v="R2VUNGNI96EEJ7,R2JGNI2T5LVFRQ,R9ISXRV6DA0OY,RZFW11UFTCBVH,R1WGHB13Q2OLYA,R11ETJ640KDIRW,R2IA54QBAYAGND,R23Y3AD6E6GE9N"/>
  </r>
  <r>
    <s v="B09RWZRCP1"/>
    <s v="boAt Type C A750 Stress Resistant, Tangle-free, Sturdy Flat Cable with 6.5A Fast Charging &amp; 480Mbps Data Transmission, 10000+ Bends Lifespan and Extended 1.5m Length(Rebellious Black)"/>
    <s v="Computers&amp;Accessories|Accessories&amp;Peripherals|Cables&amp;Accessories|Cables|USBCables"/>
    <x v="0"/>
    <n v="399"/>
    <x v="0"/>
    <s v="Below 30000"/>
    <n v="999"/>
    <x v="13"/>
    <n v="1"/>
    <x v="0"/>
    <n v="4.0999999999999996"/>
    <n v="1778220"/>
    <x v="62"/>
    <n v="0"/>
    <s v="AFJVYK4FXVGRSTSLGVUE5JGB2NVA"/>
    <s v="AFJVYK4FXVGRSTSLGVUE5JGB2NVA,AEVJIJSEUXPBRKOQ2PB4JNBUTFRA,AGRLDCPA7VJZZTV4GUIODVQ3DTHA,AEUDATTJUCKFQ5ETVLUU57ZZ3XXQ,AEGR6ZYWXPEZWM7JUEBWQHAOPS2A,AEETOHX32FYDRI6SIAW7L76Q2NHQ,AELSOXQRZBOFSSY4HJUR4Y7ASQBA,AFJ6ALITTDOSUNPSFLRGDVIAEWBQ"/>
    <m/>
    <s v="RMEKYV7XWTWKV,R1PYVXH6MGUQLU,R3FUT08S34HBHW,R2X57Q7030Q9DG,REPXGC5R2LG85,R399JBQZ8JKDKC,R1N2RQSGT02EZJ,R1NGVE16U4ZUIR"/>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x v="0"/>
    <n v="199"/>
    <x v="0"/>
    <s v="Below 30000"/>
    <n v="499"/>
    <x v="13"/>
    <n v="1"/>
    <x v="0"/>
    <n v="4.0999999999999996"/>
    <n v="300398"/>
    <x v="63"/>
    <n v="1"/>
    <s v="AHH2TIJJ2IGD5H3DJO3FROUHRRSQ"/>
    <s v="AHH2TIJJ2IGD5H3DJO3FROUHRRSQ,AF37X7ZH7JPA6H5Q64NV6QFIBCYA,AFKT7LV4XE6XJ2VTHCBHPQECW2RQ,AE7GGDNBOHD2JQ2X5JPD666SAQOQ,AENNAVVG4GBJKDQKJXQUEKQKTXGQ,AFPSO7EYQBYVEJGD4TAT7YFCM6UQ,AFV5W5BR6PKGHPIG3J6TNFK7BSXQ,AHILALAA7Q6SQRTFJVLT75P37FXQ"/>
    <m/>
    <s v="R37D7HJR4MR520,RPXR67LNCQALE,R1K9WE1GDB2PP0,R34PZ2AX727RPD,R2HALNEM14EW7P,R3D6EV6X38WU4Q,R2NCR8UX28VRH4,R3PTXRLR7MPN25"/>
  </r>
  <r>
    <s v="B09YLXYP7Y"/>
    <s v="Ambrane 60W / 3A Fast Charging Output Cable with Type-C to USB for Mobile, Neckband, True Wireless Earphone Charging, 480mbps Data Sync Speed, 1m Length (ACT - AZ10, Black)"/>
    <s v="Computers&amp;Accessories|Accessories&amp;Peripherals|Cables&amp;Accessories|Cables|USBCables"/>
    <x v="0"/>
    <n v="179"/>
    <x v="0"/>
    <s v="Below 30000"/>
    <n v="399"/>
    <x v="10"/>
    <n v="1"/>
    <x v="0"/>
    <n v="4"/>
    <n v="567777"/>
    <x v="64"/>
    <n v="0"/>
    <s v="AGU76WKSU62DUNTPCMTC4FCUNRTQ"/>
    <s v="AGU76WKSU62DUNTPCMTC4FCUNRTQ,AEOVR6JEQTAC77BXE5AJMWJGG5PA,AFIFHW5QMFMTWXNZ2JORBMINL3CQ,AG36G3XPHERLKRDG7XYQ2IWJWPIQ,AFEOAY5PB4XEYIOL6DY5WJBOYSKQ,AF2EHSXFZWWS2YEN22DV2ZCJDZZA,AGUFRJ5TPSUUBZBNRWHDRJV4VMQA,AGYEIMSVEDOLA2OV3DIOGX2IMCBA"/>
    <m/>
    <s v="R8QBCR9MM1LGY,R3VN8XDH215N7I,R341EQRY87EZP,R3HHTVIHY2U1FO,RNA87JCGRTQJU,RZ12R7OYYP0KX,R2GZZ3WYE0JJYA,RHE3HXKSONROE"/>
  </r>
  <r>
    <s v="B09ZPM4C2C"/>
    <s v="TCL 80 cm (32 inches) HD Ready Certified Android Smart LED TV 32S5205 (Black)"/>
    <s v="Electronics|HomeTheater,TV&amp;Video|Televisions|SmartTelevisions"/>
    <x v="1"/>
    <n v="10901"/>
    <x v="0"/>
    <s v="20000 -59999"/>
    <n v="30990"/>
    <x v="6"/>
    <n v="1"/>
    <x v="0"/>
    <n v="4.0999999999999996"/>
    <n v="12334020"/>
    <x v="65"/>
    <n v="1"/>
    <s v="AFRONQAZPYZARLWLDQM2VXS7ZTIQ"/>
    <s v="AFRONQAZPYZARLWLDQM2VXS7ZTIQ,AGA5INGXTDEODK7X55L4WXF6DJNQ,AHTI2CPD7SANQV7GK4FHIKCWJ7VA,AFUYGZVKVTGAEIOV2UCYF5JPXSCA,AHFVYKQ2L4PSG4EKGA4GLQKQT2NA,AENTXYVP4NNTWTHTYFRTOOY2MEAA,AGJS36PNW27URDEUJGCT2OLR3Z6A,AFG6LFTPXXKNHXVGXPDM6P3CCAHA"/>
    <m/>
    <s v="R95AYORS91NWX,R345JC4508EPTU,R20E3IUW7O236Z,R2QP52L8FNG8EN,RS73FA8EPYION,R134725GEKQE0F,RSQ14DVNFLV3C,R2OSJ4YOGUTXNR"/>
  </r>
  <r>
    <s v="B0B2DJDCPX"/>
    <s v="SWAPKART Fast Charging Cable and Data Sync USB Cable Compatible for iPhone 6/6S/7/7+/8/8+/10/11, 12, 13 Pro max iPad Air/Mini, iPod and iOS Devices (White)"/>
    <s v="Computers&amp;Accessories|Accessories&amp;Peripherals|Cables&amp;Accessories|Cables|USBCables"/>
    <x v="0"/>
    <n v="209"/>
    <x v="0"/>
    <s v="Below 30000"/>
    <n v="499"/>
    <x v="30"/>
    <n v="1"/>
    <x v="1"/>
    <n v="3.9"/>
    <n v="267464"/>
    <x v="66"/>
    <n v="1"/>
    <s v="AEBHZQJ4R2TZ57GOCSTMIP53F4JQ"/>
    <s v="AEBHZQJ4R2TZ57GOCSTMIP53F4JQ,AHSESHUAGEFQ62M3KYV3EK5K77FQ,AFB3MTOE4VW2XO6RTJGIWJYH5OBQ,AF7CJCAKRIAY4BVN77BTSZYXXIZA,AHW6UBYJXSPOMQVGP74VQ74BO55Q,AGIAEJN4RPI6Z5ABV733VJMBUZLA,AHUELVJPFM3FEIMF2DE7OTNQD5VQ,AHPVTM2FDYB3YW3MXB523JWJTLQA"/>
    <m/>
    <s v="R2LX1M52C4KNJA,R2BXIXVBJUUUEC,R19EYLO6N0AKLG,R2PGJZAQVR5XQE,R20A9E5E100YPR,RTSX75DFGY3VC,R1WGYKGMT7EHPY,R1ZXKR6UFH5VNW"/>
  </r>
  <r>
    <s v="B0BCZCQTJX"/>
    <s v="Firestick Remote"/>
    <s v="Electronics|HomeTheater,TV&amp;Video|Accessories|RemoteControls"/>
    <x v="1"/>
    <n v="1434"/>
    <x v="0"/>
    <s v="Below 30000"/>
    <n v="3999"/>
    <x v="0"/>
    <n v="1"/>
    <x v="0"/>
    <n v="4"/>
    <n v="127968"/>
    <x v="67"/>
    <n v="1"/>
    <s v="AEC5PUIW4OSIDDQED7WLXG2S7TOQ"/>
    <s v="AEC5PUIW4OSIDDQED7WLXG2S7TOQ,AGVXOHPJT64ZRYKHIDKVJSJGK6CQ,AFQHWSQ7JR7VCM4SWXXIOB4V3VDA,AFXWZKJCBIHCQFOR2RFYUE7UQDSA,AGD7VGYGPRKMQY3XXC4U3XIDF5CQ,AH23AKG5YNJYJ4Y6OYI5H6UBQMLQ,AGKNJPIVMVEHKL6ZFBAQ3CTFZ2KQ,AFR7B35PQ2DLHGMFBSCRIUUVLRWQ"/>
    <m/>
    <s v="R35LMI5GBW0RX3,R35IGWMP7EV49V,R3KQ92E1PGHL45,RZU6RWH3LJNWV,R2KYY1GC45E5SL,R3M55L4CWCO99H,R3W4I9B0JTZJH4,R30ELP5YFHQ2F3"/>
  </r>
  <r>
    <s v="B07LGT55SJ"/>
    <s v="Wayona Usb Nylon Braided Data Sync And Charging Cable For Iphone, Ipad Tablet (Red, Black)"/>
    <s v="Computers&amp;Accessories|Accessories&amp;Peripherals|Cables&amp;Accessories|Cables|USBCables"/>
    <x v="0"/>
    <n v="399"/>
    <x v="0"/>
    <s v="Below 30000"/>
    <n v="1099"/>
    <x v="0"/>
    <n v="1"/>
    <x v="0"/>
    <n v="4.2"/>
    <n v="26671631"/>
    <x v="0"/>
    <n v="0"/>
    <s v="AG3D6O4STAQKAY2UVGEUV46KN35Q"/>
    <s v="AG3D6O4STAQKAY2UVGEUV46KN35Q,AHMY5CWJMMK5BJRBBSNLYT3ONILA,AHCTC6ULH4XB6YHDY6PCH2R772LQ,AGYHHIERNXKA6P5T7CZLXKVPT7IQ,AG4OGOFWXJZTQ2HKYIOCOY3KXF2Q,AENGU523SXMOS7JPDTW52PNNVWGQ,AEQJHCVTNINBS4FKTBGQRQTGTE5Q,AFC3FFC5PKFF5PMA52S3VCHOZ5FQ"/>
    <m/>
    <s v="R3HXWT0LRP0NMF,R2AJM3LFTLZHFO,R6AQJGUP6P86,R1KD19VHEDV0OR,R3C02RMYQMK6FC,R39GQRVBUZBWGY,R2K9EDOE15QIRJ,R3OI7YT648TL8I"/>
  </r>
  <r>
    <s v="B09NKZXMWJ"/>
    <s v="Flix (Beetel) Usb To Type C Pvc Data Sync And 2A 480Mbps Data Sync, Tough Fast Charging Long Cable For Usb Type C Devices, Charging Adapter (White, 1 Meter) - Xcd-C12"/>
    <s v="Computers&amp;Accessories|Accessories&amp;Peripherals|Cables&amp;Accessories|Cables|USBCables"/>
    <x v="0"/>
    <n v="139"/>
    <x v="0"/>
    <s v="Below 30000"/>
    <n v="249"/>
    <x v="15"/>
    <n v="0"/>
    <x v="0"/>
    <n v="4"/>
    <n v="2335122"/>
    <x v="20"/>
    <n v="0"/>
    <s v="AHIKJUDTVJ4T6DV6IUGFYZ5LXMPA"/>
    <s v="AHIKJUDTVJ4T6DV6IUGFYZ5LXMPA,AE55KTFVNXYFD5FPYWP2OUPEYNPQ,AEBWA5I4QFCA3P3OBEPMELBGN4GQ,AHMGAC6QM62UXNEOCZIHLHSXPP2Q,AFHROSCGIXUPV3FYQ7H5QOD46Q7Q,AEAMIR3CMSA32IDEINSJKHRNANTA,AF355FTXYAKFH5NYPRTE7SL3WO3Q,AG5DWPD54QGSLWJ6QUFERLPNAX4Q"/>
    <m/>
    <s v="R3F4T5TRYPTMIG,R3DQIEC603E7AY,R1O4Z15FD40PV5,RDVX50PD4CTFE,R3H6WKG0TA5CGU,R3Q3L1KP5QWPV3,RU0LU2PAIIME,R20FTANBPFA653"/>
  </r>
  <r>
    <s v="B08QX1CC14"/>
    <s v="SKYWALL 81.28 cm (32 inches) HD Ready Smart LED TV 32SWELS-PRO (Black)"/>
    <s v="Electronics|HomeTheater,TV&amp;Video|Televisions|SmartTelevisions"/>
    <x v="1"/>
    <n v="7299"/>
    <x v="0"/>
    <s v="Below 30000"/>
    <n v="19125"/>
    <x v="33"/>
    <n v="1"/>
    <x v="1"/>
    <n v="3.4"/>
    <n v="17250750"/>
    <x v="68"/>
    <n v="1"/>
    <s v="AFZBEV4BOWGRSEH2PK7D65ZW66PA"/>
    <s v="AFZBEV4BOWGRSEH2PK7D65ZW66PA,AFXQ3YGENWMRX36NXEBSR2ROPG5Q,AHD5PGE5RBBE2T3G427T32V7OROA,AELM6ILLTWBSXJXOKMNA2GM3DTKQ,AFXYY4Z4QM34XOLVVYKZSNZGBBBA,AFHZLQ2Q3GSCQCWMF4N66DXXVJCQ,AF62LB4BMTMNZXCHTSXSEKCXZFLQ,AE5KLF5JEOL4PMUGKERILYLPDSNA"/>
    <m/>
    <s v="R3MHRRK05RD01A,R14A3U8XTK1D7X,R1F10MFQBXZA8W,RAT511FHTC8Q4,R11FM1DRG1FNOI,R1RZDRQI3RD780,RJS87YIWGG7GF,R2JI1L2FTMA3ZW"/>
  </r>
  <r>
    <s v="B0974H97TJ"/>
    <s v="boAt A 350 Type C Cable for Smartphone, Charging Adapter (1.5m, Carbon Black)"/>
    <s v="Computers&amp;Accessories|Accessories&amp;Peripherals|Cables&amp;Accessories|Cables|USBCables"/>
    <x v="0"/>
    <n v="299"/>
    <x v="0"/>
    <s v="Below 30000"/>
    <n v="799"/>
    <x v="11"/>
    <n v="1"/>
    <x v="0"/>
    <n v="4.4000000000000004"/>
    <n v="23004009"/>
    <x v="69"/>
    <n v="0"/>
    <s v="AHDJJLKORMH72SSEBWOVAKE66EHA"/>
    <s v="AHDJJLKORMH72SSEBWOVAKE66EHA,AHEONKS6KOZ4SIOZNOLYFGQBXU4A,AEUPILALWUFFD34CNWRYX4PFQKSA,AEKWBYGLEXUNRAJKVPO6HMF52W7A,AETM4APJU6TQILR5HKP3CSPYQL5A,AFOGCVLE7W7ZM5OW3XW7JXCNSIVA,AFLFHQMJXDKP4FNRZVNDLBCI7ULA,AGLH5KPYCT4MGPQ34MNWKLR6NXEA"/>
    <m/>
    <s v="R23CC5VDSVR49B,R1AWZE3731748T,R388KOR9TWPX5H,R2PLH1UHYDQWFA,R1B7Q58I1P83OY,R1C13PY8A3WUC5,RTEAGC48PIYAU,R2E0N8Q0ZQM9N9"/>
  </r>
  <r>
    <s v="B07GVGTSLN"/>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x v="0"/>
    <n v="325"/>
    <x v="0"/>
    <s v="Below 30000"/>
    <n v="1299"/>
    <x v="43"/>
    <n v="1"/>
    <x v="0"/>
    <n v="4.2"/>
    <n v="13738224"/>
    <x v="70"/>
    <n v="0"/>
    <s v="AEXK37TSBFHSP2TYE63YPKETWQ7Q"/>
    <s v="AEXK37TSBFHSP2TYE63YPKETWQ7Q,AEKMVX2VDNNX4ZFXI67SGKMJGZAQ,AFEIIEKX6JEHS3CPGCSIYLGCNKFA,AFDYUQAM7Y56P4R5CREI5OBPHSLA,AGEPZSRFODWZ4XUTXO2HNWLJIMJA,AH25HG24NISHLQPFOZA77WS5CUFQ,AFZ7US7H622UBLYL4ZX2XEHT7FHQ,AFDDH5QGUJ2NHJZBIAPEQVUIQCKA"/>
    <m/>
    <s v="R10365HEDURWI9,R5RP542IMC4OI,RX2HFWXTTQDTS,R2636VYPMOZV9,RW2Z2YM3K8UV5,RVNGA0FEAXYHI,R2K7MABWMAQE26,R33YS4PO3JWU23"/>
  </r>
  <r>
    <s v="B09VCHLSJF"/>
    <s v="OnePlus 108 cm (43 inches) Y Series 4K Ultra HD Smart Android LED TV 43Y1S Pro (Black)"/>
    <s v="Electronics|HomeTheater,TV&amp;Video|Televisions|SmartTelevisions"/>
    <x v="1"/>
    <n v="29999"/>
    <x v="0"/>
    <s v="20000 -59999"/>
    <n v="39999"/>
    <x v="23"/>
    <n v="0"/>
    <x v="0"/>
    <n v="4.2"/>
    <n v="291912702"/>
    <x v="34"/>
    <n v="0"/>
    <s v="AGDOVGWZKEQ3M6DA2GHV6WUZT5SA"/>
    <s v="AGDOVGWZKEQ3M6DA2GHV6WUZT5SA,AGEUXHN7U2Q26CM6TFOTW7GZXFXQ,AHYXZVXUY3QTBP7IBFIUBSZVH2XQ,AGO4OKG6KVBAAE52Q62JBKHRDFFQ,AGOARJLTS744KQC3BTKT5KQVOJUA,AF6XISKAQXTX3Q5RUF2M2VKOJ66A,AEP6PYK2DLTD5UCMURSUNUE4IE5A,AHJSNMHQQWE6LMFRATH5LLJBQQXQ"/>
    <m/>
    <s v="R2J3Q3BUHJ2S7E,R2H2ELE1DG24VY,R1U1S7X7BPSZBU,R9XVQWX40D175,REHUMWC9Q9EAG,RLEFI0WUITF14,R1M41TK6XDE47C,RUM8TBPKUE5UF"/>
  </r>
  <r>
    <s v="B0B1YZX72F"/>
    <s v="Acer 127 cm (50 inches) I Series 4K Ultra HD Android Smart LED TV AR50AR2851UDFL (Black)"/>
    <s v="Electronics|HomeTheater,TV&amp;Video|Televisions|SmartTelevisions"/>
    <x v="1"/>
    <n v="27999"/>
    <x v="0"/>
    <s v="20000 -59999"/>
    <n v="40990"/>
    <x v="44"/>
    <n v="0"/>
    <x v="0"/>
    <n v="4.3"/>
    <n v="192775970"/>
    <x v="21"/>
    <n v="0"/>
    <s v="AFSMISGEYDYIP3Z42UTQU4AKOYZQ"/>
    <s v="AFSMISGEYDYIP3Z42UTQU4AKOYZQ,AF5ILQY4KFDTO5XHHBJ42W5DXCZQ,AFBK3X6D3AHEHSYYXPL4L6JEMSLQ,AFNB6YVNGE6IT3AWQVSIG2TJ5L3Q,AGGKMIGXUM3JRNVY7HZ3JHPJ7WTQ,AFMECPERM2GI2XQJSBWEPZKODISQ,AETPKXNOTUEX5GH7WL7XQHDR5M7Q,AERFCJ6BOMVO5YW5XM5Z2ESOIK3A"/>
    <m/>
    <s v="R1EBS3566VCSCG,R24MB66WRPSN2A,R25UU2M1B9BO5X,R1NXW7PGVND2LE,R3OSBPH7X9AQUK,R2I8RVEPDM0IMQ,R5RES2LABIW7Q,R3A3IRV8ZWP1U9"/>
  </r>
  <r>
    <s v="B092BJMT8Q"/>
    <s v="Samsung 108 cm (43 inches) Crystal 4K Series Ultra HD Smart LED TV UA43AUE60AKLXL (Black)"/>
    <s v="Electronics|HomeTheater,TV&amp;Video|Televisions|SmartTelevisions"/>
    <x v="1"/>
    <n v="30990"/>
    <x v="1"/>
    <s v="20000 -59999"/>
    <n v="52900"/>
    <x v="19"/>
    <n v="0"/>
    <x v="0"/>
    <n v="4.3"/>
    <n v="376066100"/>
    <x v="51"/>
    <n v="0"/>
    <s v="AHDIDVECFGA6OQRNUBPUO6366UGQ"/>
    <s v="AHDIDVECFGA6OQRNUBPUO6366UGQ,AFSII6HTAHTHGXERUNDOISNWZUNQ,AF64ON4HPPVD43H6PK3CHPTTYSSQ,AELNBR4H6235Y7NVYNCGNABDIDFQ,AF35OXRSRJ335IGMNW5FYCJDLHOA,AE3CFONNMANNC5QPYIAXV67EUYUQ,AHCWRQHRUAVMTMUH5NYNB3P4NWEA,AGKZVBLHK472MSGAAUABFRZL7SYQ"/>
    <m/>
    <s v="R3RUBB6REUGTT,R281851EB9L5G6,R4ATJJVUY9JO6,R18455FQDOCS3H,RLZ80A5MC1F5G,R2DYRNTDPPD8A5,R3IFT4P8VHQGL3,R1DSJOGV3DFZK2"/>
  </r>
  <r>
    <s v="B0BMXMLSMM"/>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x v="0"/>
    <n v="199"/>
    <x v="0"/>
    <s v="Below 30000"/>
    <n v="999"/>
    <x v="27"/>
    <n v="1"/>
    <x v="0"/>
    <n v="4.5"/>
    <n v="126873"/>
    <x v="71"/>
    <n v="1"/>
    <s v="AHFENRYJG4LPXDTUGEMG335VICSQ"/>
    <s v="AHFENRYJG4LPXDTUGEMG335VICSQ,AGSV37DJ5QTUYOXFJNPD4W7GXVFA,AGDEVIAYABTMIJLTYWTUS5M5VBTA,AFKDGUQ5TMGT3PXBDHAWPRE5CACQ,AHWENSYYF2QDH3EX4REMVGBEMMLQ,AGJOGZAGBMX7PBCUAILD2YIM5MAA,AF5EHUH4GWB7JZ3PZ53Z2DOYK5WQ,AHHT4VWMFYSASNW6RH2Q65C6YNDA"/>
    <m/>
    <s v="R14ZOPYFHOYYRQ,R1GQH74NUCJZZ7,R1BNWIYBRSI1Z6,R347KU67LE6JEH,RMGA8IGV2WQDX,R2782FIPC5T4KM,R220M468LVHIE1,RA1PNAU355MLG"/>
  </r>
  <r>
    <s v="B07JH1C41D"/>
    <s v="Wayona Nylon Braided (2 Pack) Lightning Fast Usb Data Cable Fast Charger Cord For Iphone, Ipad Tablet (3 Ft Pack Of 2, Grey)"/>
    <s v="Computers&amp;Accessories|Accessories&amp;Peripherals|Cables&amp;Accessories|Cables|USBCables"/>
    <x v="0"/>
    <n v="649"/>
    <x v="0"/>
    <s v="Below 30000"/>
    <n v="1999"/>
    <x v="45"/>
    <n v="1"/>
    <x v="0"/>
    <n v="4.2"/>
    <n v="48513731"/>
    <x v="0"/>
    <n v="0"/>
    <s v="AG3D6O4STAQKAY2UVGEUV46KN35Q"/>
    <s v="AG3D6O4STAQKAY2UVGEUV46KN35Q,AHMY5CWJMMK5BJRBBSNLYT3ONILA,AHCTC6ULH4XB6YHDY6PCH2R772LQ,AGYHHIERNXKA6P5T7CZLXKVPT7IQ,AG4OGOFWXJZTQ2HKYIOCOY3KXF2Q,AENGU523SXMOS7JPDTW52PNNVWGQ,AEQJHCVTNINBS4FKTBGQRQTGTE5Q,AFC3FFC5PKFF5PMA52S3VCHOZ5FQ"/>
    <m/>
    <s v="R3HXWT0LRP0NMF,R2AJM3LFTLZHFO,R6AQJGUP6P86,R1KD19VHEDV0OR,R3C02RMYQMK6FC,R39GQRVBUZBWGY,R2K9EDOE15QIRJ,R3OI7YT648TL8I"/>
  </r>
  <r>
    <s v="B0141EZMAI"/>
    <s v="Gizga Essentials USB WiFi Adapter for PC, 150 Mbps Wireless Network Adapter for Desktop - Nano Size WiFi Dongle Compatible with Windows, Mac OS &amp; Linux Kernel | WPA/WPA2 Encryption Standards| Black"/>
    <s v="Computers&amp;Accessories|NetworkingDevices|NetworkAdapters|WirelessUSBAdapters"/>
    <x v="0"/>
    <n v="269"/>
    <x v="0"/>
    <s v="Below 30000"/>
    <n v="800"/>
    <x v="46"/>
    <n v="1"/>
    <x v="1"/>
    <n v="3.6"/>
    <n v="8107200"/>
    <x v="72"/>
    <n v="0"/>
    <s v="AGMJ6TDLOVZIR5ZU65TLJFSLG2BQ"/>
    <s v="AGMJ6TDLOVZIR5ZU65TLJFSLG2BQ,AGPK7U5SHXBYBXEWBTRCIAZSB6LQ,AHXYETFF4XMSAI4VAHP24XL5SSTA,AGMUJCTMBNQBOGHL6UPSSF4KSNUA,AGEUQD256CS42A6PDKDB75VZRADA,AHGA46UDDADBRAB5FOHX6XY2DBVQ,AHUVYZMQ6PWI54UXP7SLLS4ZU46A,AHVS66CFEP5AXDC35N4ME4SU4X5Q"/>
    <m/>
    <s v="R3AZDEK3MQA3RA,RXF3HCCBWV0VB,R6CVYFDUXBS36,R1QMN1WQJIWAB7,R2MOVGGWRV4ZPE,R2Z00XYFTN4T2Y,R294UWCBOTKD8H,R3NPDCAH895UHB"/>
  </r>
  <r>
    <s v="B09Q5P2MT3"/>
    <s v="OnePlus 108 cm (43 inches) Y Series Full HD Smart Android LED TV 43 Y1S (Black)"/>
    <s v="Electronics|HomeTheater,TV&amp;Video|Televisions|SmartTelevisions"/>
    <x v="1"/>
    <n v="24999"/>
    <x v="0"/>
    <s v="20000 -59999"/>
    <n v="31999"/>
    <x v="47"/>
    <n v="0"/>
    <x v="0"/>
    <n v="4.2"/>
    <n v="1116733101"/>
    <x v="23"/>
    <n v="0"/>
    <s v="AFUT7ANZTZYGLXU65EQ2D5OP6UMA"/>
    <s v="AFUT7ANZTZYGLXU65EQ2D5OP6UMA,AGT7YYJVUC6ZHRKQHVUQZMDNLXEA,AE7OMK3IQJR2U2JZE2HQ4BKSPA6A,AGCRCU432TIF4J2EL7GBEWOIULGQ,AERQBL3BISJQVHO3RLOOA4HKZX5A,AHIWNZ2HBQAHVE4OWODM6WH4PMOQ,AH2347WTE3DZ3TIZUB5LCLZPAYEQ,AHIH3QL5XONYJWEXF7VKLFHZBDJA"/>
    <m/>
    <s v="R3COVVOP2R7Z28,R2T6WHEO2ONNDD,RUFFV2QR43OCM,R2LK4WPIHJ7WDA,R6IPR9FHZ5BOT,R3DU4LFGTAIEMN,RVHHM5FW31JN1,R1QA870NJWIODF"/>
  </r>
  <r>
    <s v="B08HDH26JX"/>
    <s v="boAt Deuce USB 300 2 in 1 Type-C &amp; Micro USB Stress Resistant, Sturdy Cable with 3A Fast Charging &amp; 480mbps Data Transmission, 10000+ Bends Lifespan and Extended 1.5m Length(Mercurial Black)"/>
    <s v="Computers&amp;Accessories|Accessories&amp;Peripherals|Cables&amp;Accessories|Cables|USBCables"/>
    <x v="0"/>
    <n v="299"/>
    <x v="0"/>
    <s v="Below 30000"/>
    <n v="699"/>
    <x v="48"/>
    <n v="1"/>
    <x v="0"/>
    <n v="4.2"/>
    <n v="65959737"/>
    <x v="3"/>
    <n v="0"/>
    <s v="AEWAZDZZJLQUYVOVGBEUKSLXHQ5A"/>
    <s v="AEWAZDZZJLQUYVOVGBEUKSLXHQ5A,AG5HTSFRRE6NL3M5SGCUQBP7YSCA,AH725ST5NW2Y4JZPKUNTIJCUK2BA,AHV3TXIFCJPMS4D5JATCEUR266MQ,AGWIGDEMFIIUAOXYY2QATNBSUGHA,AFSTSLQUV4EVEXWKBOLEFHL2H5YQ,AGAKDNBHY2FKX7I4ACRGILU7QL7A,AFNWJUWJRHCC6HN52KMG5AKZY37Q"/>
    <m/>
    <s v="R3EEUZKKK9J36I,R3HJVYCLYOY554,REDECAZ7AMPQC,R1CLH2ULIVG5U3,R2DMKIBGFKBD6R,RC89B5IAJUTR5,R3B3DDON5FH8DS,R13WAEJDI5RS36"/>
  </r>
  <r>
    <s v="B09VT6JKRP"/>
    <s v="Lapster USB 3.0 A to Micro B SuperSpeed for hard disk cable - short cable"/>
    <s v="Computers&amp;Accessories|Accessories&amp;Peripherals|Cables&amp;Accessories|Cables|USBCables"/>
    <x v="0"/>
    <n v="199"/>
    <x v="0"/>
    <s v="Below 30000"/>
    <n v="999"/>
    <x v="27"/>
    <n v="1"/>
    <x v="0"/>
    <n v="4.0999999999999996"/>
    <n v="424575"/>
    <x v="73"/>
    <n v="1"/>
    <s v="AEC4ANXPPWN4RV5YG4JXEVPUXTHA"/>
    <s v="AEC4ANXPPWN4RV5YG4JXEVPUXTHA,AGDQOOPS6XJBBWHH34E4NJJUCN6Q,AE7QAFZ3XNWF3O4BK4WIGFB3JGIQ,AFVQ5YGAAENELAHUFPH2MAVYIWTQ,AHTWP7R2AL6U4QIX73CNJ7Y7BBDQ,AEHQERYQKTKY5OMTF5KOWEIVCSQA,AGHYPI3NVH2LTDBF4N7QXV5CQEVA,AHCA5SEFUQQWPNVIGU2QCAWNMDKA"/>
    <m/>
    <s v="R3ET6IRJTU70BS,R3589B83QJ7IR8,R19UEB6ST57UVR,RG7D4BZAWAW7I,R32C8DOWXVBIQP,R14MFGZY1ZD0M6,RD2T9Z6AG9GBY,ROTSX1QO0ZBS6"/>
  </r>
  <r>
    <s v="B09T3KB6JZ"/>
    <s v="TCL 100 cm (40 inches) Full HD Certified Android R Smart LED TV 40S6505 (Black)"/>
    <s v="Electronics|HomeTheater,TV&amp;Video|Televisions|SmartTelevisions"/>
    <x v="1"/>
    <n v="18990"/>
    <x v="0"/>
    <s v="20000 -59999"/>
    <n v="40990"/>
    <x v="34"/>
    <n v="1"/>
    <x v="0"/>
    <n v="4.2"/>
    <n v="272952410"/>
    <x v="74"/>
    <n v="0"/>
    <s v="AGACKHUULXIV2SLNKKA6GWQOP7JQ"/>
    <s v="AGACKHUULXIV2SLNKKA6GWQOP7JQ,AHX6DQRYIJWTTXZ22B35O624OAYQ,AEH6JRDO3GFF5AKVH7SZUP2UPNZA,AH4UFMXJR52M6C4NX7QU4XASBENQ,AFVGMSHRL5NQJERZVEKY4JTQ26VQ,AEQH7UPNWWVMWQAZ2TKCXLZNLVLA,AF2IITAFGAYGRB5HXE2INA4YXL5Q,AEXRM3SMHD5HJC5BMNDNQSEMGLYA"/>
    <m/>
    <s v="R2GC03W48T3IJR,R3EL2OA6MMM893,R1GV21LOE1079G,R3RT49SO6YCNDO,R31P7Y321UTDK1,R16ZGZCQ1H0ED3,R217N2SRNQMWHJ,R1H7N6CO2XOFSO"/>
  </r>
  <r>
    <s v="B093QCY6YJ"/>
    <s v="ZEBRONICS ZEB-USB150WF1 WiFi USB Mini Adapter Supports 150 Mbps Wireless Data, Comes with Advanced Security WPA/WPA2 encryption Standards"/>
    <s v="Computers&amp;Accessories|NetworkingDevices|NetworkAdapters|WirelessUSBAdapters"/>
    <x v="0"/>
    <n v="290"/>
    <x v="0"/>
    <s v="Below 30000"/>
    <n v="349"/>
    <x v="49"/>
    <n v="0"/>
    <x v="1"/>
    <n v="3.7"/>
    <n v="689973"/>
    <x v="75"/>
    <n v="0"/>
    <s v="AFOYOG3YKIOLPTLR3RZNRGUHHEAQ"/>
    <s v="AFOYOG3YKIOLPTLR3RZNRGUHHEAQ,AENFRNJLSQPJICHCPKWOMUBY6RZQ,AGFJSRWCBODKCJT6UZRNZJGS7REA,AGEJSKUSIVTSJWJU7VP34MUN2TAQ,AG4MIJFPUX7ACHTA37OTFR2POWAQ,AGKBVK7XMXHCSEHT2ENTPCTVRBIA,AGGNPDA4Y5XGITWNNOOODFOYXUDA,AEUAAKEA5FFOZ66HNIUQI3OJQDQA"/>
    <m/>
    <s v="R32XZQTB1BP0J8,R2NHRHTL743ZMA,R10FKRAEORI9L,REVEDLADDDB1V,R36GKVZB8QEVRH,R2GVIPC51M5OO6,R353OSCK8VF5E3,R30ADKRID5GLDX"/>
  </r>
  <r>
    <s v="B093ZNQZ2Y"/>
    <s v="LOHAYA Remote Compatible for Mi Smart LED TV 4A Remote Control (32&quot;/43&quot;) [ Compatible for Mi Tv Remote Control ] [ Compatible for Mi Smart LED Tv Remote Control ]"/>
    <s v="Electronics|HomeTheater,TV&amp;Video|Accessories|RemoteControls"/>
    <x v="1"/>
    <n v="249"/>
    <x v="0"/>
    <s v="Below 30000"/>
    <n v="799"/>
    <x v="12"/>
    <n v="1"/>
    <x v="1"/>
    <n v="3.8"/>
    <n v="862121"/>
    <x v="76"/>
    <n v="0"/>
    <s v="AGDR4WFX53YFXTBXAHC65MMBDERA"/>
    <s v="AGDR4WFX53YFXTBXAHC65MMBDERA,AFOEBFZC6LMNNTBEC22LCUGEO5QA,AGDWLF5AV4ORJG6IXPD65BSQ4WHQ,AERP2HDU5NDVDVWH2VDXZY3ITHRQ,AFLUBMW56L2YZFC7R3RZVLC7YGAA,AEVQ23BWUEEHRN4SPRKHA57N6SOQ,AGYFSXQSHFHYAB4GM2SRCFCQBFQA,AFYFP2TSUS4LLHR6CY5NJQZZIG7Q"/>
    <m/>
    <s v="R1MTTFP4GWHWC8,R2A03DS956BN4T,R21TRTA1VGGCD3,R1UJJ36GMAT8P8,RLLTRV5LUMPGQ,R1A3XYRF4ESBLP,RIOC9B1740DPI,R12CWR7TITHMF8"/>
  </r>
  <r>
    <s v="B08LKS3LSP"/>
    <s v="Gilary Multi Charging Cable, 3 in 1 Nylon Braided Fast Charging Cable for iPhone Micro USB Type C Mobile Phone | Colour May Vary |"/>
    <s v="Computers&amp;Accessories|Accessories&amp;Peripherals|Cables&amp;Accessories|Cables|USBCables"/>
    <x v="0"/>
    <n v="345"/>
    <x v="0"/>
    <s v="Below 30000"/>
    <n v="999"/>
    <x v="6"/>
    <n v="1"/>
    <x v="1"/>
    <n v="3.7"/>
    <n v="1095903"/>
    <x v="77"/>
    <n v="0"/>
    <s v="AH5JH2QLZDYXTHIDXBBLTDHQUALA"/>
    <s v="AH5JH2QLZDYXTHIDXBBLTDHQUALA,AGY6OOO6NIXEY5CJIHB4LUUUQJLQ,AHCJ2GWM5V4XDOBLR4UU2RV4ERKA,AFBURR5C3CR7XL4WPXXV5ZEDDZPA,AFWFYPM37ORBVNKGLW4EETQML7TQ,AHFT6MCOAFZXAUNCYQYPBI7YYF4A,AHA2QGFQYDUQ57OW7ATIM3QVTIIA,AFI5YRB4PKR26ECAXNTMOWMXMEQA"/>
    <m/>
    <s v="R168J8VQSY0OH5,R18LTVF8A76SR3,RVRLO0A6SRBIU,R3VH49P53CT04T,RSEQE3YO0NKC0,R3A8QATMFQYP3W,R374YBV58QVZRY,R233DLMRTKEDS4"/>
  </r>
  <r>
    <s v="B00V4BGDKU"/>
    <s v="TP-Link UE300 USB 3.0 to RJ45 Gigabit Ethernet Network Adapter - Plug and Play"/>
    <s v="Computers&amp;Accessories|NetworkingDevices|NetworkAdapters|WirelessUSBAdapters"/>
    <x v="0"/>
    <n v="1099"/>
    <x v="0"/>
    <s v="Below 30000"/>
    <n v="1899"/>
    <x v="21"/>
    <n v="0"/>
    <x v="0"/>
    <n v="4.5"/>
    <n v="42575580"/>
    <x v="78"/>
    <n v="0"/>
    <s v="AHQC27SWWMUOTO3W7NGIG7KPX2AQ"/>
    <s v="AHQC27SWWMUOTO3W7NGIG7KPX2AQ,AH3ZNJWSAOEWIBD3NFLGHZZOOMIQ,AFAFMRV4L35642NQMP3WELYPQ6ZQ,AG6GKJFYOVO2OJCRV73FBUIBAJLQ,AEWU6OTDLIVY6F2UAY2UYYQSGOPQ,AFOPBEQ5YUOBWJ7TBDFITQFZSN3Q,AETRLRK4QNNUXN3RRQ7BWMBAFXCA,AFXO2ER7GFIH4WDPPZX6LRZX3X7Q"/>
    <m/>
    <s v="R30SWI8U6K7PDR,R2K3WL7JFGLDI,R2WXWZRPAKQ1GP,R29PWDI4WOF8FK,R26V2X161L8NR5,R3B4VBD2NKURWM,R3A6QVJ73S0FLJ,RSP7D739UWRFL"/>
  </r>
  <r>
    <s v="B08CHKQ8D4"/>
    <s v="Wayona Type C to Lightning MFI Certified 20W Fast charging Nylon Braided USB C Cable for iPhone 14, 14 Pro, 14 Pro Max, 14 Plus, 13, 13 Pro, 13 Pro Max, 13 Mini, 12, 12 Pro, 11, 11 Pro Max iPhone 12 Mini, X, 8 (2M, Grey)"/>
    <s v="Computers&amp;Accessories|Accessories&amp;Peripherals|Cables&amp;Accessories|Cables|USBCables"/>
    <x v="0"/>
    <n v="719"/>
    <x v="0"/>
    <s v="Below 30000"/>
    <n v="1499"/>
    <x v="50"/>
    <n v="1"/>
    <x v="0"/>
    <n v="4.0999999999999996"/>
    <n v="1566455"/>
    <x v="79"/>
    <n v="0"/>
    <s v="AFKENW6K3CFMTD3EGXQCUGK5XWWA"/>
    <s v="AFKENW6K3CFMTD3EGXQCUGK5XWWA,AHW52L6QGPO7TTN7LC3B5JVJNRDQ,AGDOSBSPQWBNRA3G4IV3YWOVIOXQ,AFOTDDBZZITX2HTAZ7HBQ3I4BZYA,AEEXKG5AG3K2ZV5EDWTS44RP245Q,AGHPERSZ5ZUKU6VDRTYPQ3IOGQUQ,AHY6R6FREC2FHKQYBVIBR3XJKPVA,AFCKW7CNBDUGWITOVBVJGAQYTW6A"/>
    <m/>
    <s v="R3ROJ6AWGN2UFN,R3160KII7MBSDT,R8ZDM5P3NBJ6V,R2XYESNNUWI2DP,R1UHCZ5GEKZFZL,R2LUS6OIA1FUIY,R3TNBYI02BNXDP,R341FNER86M2NB"/>
  </r>
  <r>
    <s v="B09BW334ML"/>
    <s v="Dealfreez Case Compatible with Fire TV Stick 3rd Gen 2021 Full Wrap Silicone Remote Cover Anti-Lost with Loop (D-Black)"/>
    <s v="Electronics|HomeTheater,TV&amp;Video|Accessories|RemoteControls"/>
    <x v="1"/>
    <n v="349"/>
    <x v="0"/>
    <s v="Below 30000"/>
    <n v="1499"/>
    <x v="36"/>
    <n v="1"/>
    <x v="0"/>
    <n v="4.3"/>
    <n v="6213355"/>
    <x v="80"/>
    <n v="0"/>
    <s v="AHDC2HUUNEL6GRJRX5TTOVKITONQ"/>
    <s v="AHDC2HUUNEL6GRJRX5TTOVKITONQ,AEBMIYML42WN2LWWZ4VIYP6IYPJA,AGMWSX5A6BMRWUFEIC4KPWXAJ4YQ,AGIBHP2JIWGT67DQJYQTYMAXKTQA,AE53NI5ENHBJCJOCII2GH6FLUOUA,AFI7P52BGRV2NZVRGTJLLCBGJC6Q,AHJ7V4RXBRFQB2OARDFFSNWHNIRQ,AGKCX7P476LO5R2Q3HYVXO2BCSFQ"/>
    <m/>
    <s v="R3UKO8DK958TVU,RQQT9ZUZIJ2J9,R243SOUNFQGU4K,RSHK5RYDB3VH6,R2HTAIZTX7XKXG,RHB3ONZ4OL1N2,R3Q0E1AI2I2B30,RO78JI2HT6J3P"/>
  </r>
  <r>
    <s v="B082T6GVLJ"/>
    <s v="Amazon Basics New Release Nylon USB-A to Lightning Cable Cord, Fast Charging MFi Certified Charger for Apple iPhone, iPad (3-Ft, Rose Gold)"/>
    <s v="Computers&amp;Accessories|Accessories&amp;Peripherals|Cables&amp;Accessories|Cables|USBCables"/>
    <x v="0"/>
    <n v="849"/>
    <x v="0"/>
    <s v="Below 30000"/>
    <n v="1809"/>
    <x v="3"/>
    <n v="1"/>
    <x v="0"/>
    <n v="4.3"/>
    <n v="11843523"/>
    <x v="81"/>
    <n v="0"/>
    <s v="AGD3F3J523RVZPEJGZE7WPFJXONA"/>
    <s v="AGD3F3J523RVZPEJGZE7WPFJXONA,AFAKUEWJWYAKREBPXLV2MNKZXMLA,AGM4RYZ46NPKH7I2SDZXAUHSB52A,AHNAIWL3HMBBFWPLJWSHF5XIGJLQ,AELBEUEZY4ZDRRUYDKANK4BUZOHQ,AEVI32AU5HIKNCR3VPGFHSFDOL2Q,AH2YUV5UZMGORXEBW3SJV4N3V2FQ,AHUJ3IACIKHRFAYWD3TAKH3SXKZA"/>
    <m/>
    <s v="R19CZW6DWGE2WH,R23RHEY0ZRAT67,R14H0NECRS2LAV,RETQ7C9XRV1WY,R2WX5VW2D3WO75,RK9ZW19PLNUYO,R2CPF8A0YDYQRE,R28O8X64JYO82C"/>
  </r>
  <r>
    <s v="B07DL1KC3H"/>
    <s v="Isoelite Remote Compatible for Samsung LED/LCD Remote Control Works with All Samsung LED/LCD TV Model No :- BN59-607A (Please Match The Image with Your Old Remote)"/>
    <s v="Electronics|HomeTheater,TV&amp;Video|Accessories|RemoteControls"/>
    <x v="1"/>
    <n v="299"/>
    <x v="0"/>
    <s v="Below 30000"/>
    <n v="899"/>
    <x v="29"/>
    <n v="1"/>
    <x v="0"/>
    <n v="4"/>
    <n v="1427612"/>
    <x v="82"/>
    <n v="0"/>
    <s v="AGHKFSJFKP7E3JJOXV3C6UPGZKQA"/>
    <s v="AGHKFSJFKP7E3JJOXV3C6UPGZKQA,AFAZO5BDXQFTNM5IUP2X6F5XIIVQ,AFAZO3VRRBIL6DP5UI4B2UDILGRQ,AEBEUDL2VRUKJQ3R52K2SQR5JHJQ,AEYPXWWAKKOQEX2Z6HKEVFCYZ4EA,AHMURR4YBS77BA3QJ43PBIRDLLSA,AFAH6ZDWWYSXCWPETRIORFGRILAA,AGRSOPDTA7U5B4WO5BHUCRZI5KRQ"/>
    <m/>
    <s v="R2W93BKACGQMYR,R3L9WB85IB0Y5O,R15PHQG6E08SRK,RGAGJH8NCQG57,R1I4MAFYK4CVTO,RVP0VF5HL82LG,R2P3J8JNKDB1SK,RD9IPXKRI6ZDY"/>
  </r>
  <r>
    <s v="B0B6F98KJJ"/>
    <s v="MI 100 cm (40 inches) 5A Series Full HD Smart Android LED TV with 24W Dolby Audio &amp; Metal Bezel-Less Frame (Black) (2022 Model)"/>
    <s v="Electronics|HomeTheater,TV&amp;Video|Televisions|SmartTelevisions"/>
    <x v="1"/>
    <n v="21999"/>
    <x v="0"/>
    <s v="Below 30000"/>
    <n v="29999"/>
    <x v="35"/>
    <n v="0"/>
    <x v="0"/>
    <n v="4.2"/>
    <n v="985167160"/>
    <x v="14"/>
    <n v="0"/>
    <s v="AHEVOQADJSSRX7DS325HSFLMP7VQ"/>
    <s v="AHEVOQADJSSRX7DS325HSFLMP7VQ,AG7XYZRCSKX6G2OLO7DVZWIZ3PUQ,AE2THTCCQLBIUSWPF4CPXC6GGP7Q,AHUJZOV34DFEN55QQ5XOYKVKHV6Q,AELX4DI77ZHURZTDLYFU7XMP7R6Q,AE2ODWBBOBD2SITDDIEJ644OSRFQ,AFLW4WXYQ3G6HU5LBQORDDZO3FOQ,AGGRC2P6M43GDEWCAHGYAILCSKTQ"/>
    <m/>
    <s v="R13UTIA6KOF6QV,R2UGDZSGFF01K7,RHHIZ45VYU5X6,R14N9HBE5EIUY0,R2WMW096T9Y0OU,R1SHIIE6M72825,R22P6BE9DBME4F,R2TEINENXTIHT2"/>
  </r>
  <r>
    <s v="B07JNVF678"/>
    <s v="Wayona Nylon Braided USB Data Sync and Fast Charging 3A Short Power Bank Cable For iPhones, iPad Air, iPad mini, iPod Nano and iPod Touch (Grey)"/>
    <s v="Computers&amp;Accessories|Accessories&amp;Peripherals|Cables&amp;Accessories|Cables|USBCables"/>
    <x v="0"/>
    <n v="349"/>
    <x v="0"/>
    <s v="Below 30000"/>
    <n v="999"/>
    <x v="6"/>
    <n v="1"/>
    <x v="0"/>
    <n v="4.2"/>
    <n v="13106880"/>
    <x v="83"/>
    <n v="0"/>
    <s v="AGKNFVSMZCSEFHPASWFBOIYKRZJA"/>
    <s v="AGKNFVSMZCSEFHPASWFBOIYKRZJA,AERBQW23ELEQZRWXWOW5EFQ2AA7Q,AE6T7WGZSJSYC6C44JF6AJLJDOCA,AFAI5BPCMNB5QLJ2T5WCKGA5U2DQ,AGFEJBFF3L7ZFO3MWAWARDIZZ4QA,AFGPABA7HWGCWXXWZV5QOIOZY77A,AHYITN5O5VRJ4GJVYGJW3W6TRM2A,AG67C3ZJMVIGQPZOJS5PISM3QF6A"/>
    <m/>
    <s v="R3JCOBHM1JXUQ0,R24Q3GIRGESSP7,R3ST56H0XWNVV2,R31NFMTNJIPKMQ,R1K6D5I67P8INJ,R3HKP0S37A375D,R23BXIK2NYRZJ6,R2EP7R64E7CH21"/>
  </r>
  <r>
    <s v="B09QGZFBPM"/>
    <s v="Wayona Type C To Type C Long Fast Charging Cable Type C Charger Cord Compatible With Samsung S22 S20 S20 Fe 2022 S22 Ultra S21 Ultra A70 A51 A53 A33 A73 M51 M31 M33 M53 (Grey, 2M, 65W, 6Ft)"/>
    <s v="Computers&amp;Accessories|Accessories&amp;Peripherals|Cables&amp;Accessories|Cables|USBCables"/>
    <x v="0"/>
    <n v="399"/>
    <x v="0"/>
    <s v="Below 30000"/>
    <n v="999"/>
    <x v="13"/>
    <n v="1"/>
    <x v="0"/>
    <n v="4.3"/>
    <n v="2803194"/>
    <x v="84"/>
    <n v="0"/>
    <s v="AHL2CPZ63TFC3VB3RUVZVPFC2YZA"/>
    <s v="AHL2CPZ63TFC3VB3RUVZVPFC2YZA,AG6X53SP2LB733ON4RXI3T7Y354A,AGR6UE4GCJKWO64UOIRUNFUGTL7A,AEIDO6I6DOUJAKJX6VR6C2PC6ETQ,AGI2Y5SCA6G6LPHLNAJOLCNAMEJQ,AFRCI27IITJW4I7XDL5GNZUQPZTQ,AHVKJVDTF5KCHA5NBPFC7QJAMHJQ,AEAOO4M764H7IQUU3CTHRMQBB4SQ"/>
    <m/>
    <s v="RGNARUOE22V1A,R5KYEFZM5496A,R38R0ACYQPV9HZ,R17M1JPCDUNH21,R1H9QE5M69Z3VS,R249MO4XBSOM0Q,R2BI8BOVC79W95,R1V5XKRZ49DQK3"/>
  </r>
  <r>
    <s v="B07JGDB5M1"/>
    <s v="Wayona Nylon Braided 2M / 6Ft Fast Charge Usb To Lightning Data Sync And Charging Cable For Iphone, Ipad Tablet (6 Ft Pack Of 1, Grey)"/>
    <s v="Computers&amp;Accessories|Accessories&amp;Peripherals|Cables&amp;Accessories|Cables|USBCables"/>
    <x v="0"/>
    <n v="449"/>
    <x v="0"/>
    <s v="Below 30000"/>
    <n v="1299"/>
    <x v="6"/>
    <n v="1"/>
    <x v="0"/>
    <n v="4.2"/>
    <n v="31525431"/>
    <x v="0"/>
    <n v="0"/>
    <s v="AG3D6O4STAQKAY2UVGEUV46KN35Q"/>
    <s v="AG3D6O4STAQKAY2UVGEUV46KN35Q,AHMY5CWJMMK5BJRBBSNLYT3ONILA,AHCTC6ULH4XB6YHDY6PCH2R772LQ,AGYHHIERNXKA6P5T7CZLXKVPT7IQ,AG4OGOFWXJZTQ2HKYIOCOY3KXF2Q,AENGU523SXMOS7JPDTW52PNNVWGQ,AEQJHCVTNINBS4FKTBGQRQTGTE5Q,AFC3FFC5PKFF5PMA52S3VCHOZ5FQ"/>
    <m/>
    <s v="R3HXWT0LRP0NMF,R2AJM3LFTLZHFO,R6AQJGUP6P86,R1KD19VHEDV0OR,R3C02RMYQMK6FC,R39GQRVBUZBWGY,R2K9EDOE15QIRJ,R3OI7YT648TL8I"/>
  </r>
  <r>
    <s v="B0981XSZJ7"/>
    <s v="CROSSVOLT Compatible Dash/Warp Data Sync Fast Charging Cable Supported for All C Type Devices (Cable)"/>
    <s v="Computers&amp;Accessories|Accessories&amp;Peripherals|Cables&amp;Accessories|Cables|USBCables"/>
    <x v="0"/>
    <n v="299"/>
    <x v="0"/>
    <s v="Below 30000"/>
    <n v="999"/>
    <x v="20"/>
    <n v="1"/>
    <x v="0"/>
    <n v="4.3"/>
    <n v="765234"/>
    <x v="85"/>
    <n v="1"/>
    <s v="AEIFMHDK4ETHLYWSV6TUFNSJU4MQ"/>
    <s v="AEIFMHDK4ETHLYWSV6TUFNSJU4MQ,AE7BNHD6PZQQD7K3OKFEPFHTISSA,AHPZFIJWLON23LU5RFVBJO4BNM7Q,AEV2GXFIZ3KD7EEKOE5URJQD6IFQ,AGOKXS4TP2M6LTNG5HAEMLCKI2IA,AF5KJPHP55XSZUUXSC5OJUBJ5RVA,AF4TCPZK5Q3JFGYV4MBARJLS54PQ,AH6AGSQLLH54UPSZGMXTOGESIEBQ"/>
    <m/>
    <s v="R2JXNH8KUWRZK5,R31JIXX5TZG1TQ,R2JSYRN50OK76N,R1D64K0KL2EG2Y,RJ2YNRIIONHOT,R38E1BUBY9DNVR,R2QV17ZAFB5D2E,RP16EV0JDQBKX"/>
  </r>
  <r>
    <s v="B0B9XLX8VR"/>
    <s v="VU 139 cm (55 inches) The GloLED Series 4K Smart LED Google TV 55GloLED (Grey)"/>
    <s v="Electronics|HomeTheater,TV&amp;Video|Televisions|SmartTelevisions"/>
    <x v="1"/>
    <n v="37999"/>
    <x v="1"/>
    <s v="60000 - 100000"/>
    <n v="65000"/>
    <x v="21"/>
    <n v="0"/>
    <x v="0"/>
    <n v="4.3"/>
    <n v="233155000"/>
    <x v="86"/>
    <n v="0"/>
    <s v="AHY6AK5LXBTGXDDXSU57ISMDW55Q"/>
    <s v="AHY6AK5LXBTGXDDXSU57ISMDW55Q,AGULFHMPCHCL32WCIP4GEGWFVZEQ,AFVZXMXYRXVM3VBDLGX45W34GQ4Q,AFT4N4FD4G7EYIOZIYP6KBRGU66A"/>
    <m/>
    <s v="R2G4T57OLXDVPL,R3IQ8PWVTWENBY,RH6UHEBP622FT,R3RHA159FH0SOQ"/>
  </r>
  <r>
    <s v="B08Y5KXR6Z"/>
    <s v="PTron Solero T241 2.4A Type-C Data &amp; Charging USB Cable, Made in India, 480Mbps Data Sync, Durable 1-Meter Long USB Cable for Type-C USB Devices for Charging Adapter (Black)"/>
    <s v="Computers&amp;Accessories|Accessories&amp;Peripherals|Cables&amp;Accessories|Cables|USBCables"/>
    <x v="0"/>
    <n v="99"/>
    <x v="0"/>
    <s v="Below 30000"/>
    <n v="800"/>
    <x v="51"/>
    <n v="1"/>
    <x v="1"/>
    <n v="3.9"/>
    <n v="19896800"/>
    <x v="5"/>
    <n v="0"/>
    <s v="AEQ2YMXSZWEOHK2EHTNLOS56YTZQ"/>
    <s v="AEQ2YMXSZWEOHK2EHTNLOS56YTZQ,AGRVINWECNY7323CWFXZYYIZOFTQ,AHBAT6VLOXWGYDL57KHCNCLPXAKA,AF7NDY2H6JVYTSQOZP76GCATQ34Q,AFV7ZA733ZLME4KNLZPMPCBUNPPA,AHFAAPSY2MJ5HYOU2VQDJ7AQY4NQ,AH2WGV2PEBUTICRPBEEVKF24G5LA,AEP4MK3EKOBDKTGPJTRN5RBDIODA"/>
    <m/>
    <s v="R7S8ANNSDPR40,R3CLZFLHVJU26P,RFF7U7MPQFUGR,R1MV1NKC23DWPI,R11D3U0V2XKDKF,R18MP1KLUE18PC,RWGJNVEH5ZQME,R1XN72FU6Q37IH"/>
  </r>
  <r>
    <s v="B09F6VHQXB"/>
    <s v="Croma 80 cm (32 Inches) HD Ready LED TV (CREL7369, Black) (2021 Model)"/>
    <s v="Electronics|HomeTheater,TV&amp;Video|Televisions|StandardTelevisions"/>
    <x v="1"/>
    <n v="7390"/>
    <x v="0"/>
    <s v="Below 30000"/>
    <n v="20000"/>
    <x v="11"/>
    <n v="1"/>
    <x v="0"/>
    <n v="4.0999999999999996"/>
    <n v="51620000"/>
    <x v="87"/>
    <n v="0"/>
    <s v="AFCMYWUZMOK6KHPFLL4DTRV2KHWA"/>
    <s v="AFCMYWUZMOK6KHPFLL4DTRV2KHWA,AEF55HUCR2L3DMBXVV4SGD55JKIQ,AGOYWHMRBO7PSZ7ZPV3UH243H6AA,AHJFTFOH2F6NXLGSEFSVCLQQLTZA,AG3TB7ROWWPT3OD5SN5ZVSBYZ2NA,AH5MDQC5CNEJHNNNCBFSXIDCO6RQ,AEU4DZ5TUTNBTJHIYUDYHWXTSNSQ,AEVV7FGCQH4N4HDNGHICKQHTMMRA"/>
    <m/>
    <s v="RTFGWAX83AVMH,R20TA215T3VGHG,R16SIFXH9BMQT2,RKSB6RZJD7Y4B,R2455QTVQ8IHGK,R32JWEJRN39EQK,RCQRBHBTG5TBM,R1D0DZR0T2ZNBP"/>
  </r>
  <r>
    <s v="B0974G5Q2Y"/>
    <s v="boAt Laptop, Smartphone Type-c A400 Male Data Cable (Carbon Black)"/>
    <s v="Computers&amp;Accessories|Accessories&amp;Peripherals|Cables&amp;Accessories|Cables|USBCables"/>
    <x v="0"/>
    <n v="273.10000000000002"/>
    <x v="0"/>
    <s v="Below 30000"/>
    <n v="999"/>
    <x v="25"/>
    <n v="1"/>
    <x v="0"/>
    <n v="4.3"/>
    <n v="20829150"/>
    <x v="26"/>
    <n v="0"/>
    <s v="AFA332YHUPB6I7KMME7SOFX5RKQQ"/>
    <s v="AFA332YHUPB6I7KMME7SOFX5RKQQ,AH3LHRL5P4YAVOQQCH72G2PJFXSA,AGUUHLF34AIEIOE5KULXXVWKBCMA,AHWY6IG3PXBBJMLVFMHHKM25BVCQ,AEOKB3ECJUM6UQOBFKMEMQVVHL4A,AEYA6LQE25O2P6C7XV62XM3YV2EQ,AHMKSLALVS62JUHSHAI3FUXWDYYA,AFZIZOK5KDBOB5QCHUQRR2ZWUYKA"/>
    <m/>
    <s v="R1G4I5FLAHM16P,R1DXRMVWV2OVE8,R2BJFG3I9TAZ2P,R35RERUQG5AERU,RQVMA35UH4D2P,R2WKO9Y6VGUOOP,R1NECHJ8DC9INS,RDDDU5N0JHZS7"/>
  </r>
  <r>
    <s v="B09YL9SN9B"/>
    <s v="LG 80 cm (32 inches) HD Ready Smart LED TV 32LQ576BPSA (Ceramic Black)"/>
    <s v="Electronics|HomeTheater,TV&amp;Video|Televisions|SmartTelevisions"/>
    <x v="1"/>
    <n v="15990"/>
    <x v="0"/>
    <s v="Below 30000"/>
    <n v="23990"/>
    <x v="9"/>
    <n v="0"/>
    <x v="0"/>
    <n v="4.3"/>
    <n v="24829650"/>
    <x v="88"/>
    <n v="0"/>
    <s v="AE4KODYP3MGRZS2JI6V7ZWVI5CHA"/>
    <s v="AE4KODYP3MGRZS2JI6V7ZWVI5CHA,AEEETBDP73H6344UQ5FJSUBNR63A,AEHKKIS4WKMVCADF6Y3HMR5IRM7Q,AHQWAOSKNRUVK7GN5FZJL3UYLV2A,AFJDUYYD5BCY5PU522GYHMVIS4VQ,AFQRUDMIIMRA32Y3JBUQNWFREEUQ,AGSMSIDW4O7QLQGWYZQQMDHWGR4Q,AED3V5KQXHYOPY3IL2CUQITIZFHQ"/>
    <m/>
    <s v="R2CS3O3RBOMTFP,R3H2SARN5OCYSA,R17IJUZWVYY9UP,R2BKMSGC49JIFQ,R3LM25KZJYPW7K,R3FXNMZ5WCRVBB,RQAJZR3HP1BF8,R1W0S8Y1MEZEOL"/>
  </r>
  <r>
    <s v="B09RX1FK54"/>
    <s v="boAt Type C A750 Stress Resistant, Tangle-free, Sturdy Flat Cable with 6.5A Fast Charging &amp; 480Mbps Data Transmission, 10000+ Bends Lifespan and Extended 1.5m Length(Radiant Red)"/>
    <s v="Computers&amp;Accessories|Accessories&amp;Peripherals|Cables&amp;Accessories|Cables|USBCables"/>
    <x v="0"/>
    <n v="399"/>
    <x v="0"/>
    <s v="Below 30000"/>
    <n v="999"/>
    <x v="13"/>
    <n v="1"/>
    <x v="0"/>
    <n v="4.0999999999999996"/>
    <n v="1778220"/>
    <x v="62"/>
    <n v="0"/>
    <s v="AFJVYK4FXVGRSTSLGVUE5JGB2NVA"/>
    <s v="AFJVYK4FXVGRSTSLGVUE5JGB2NVA,AEVJIJSEUXPBRKOQ2PB4JNBUTFRA,AGRLDCPA7VJZZTV4GUIODVQ3DTHA,AEUDATTJUCKFQ5ETVLUU57ZZ3XXQ,AEGR6ZYWXPEZWM7JUEBWQHAOPS2A,AEETOHX32FYDRI6SIAW7L76Q2NHQ,AELSOXQRZBOFSSY4HJUR4Y7ASQBA,AFJ6ALITTDOSUNPSFLRGDVIAEWBQ"/>
    <m/>
    <s v="RMEKYV7XWTWKV,R1PYVXH6MGUQLU,R3FUT08S34HBHW,R2X57Q7030Q9DG,REPXGC5R2LG85,R399JBQZ8JKDKC,R1N2RQSGT02EZJ,R1NGVE16U4ZUIR"/>
  </r>
  <r>
    <s v="B09TT6BFDX"/>
    <s v="Cotbolt Silicone Protective Case Cover for LG an MR21GA Magic Remote Shockproof for LG Smart TV Remote 2021 Protective Skin Waterproof Anti Lost (Black) (Remote Not Included)"/>
    <s v="Electronics|HomeTheater,TV&amp;Video|Accessories|RemoteControls"/>
    <x v="1"/>
    <n v="399"/>
    <x v="0"/>
    <s v="Below 30000"/>
    <n v="1999"/>
    <x v="27"/>
    <n v="1"/>
    <x v="0"/>
    <n v="4.5"/>
    <n v="1009495"/>
    <x v="89"/>
    <n v="1"/>
    <s v="AG47CSNDLDSLE7BQWBCUPL4IMBZQ"/>
    <s v="AG47CSNDLDSLE7BQWBCUPL4IMBZQ,AERVJSFWEB7B63J46ZBDVGL4HEPA,AH7UKBIDDPO4XM2ZIT5IFSGEAIDA,AFVUB7JIZ754R5LHBFCOBLWFL67A,AF2XIRDLVIWFTUBDJMEWJOLB76OA,AFRLBEKPIN22S4K4PBHUJ5PQPI6A,AEMQUDDYUEXPRJ2C64I33YVVSQXA,AFHNMLRH3T77DAFEJ6UUIVBTMB3A"/>
    <m/>
    <s v="R175A66P22YRW5,R1UO8F94EK9479,R10MKW1UG3KEPV,R1LK4Q221ZFEZJ,RIDD37MLHUPMC,R3PMLB832O0JFF,R2MQKPT7ABOBFJ,R26NZETS68YSC5"/>
  </r>
  <r>
    <s v="B09KH58JZR"/>
    <s v="Portronics Konnect L POR-1403 Fast Charging 3A Type-C Cable 1.2 Meter with Charge &amp; Sync Function for All Type-C Devices (White)"/>
    <s v="Computers&amp;Accessories|Accessories&amp;Peripherals|Cables&amp;Accessories|Cables|USBCables"/>
    <x v="0"/>
    <n v="210"/>
    <x v="0"/>
    <s v="Below 30000"/>
    <n v="399"/>
    <x v="41"/>
    <n v="0"/>
    <x v="0"/>
    <n v="4.0999999999999996"/>
    <n v="685083"/>
    <x v="90"/>
    <n v="0"/>
    <s v="AGNRJFR7GTAKNDLEQNVGQMRVURVQ"/>
    <s v="AGNRJFR7GTAKNDLEQNVGQMRVURVQ,AGKFJL7J7K55WKEOE2PSU5WEXEAA,AFDHJS4AKUMVMWYEP5HW33C5NQHQ,AHA46ZPX4RCAEYAPE2XW7RQES5IA,AH4LJDHSBLPNJYLQGQ53EQ6DBVZA,AFHWTIWTNOD6HUF5VGHUIVQB3VKA,AGM6RW6V2RSFD5F6ILCN44YX4Y7Q,AHIMDVA5GYWGVLVSZBG3ZFVKF5VA"/>
    <m/>
    <s v="R306AVQBBWQ1YE,R2QUKWK9SVJK5Y,R1DC9LG4LVK25,R2AUE6YKA26YXZ,R390FSCLMOWBPU,R2HMOFBLHZ3014,R1U4128PGOJW3J,R1LB6DVEJPMA1Q"/>
  </r>
  <r>
    <s v="B09DDCQFMT"/>
    <s v="Electvision Remote Control Compatible with Amazon Fire tv Stick (Pairing Manual Will be Back Side Remote Control)(P)"/>
    <s v="Electronics|HomeTheater,TV&amp;Video|Accessories|RemoteControls"/>
    <x v="1"/>
    <n v="1299"/>
    <x v="0"/>
    <s v="Below 30000"/>
    <n v="1999"/>
    <x v="31"/>
    <n v="0"/>
    <x v="1"/>
    <n v="3.6"/>
    <n v="1179410"/>
    <x v="91"/>
    <n v="1"/>
    <s v="AFYFQI7B55R5LXO2D3JPD6FBNUCA"/>
    <s v="AFYFQI7B55R5LXO2D3JPD6FBNUCA,AEE6KWTJSN7EKGJ2TWFZCA6EGWJA,AHTJBJPYGGEWZQWQT7QJT2DPN7ZQ,AG4ZEZKMSPQD52MAAXWEB2PVXJ2Q,AGLKEDKY645GZ33OFGXHPWWFLXOA,AHOTORDSGF2IWSGTMZVAX56B77IQ,AFSEUS2I77MEWPOCPW77EOU6Y62A,AF6SQCFVW3FHWWPMLKQXFO5N2SJQ"/>
    <m/>
    <s v="R2OMPDR9UR512Z,R17E6HA16QAPSB,R1WWYE6UETR0U5,RTK0O34YU9CJW,R1TLCKD66VSYHG,RVSKWY5IP3JQB,R3R6UOU1IUUI8Z,RBHGRXXSWSZY0"/>
  </r>
  <r>
    <s v="B08RP2L2NL"/>
    <s v="King Shine Multi Retractable 3.0A Fast Charger Cord, Multiple Charging Cable 4Ft/1.2m 3-in-1 USB Charge Cord Compatible with Phone/Type C/Micro USB for All Android and iOS Smartphones (Random Colour)"/>
    <s v="Computers&amp;Accessories|Accessories&amp;Peripherals|Cables&amp;Accessories|Cables|USBCables"/>
    <x v="0"/>
    <n v="347"/>
    <x v="0"/>
    <s v="Below 30000"/>
    <n v="999"/>
    <x v="6"/>
    <n v="1"/>
    <x v="1"/>
    <n v="3.5"/>
    <n v="1119879"/>
    <x v="92"/>
    <n v="0"/>
    <s v="AEZDBVRL3E3S2Q2C7LEY3TTQVVFA"/>
    <s v="AEZDBVRL3E3S2Q2C7LEY3TTQVVFA,AGASCT5TE6VHAHRFTOBANIS3CEIA,AFHGWFMHIMQWZDC7MDWA55EBUZEQ,AH5QCHOEUTDOJFO6UV2CGMZU5SUQ,AH47N5DDNXGCIUMG3NVONJ6SERZA,AF6N6OWYE2EZASDJCO4BOQD7AFIA,AFET7BHXMVHWJN5AS7AR3VHLW5ZA,AFZL3ATLXN5TG5KBUMLEY2ABSMWA"/>
    <m/>
    <s v="R1B1J4358749FT,R1BF5SS2AD8WCT,R3M2ZIVIR8KIFB,R4FCBHSKL92PJ,R2XO77R7XKY30O,RS96LTGI8BWQ7,RKYSZQWYQIFBV,R284MA5RVLO6CF"/>
  </r>
  <r>
    <s v="B0B4G2MWSB"/>
    <s v="Lapster 5 pin mini usb cable, usb b cable,camera cable usb2.0 for External HDDS/Card Readers/Camera etc."/>
    <s v="Computers&amp;Accessories|Accessories&amp;Peripherals|Cables&amp;Accessories|Cables|USBCables"/>
    <x v="0"/>
    <n v="149"/>
    <x v="0"/>
    <s v="Below 30000"/>
    <n v="999"/>
    <x v="5"/>
    <n v="1"/>
    <x v="0"/>
    <n v="4"/>
    <n v="1311687"/>
    <x v="52"/>
    <n v="0"/>
    <s v="AF42EMTPEJAL4LNEPPX77TN77UHA"/>
    <s v="AF42EMTPEJAL4LNEPPX77TN77UHA,AHBMZRY43T2GTYDVNFMUVASIBTPA,AECCRE6ZTCPFGPVWDNY3IYYHCMOQ,AHOURK4XKLPPC4VHEDJ25NP64NPQ,AFC5K7RQQYKFB5PV47KAX2CHVIIQ,AHEVOBT5PFXMIS5A7GAXRG52XARQ,AHNOMOD65QU6QKFP3AMH5QPGQO6A,AGN2VH6RTYG5CM3YVH34VGYJFO4A"/>
    <m/>
    <s v="RZJR37WFGXR9B,R39X6O18GM16TM,R18ZQ09EKVWZ9R,R3NHUC9S00KIR8,R30ZSNYE78E0O2,R2LVRBREQ4EFDM,R1UJ8BCYXWICT8,R34RH86MGL4HFB"/>
  </r>
  <r>
    <s v="B0B21C4BMX"/>
    <s v="Portronics Konnect Spydr 31 3-in-1 Multi Functional Cable with 3.0A Output, Tangle Resistant, 1.2M Length, Nylon Braided(Zebra)"/>
    <s v="Computers&amp;Accessories|Accessories&amp;Peripherals|Cables&amp;Accessories|Cables|USBCables"/>
    <x v="0"/>
    <n v="228"/>
    <x v="0"/>
    <s v="Below 30000"/>
    <n v="899"/>
    <x v="43"/>
    <n v="1"/>
    <x v="1"/>
    <n v="3.8"/>
    <n v="118668"/>
    <x v="93"/>
    <n v="1"/>
    <s v="AH4LJDHSBLPNJYLQGQ53EQ6DBVZA"/>
    <s v="AH4LJDHSBLPNJYLQGQ53EQ6DBVZA,AF4BWMWZI7TTQY2YTE2HTHRB3NHQ,AGG22XY7PCKPZDT6352IVLL2H34A,AGTO2SOXJTD3K6T7WPUHCT6SUMKA,AF5CIA2LXA75JJFRVWLKGOLKZIHQ,AFVHCWF76EOX4NMKE2ZUU67CEOBQ,AGUZMT2E4HNC5VF25OWLAUF6KBGA,AE3GY55N5USCMWLS2JIO7CZFS5FQ"/>
    <m/>
    <s v="R15R4BV0MI9SH1,R3L67FMAFHYG6H,R1GR1N3BCB3VVZ,R1E0GBU7BQ6CSV,R28IGDF71QMQZO,R3NFH3J30CCSO9,R3VCM9XQOZO7IX,RD2MZ0Y1MQGF2"/>
  </r>
  <r>
    <s v="B084MZXJNK"/>
    <s v="Belkin Apple Certified Lightning To Type C Cable, Tough Unbreakable Braided Fast Charging For Iphone, Ipad, Air Pods, 3.3 Feet (1 Meters)    White"/>
    <s v="Computers&amp;Accessories|Accessories&amp;Peripherals|Cables&amp;Accessories|Cables|USBCables"/>
    <x v="0"/>
    <n v="1599"/>
    <x v="0"/>
    <s v="Below 30000"/>
    <n v="1999"/>
    <x v="52"/>
    <n v="0"/>
    <x v="0"/>
    <n v="4.4000000000000004"/>
    <n v="3900049"/>
    <x v="94"/>
    <n v="0"/>
    <s v="AE2JTMRKTUOIVIZWS2WDGTMNTU4Q"/>
    <s v="AE2JTMRKTUOIVIZWS2WDGTMNTU4Q,AF4QXCB32VC2DVE7O3DGFNQVFFNQ,AGAFYHMPFGVPR3MOS4QAZLAWPW3A,AGNNWLEF6V57TKIFJM7SWHNFAIQQ,AFVIPOPKMOCVCX3CMXUJHMWDIMGA,AH6MFUU725GG4KA3XTALSTU2ILHA,AGQYTSKE2UBYARZYRBADQMX6BJPQ,AG7F66F724JZ2HIJQY7NOU5M5D2Q"/>
    <m/>
    <s v="R23AXPPZ5G7J6Q,R2U7YYESQ3433I,RMUJQEHAD3JV3,R1SFABVO7E4KZO,R2DFBJB0TJUK4H,R1A0YQ72E7P6KT,R3AXDDTW3B5UGJ,R3F3ZASCS3C7S3"/>
  </r>
  <r>
    <s v="B0BHZCNC4P"/>
    <s v="Remote Control Compatible for Amazon Fire Tv Stick Remote Control [ 3rd Gen ](Not Compatible for Fire TV Edition Smart TV) from basesailor"/>
    <s v="Electronics|HomeTheater,TV&amp;Video|Accessories|RemoteControls"/>
    <x v="1"/>
    <n v="1499"/>
    <x v="0"/>
    <s v="Below 30000"/>
    <n v="3999"/>
    <x v="11"/>
    <n v="1"/>
    <x v="1"/>
    <n v="3.7"/>
    <n v="147963"/>
    <x v="95"/>
    <n v="1"/>
    <s v="AHY3QEA3CVS57POB64VVMQSPHHHA"/>
    <s v="AHY3QEA3CVS57POB64VVMQSPHHHA,AG633F2HW3BKLPJU3JCTLLLHWBHQ,AFU64BXF4ADZXV2SSZXAAAVLB7OQ,AFXDOEANKNDY342TWIUJUYEU55IQ,AEI5OOS434KUVK3SPKYEZMBJUB5A,AERD56GM7L442X34ICEOKG44MK2A,AFH5RGXHECG6OFJEKVIAUWKFYU2Q,AHOEADKKYXTHETSA2WOA6N4MQEVA"/>
    <m/>
    <s v="R2RC9IQ0X5NHFU,ROE0YIUOFNATH,R1UUDX7FZOB74Y,R3HADV1CIZ9873,R3AD7NBWNZ4BF6,R2SFOHTIKJWFAA,R1NXPLBQC25OFZ,R1SNHI5TU1ORFH"/>
  </r>
  <r>
    <s v="B0B16KD737"/>
    <s v="VW 80 cm (32 inches) Playwall Frameless Series HD Ready Android Smart LED TV VW3251 (Black)"/>
    <s v="Electronics|HomeTheater,TV&amp;Video|Televisions|SmartTelevisions"/>
    <x v="1"/>
    <n v="8499"/>
    <x v="0"/>
    <s v="Below 30000"/>
    <n v="15999"/>
    <x v="41"/>
    <n v="0"/>
    <x v="0"/>
    <n v="4.3"/>
    <n v="9471408"/>
    <x v="96"/>
    <n v="1"/>
    <s v="AHKTEC7ZVRWNAA66KB3V5REUQG6A"/>
    <s v="AHKTEC7ZVRWNAA66KB3V5REUQG6A,AFMYMI6FWPFSDK7KXBHB2D7555OA,AEZTUFS2XNNKJ5ZCNRLE5JWWI4PQ,AGVZ57S4TZDMQTXR67SMTWQOOKRA,AEJWYKZND5DTQQYR26RKWY5FWTOQ,AGBUVENL47YJ3NJFQJS2MKZC7NKA,AFI3EFAYZRL5L5TQXRQBQKWJQJTQ,AEQWP6WIVLFP2L3MSAWW3RENW3XQ"/>
    <m/>
    <s v="R6H0LMQOYOUPR,RNP5KTHVIELH4,RQSOPFFP2W9UH,R28G1GQ4YWOYOX,R1ASISF519P4CO,R3VF5DEKULWSKF,RLQPU8GARVD9A,R5A7COKUGSUIQ"/>
  </r>
  <r>
    <s v="B099K9ZX65"/>
    <s v="Hisense 108 cm (43 inches) 4K Ultra HD Smart Certified Android LED TV 43A6GE (Black)"/>
    <s v="Electronics|HomeTheater,TV&amp;Video|Televisions|SmartTelevisions"/>
    <x v="1"/>
    <n v="20990"/>
    <x v="0"/>
    <s v="20000 -59999"/>
    <n v="44990"/>
    <x v="3"/>
    <n v="1"/>
    <x v="0"/>
    <n v="4.0999999999999996"/>
    <n v="56642410"/>
    <x v="97"/>
    <n v="0"/>
    <s v="AFP334GQV3WBH6XJIX5VITMYOH2A"/>
    <s v="AFP334GQV3WBH6XJIX5VITMYOH2A,AHAIKXSSOQ7R5GBPVSBR6VE72QVQ,AHTSXQI7JAQVYVVQE6DK4B2EJSPQ,AH3DODDCISNEXGUHYV4MRDQ3H36Q,AFNNLWHF3B35C5XQN3Y6T77GIJFQ,AHN73IF2MNKIJ2MEMND5ODN7XDFA,AGG44FGU5A2RZMRCILNFIV6SCYDA,AHFQGP45QKIEFKYOCYUH4DP63XGQ"/>
    <m/>
    <s v="R1Z33CAT0B5EQM,R38KPAP35GXYOK,R26YGSNK20I13P,R2LRI9HDQ8EDA4,R1GGE338ZSBHFP,R195Z8O5JXM9OY,R11CX4EPU303P9,R27JZDVM9VS7Y5"/>
  </r>
  <r>
    <s v="B08Y55LPBF"/>
    <s v="Redmi 126 cm (50 inches) 4K Ultra HD Android Smart LED TV X50 | L50M6-RA (Black)"/>
    <s v="Electronics|HomeTheater,TV&amp;Video|Televisions|SmartTelevisions"/>
    <x v="1"/>
    <n v="32999"/>
    <x v="0"/>
    <s v="20000 -59999"/>
    <n v="44999"/>
    <x v="35"/>
    <n v="0"/>
    <x v="0"/>
    <n v="4.2"/>
    <n v="2035664762"/>
    <x v="54"/>
    <n v="0"/>
    <s v="AG6WSLLXZY52HSQUY5PRCXTCYQYQ"/>
    <s v="AG6WSLLXZY52HSQUY5PRCXTCYQYQ,AHGJ2DNFP3OJWO73XW2R7TDXI7WA,AGIC6PASSVB4T3KTZHK6ADD23GCA,AH4TEK5IQCC2BSF2KSQNKQEXAPLA,AFJIYRZTBOJBOWYQ5RNA36DBBXOA,AGCRWRS4RJYVGVKINV3VAR4CGDWA,AEGPWBXEAWPF6XRT7EZJOYJQA6DQ,AF5BU6DZ446HN4DTCO7W7AWXBJBA"/>
    <m/>
    <s v="R3CR9H6ABJ4Q4O,R2S5VBYYN51ELA,R1U0718A15KBBU,R9YRKNJ667H1E,RAWMG4UI4CZD3,R877Y6K5MW32G,RC458V57ETXDN,R2VOHT3T6361C5"/>
  </r>
  <r>
    <s v="B015OW3M1W"/>
    <s v="AmazonBasics 6-Feet DisplayPort (not USB port) to HDMI Cable Black"/>
    <s v="Electronics|HomeTheater,TV&amp;Video|Accessories|Cables|HDMICables"/>
    <x v="1"/>
    <n v="799"/>
    <x v="0"/>
    <s v="Below 30000"/>
    <n v="1700"/>
    <x v="3"/>
    <n v="1"/>
    <x v="0"/>
    <n v="4.0999999999999996"/>
    <n v="48684600"/>
    <x v="98"/>
    <n v="0"/>
    <s v="AGLZUIR2UEQJFHZ6KGUGFYPYINNQ"/>
    <s v="AGLZUIR2UEQJFHZ6KGUGFYPYINNQ,AERVECDPABKJA75A3HLMML7JAQMQ,AEPQHZHEBKKLM6Q7IKBZNILWVCBA,AEXRU5ZQWDY2IGNVAFOF4UJQ6JQQ,AFBB545QU2N2BJW3PGXCROIDXIIQ,AEFANDDI6JRPXAGKHLQH2TV6A53A,AEA6472BE7C24EQJU3GKJNILU27A,AE2PQX6JEE6UW7QB6SNEYP3TAXLQ"/>
    <m/>
    <s v="R1O6L77S7X03S7,R2714TT5OK4DYJ,R2DVBD9OKCAEB5,R1TDHOL1G54W34,R1PL89R0J82DJV,R3JN6JLZWEUALK,R1G925OR87GNKK,R2K0I7QPBWG1D"/>
  </r>
  <r>
    <s v="B01D5H8ZI8"/>
    <s v="AmazonBasics 3 Feet High Speed HDMI Male to Female 2.0 Extension Cable"/>
    <s v="Electronics|HomeTheater,TV&amp;Video|Accessories|Cables|HDMICables"/>
    <x v="1"/>
    <n v="229"/>
    <x v="0"/>
    <s v="Below 30000"/>
    <n v="595"/>
    <x v="33"/>
    <n v="1"/>
    <x v="0"/>
    <n v="4.3"/>
    <n v="7636825"/>
    <x v="99"/>
    <n v="0"/>
    <s v="AFJXTHVSM4WSXPKINO6S6L4OI5CA"/>
    <s v="AFJXTHVSM4WSXPKINO6S6L4OI5CA,AFCTBE5IW6HOJ2ENFG5WZZNRBVJQ,AEQ5OVCZQLS52SKPGHUA2X3GJIYQ,AFVPAVVA7NTHCLGMLLSGV56WS42Q,AH44VG4ASUF7HIFZHFM6WAI4GNQA,AFCOZOXOMZ4PVEU323VFOLNOT6YA,AF2JRH2ISLR6MYBFP37T3NWBIMHQ,AFH2YOAAGY2IP4U62G4VZ6ABXJLQ"/>
    <m/>
    <s v="R9PTPIYPJWRIL,R8LD3TIJ6NJ6U,R1T72BEQOOS87D,R1WE2LG38IKMZL,R8K3FFKBEQUL8,REYYFWWGQT2H1,R2HU2LG1GPCLZ8,R2FQGWWXRQC54V"/>
  </r>
  <r>
    <s v="B09X1M3DHX"/>
    <s v="iFFALCON 80 cm (32 inches) HD Ready Smart LED TV¬†32F53 (Black)"/>
    <s v="Electronics|HomeTheater,TV&amp;Video|Televisions|SmartTelevisions"/>
    <x v="1"/>
    <n v="9999"/>
    <x v="0"/>
    <s v="Below 30000"/>
    <n v="27990"/>
    <x v="0"/>
    <n v="1"/>
    <x v="0"/>
    <n v="4.2"/>
    <n v="35519310"/>
    <x v="100"/>
    <n v="0"/>
    <s v="AF3IXM2LI57OSMIOBF55GYWRIYKA"/>
    <s v="AF3IXM2LI57OSMIOBF55GYWRIYKA,AHDY3KBEOCPCYVEOYWZEYYPHAMUA,AFABWJZ3775SMVWMSWGYY4DDN6WQ,AF74JR6NGSLT6D6ZFPER3HOIV3KA,AHLGDWS4WYSZUEJTU2Y67QSUHV6A,AHX37NMZHULN3JJW4ULDOJ2RWYUA,AEVVZCUP5D2P4FWGD3AOPDGJJY4A,AG3NMRPAMYUG6GWM4J2RLJHFIBVQ"/>
    <m/>
    <s v="R148TZG032T23O,R3NNEPKX2Y3RFA,R28AX5SR6R1EGR,R2CWMUCMP4HSPD,R1NMPVJYSJ118G,R1RPVBVR6TBTIP,RAZHKBDIIJ0NH,R248RAUMOHV8PU"/>
  </r>
  <r>
    <s v="B09MM6P76N"/>
    <s v="7SEVEN¬Æ Compatible Lg Smart Tv Remote Suitable for Any LG LED OLED LCD UHD Plasma Android Television and AKB75095303 replacement of Original Lg Tv Remote Control"/>
    <s v="Electronics|HomeTheater,TV&amp;Video|Accessories|RemoteControls"/>
    <x v="1"/>
    <n v="349"/>
    <x v="0"/>
    <s v="Below 30000"/>
    <n v="599"/>
    <x v="21"/>
    <n v="0"/>
    <x v="0"/>
    <n v="4.2"/>
    <n v="170116"/>
    <x v="101"/>
    <n v="1"/>
    <s v="AFQW4AC4GLYGQC4MXQWMGJM2FWRA"/>
    <s v="AFQW4AC4GLYGQC4MXQWMGJM2FWRA,AGLLHPCKRL6U2U6U5XXMJ4V6ANHQ,AE5S2QIJPXDUQT54XGJVGPQJOTSA,AGBA37OJDBIONSXA6OYI5TCIQSUQ,AHZNT25EKPGFYYUQOSYG7E5M7WRQ,AHDNBCY5WEIZQ2ETHEL72TPHNGVQ,AG42FZDSEYZOQV7FJMK7BTG3Z2BQ,AE3EGIT22MVVMLV2BZBQAURWSF2Q"/>
    <m/>
    <s v="R13ILSZ9UIVWZM,R3U8Q4IBUKCLZV,R3350GX4GSKBOU,R22N3TMJEOR2L9,RFGESZVO4TD3R,RBWH0KVFX695F,R19SVOH9M0O5AZ,R81UJPCPDBR41"/>
  </r>
  <r>
    <s v="B01D5H8LDM"/>
    <s v="AmazonBasics 3.5mm to 2-Male RCA Adapter Cable For Tablet, Smartphone (Black, 15 feet)"/>
    <s v="Electronics|HomeTheater,TV&amp;Video|Accessories|Cables|RCACables"/>
    <x v="1"/>
    <n v="489"/>
    <x v="0"/>
    <s v="Below 30000"/>
    <n v="1200"/>
    <x v="53"/>
    <n v="1"/>
    <x v="0"/>
    <n v="4.4000000000000004"/>
    <n v="83445600"/>
    <x v="102"/>
    <n v="0"/>
    <s v="AEPML5IRZNUCCZNZDPAXESOPY6OA"/>
    <s v="AEPML5IRZNUCCZNZDPAXESOPY6OA,AGFWXRZUB5TYEIPWSULPTK7LHSYA,AFUYCL7FL7ZSW4J7EI5DHXNR7NSQ,AEMQ4TSBHCLS2GHF4C4K3CHKM6QA,AENDL564LHLXLMAUI3U3D6KV5R5A,AEHF7TORHRTMJOSTX2KYEILWRDEQ,AFL6MZDS6GWY7546AYCY3Q5L636A,AFV56MGUGR7UTIGTA35IS5TUVXHA"/>
    <m/>
    <s v="R1G81NIXTA4Q20,RZWZCWS5OSBP1,R2W1MPYI9H8S4T,R3MNP5J7S2T1YC,R9I0QZ1U8YU92,R226UNRVT8C1UE,R7A4EU8NKCTXI,R3KLYYUBC7THAD"/>
  </r>
  <r>
    <s v="B0B1YY6JJL"/>
    <s v="Acer 109 cm (43 inches) I Series 4K Ultra HD Android Smart LED TV AR43AR2851UDFL (Black)"/>
    <s v="Electronics|HomeTheater,TV&amp;Video|Televisions|SmartTelevisions"/>
    <x v="1"/>
    <n v="23999"/>
    <x v="0"/>
    <s v="20000 -59999"/>
    <n v="34990"/>
    <x v="39"/>
    <n v="0"/>
    <x v="0"/>
    <n v="4.3"/>
    <n v="164557970"/>
    <x v="21"/>
    <n v="0"/>
    <s v="AFSMISGEYDYIP3Z42UTQU4AKOYZQ"/>
    <s v="AFSMISGEYDYIP3Z42UTQU4AKOYZQ,AF5ILQY4KFDTO5XHHBJ42W5DXCZQ,AFBK3X6D3AHEHSYYXPL4L6JEMSLQ,AFNB6YVNGE6IT3AWQVSIG2TJ5L3Q,AGGKMIGXUM3JRNVY7HZ3JHPJ7WTQ,AFMECPERM2GI2XQJSBWEPZKODISQ,AETPKXNOTUEX5GH7WL7XQHDR5M7Q,AERFCJ6BOMVO5YW5XM5Z2ESOIK3A"/>
    <m/>
    <s v="R1EBS3566VCSCG,R24MB66WRPSN2A,R25UU2M1B9BO5X,R1NXW7PGVND2LE,R3OSBPH7X9AQUK,R2I8RVEPDM0IMQ,R5RES2LABIW7Q,R3A3IRV8ZWP1U9"/>
  </r>
  <r>
    <s v="B09QGZM8QB"/>
    <s v="Wayona Usb Type C 65W 6Ft/2M Long Fast Charging Cable Compatible For Samsung S22 S20 Fe S21 Ultra A33 A53 A01 A73 A70 A51 M33 M53 M51 M31(2M, Black)"/>
    <s v="Computers&amp;Accessories|Accessories&amp;Peripherals|Cables&amp;Accessories|Cables|USBCables"/>
    <x v="0"/>
    <n v="399"/>
    <x v="0"/>
    <s v="Below 30000"/>
    <n v="999"/>
    <x v="13"/>
    <n v="1"/>
    <x v="0"/>
    <n v="4.3"/>
    <n v="2803194"/>
    <x v="84"/>
    <n v="0"/>
    <s v="AHL2CPZ63TFC3VB3RUVZVPFC2YZA"/>
    <s v="AHL2CPZ63TFC3VB3RUVZVPFC2YZA,AG6X53SP2LB733ON4RXI3T7Y354A,AGR6UE4GCJKWO64UOIRUNFUGTL7A,AEIDO6I6DOUJAKJX6VR6C2PC6ETQ,AGI2Y5SCA6G6LPHLNAJOLCNAMEJQ,AFRCI27IITJW4I7XDL5GNZUQPZTQ,AHVKJVDTF5KCHA5NBPFC7QJAMHJQ,AEAOO4M764H7IQUU3CTHRMQBB4SQ"/>
    <m/>
    <s v="RGNARUOE22V1A,R5KYEFZM5496A,R38R0ACYQPV9HZ,R17M1JPCDUNH21,R1H9QE5M69Z3VS,R249MO4XBSOM0Q,R2BI8BOVC79W95,R1V5XKRZ49DQK3"/>
  </r>
  <r>
    <s v="B08L4SBJRY"/>
    <s v="Saifsmart Outlet Wall Mount Hanger Holder for Dot 3rd Gen, Compact Bracket Case Plug and Built-in Cable Management for Kitchen Bathroom, Bedroom (Black)"/>
    <s v="Electronics|HomeAudio|Accessories|SpeakerAccessories|Mounts"/>
    <x v="1"/>
    <n v="349"/>
    <x v="0"/>
    <s v="Below 30000"/>
    <n v="1299"/>
    <x v="25"/>
    <n v="1"/>
    <x v="0"/>
    <n v="4"/>
    <n v="4280205"/>
    <x v="103"/>
    <n v="0"/>
    <s v="AFEQNJUAIGTASKXSGSUUOTDMOMDQ"/>
    <s v="AFEQNJUAIGTASKXSGSUUOTDMOMDQ,AHLF25KDQCPPRDIZCBICU5XG7ECQ,AF3JF6J5KVUCB7KOGLU6Z3OE4O6A,AGMLLOV22EXPBNLF6VLGFTSABHHA,AHHHCRWKGCWA2BR7WNSBRHPS24JA,AHXCS37DGQHLE7RFQHFYPWGXZICQ,AE4W5ONOAXFJGV2L3AE72XWKSUKA,AFY34GSLURN6WLMJGFOGI5R2B6LA"/>
    <m/>
    <s v="R375X8JYM7319I,RJ5U2OT67JPML,R1CENO6ESG485Z,RBKGVCEB3S8C2,R2ISR7TBORKI9B,R33BQQEDDFKSME,R2CEQPEZJ0VDR2,RX593R5637QHH"/>
  </r>
  <r>
    <s v="B09X79PP8F"/>
    <s v="MI 2-in-1 USB Type C Cable (Micro USB to Type C) 30cm for Smartphone, Headphone, Laptop (White)"/>
    <s v="Computers&amp;Accessories|Accessories&amp;Peripherals|Cables&amp;Accessories|Cables|USBCables"/>
    <x v="0"/>
    <n v="179"/>
    <x v="0"/>
    <s v="Below 30000"/>
    <n v="299"/>
    <x v="54"/>
    <n v="0"/>
    <x v="1"/>
    <n v="3.9"/>
    <n v="24219"/>
    <x v="104"/>
    <n v="1"/>
    <s v="AEDMOT4JJAD7UCEFLEA76Y526CGQ"/>
    <s v="AEDMOT4JJAD7UCEFLEA76Y526CGQ,AHEXPGZ2QS4MXA5LDPULZPVLYBSA,AGZXI6YFQBL7Y6ZH4JOLRETHVDYQ,AEHFMY2XIP7P3MZV6KHQVLCFKWBQ,AGXW34DAO3AACVXOXNHT66PCBGQQ,AH2MVSVVA6YZM7U4DBKDG2XBZM5Q,AG5LI22SGAIXYZAJXUDGHUQXIKOA,AGQEYE3ZA7VXHMGDQLZM3VL7DNZQ"/>
    <m/>
    <s v="R3HWZS22FT40ZO,R2AEYDZRIEO82E,R8M1T6I3PDMWQ,R2KCCRTIUFD9WT,R2M9YHXLQ6FXFA,R159MVF48WN5LH,R1OZ6VY8C0AKZB,RARR0KXLZMJXS"/>
  </r>
  <r>
    <s v="B082T6GVG9"/>
    <s v="AmazonBasics New Release ABS USB-A to Lightning Cable Cord, Fast Charging MFi Certified Charger for Apple iPhone, iPad Tablet (3-Ft, White)"/>
    <s v="Computers&amp;Accessories|Accessories&amp;Peripherals|Cables&amp;Accessories|Cables|USBCables"/>
    <x v="0"/>
    <n v="689"/>
    <x v="0"/>
    <s v="Below 30000"/>
    <n v="1500"/>
    <x v="34"/>
    <n v="1"/>
    <x v="0"/>
    <n v="4.2"/>
    <n v="63451500"/>
    <x v="105"/>
    <n v="0"/>
    <s v="AH4BURHCF5UQFZR4VJQXBEQCTYVQ"/>
    <s v="AH4BURHCF5UQFZR4VJQXBEQCTYVQ,AGSJLPK6HU2FB4HII64NQ3OYFFFA,AGG75KFRXNLCYVRAPA6D4ZBNTNSA,AFMMETRQBRCB7WX5QNQXV6J3TR5A,AHUADIC4LFJHXZK3ZUCM5GZHP7NA,AHJCBBMUJWQGUJTT477TQ75ZTYNQ,AE2SWHFUXPXFJLITBNYV5YGTI5LQ,AEL77P6YFP7P7EZVBDU63TUTGKMQ"/>
    <m/>
    <s v="RLWAYTZH1YOFR,R3IOG04KDBKXTQ,R35LSY4BN61KLY,R2G97CU5VMMLET,R221NM5M3SY0PW,R112AEM8D2X3S7,R3VM7P3773KRV,R3VUA0WWCNQK33"/>
  </r>
  <r>
    <s v="B0B3XY5YT4"/>
    <s v="LG 108 cm (43 inches) 4K Ultra HD Smart LED TV 43UQ7500PSF (Ceramic Black)"/>
    <s v="Electronics|HomeTheater,TV&amp;Video|Televisions|SmartTelevisions"/>
    <x v="1"/>
    <n v="30990"/>
    <x v="0"/>
    <s v="20000 -59999"/>
    <n v="49990"/>
    <x v="16"/>
    <n v="0"/>
    <x v="0"/>
    <n v="4.3"/>
    <n v="68786240"/>
    <x v="106"/>
    <n v="0"/>
    <s v="AFCWL3MX7BP2ZUDD37MEAENZDQ2A"/>
    <s v="AFCWL3MX7BP2ZUDD37MEAENZDQ2A,AGGFXDLCFZMTLJJDR3ZFKEOXCFLQ,AHEBPCKZFBKQMB6FXQLRP72OG4ZQ,AF2V6W7LKARBMZQLFL44AY6KYOCA,AGGGM5HE2PLQKZV33JOD6K2TYPQQ,AG5VQTV5OVY2Q42ZQPWXTRU2PSLQ,AFZ5KWM4MSPU25YIO2CYGGSNYV6Q,AE6THY5M7QTHCQRZ6PIUENS3NY4A"/>
    <m/>
    <s v="RC3ZLDRM8GA9T,RMDN4PSDM8SKK,R1YFAMDJ7P0SY3,R2WX7G1LIQSEBM,R2L4UCJ30902KF,R2MCXM8TACTRFL,R1KFS9LDEOT49N,R29FE7S1YAMO8N"/>
  </r>
  <r>
    <s v="B0B4HKH19N"/>
    <s v="pTron Solero 331 3.4Amps Multifunction Fast Charging Cable, 3-in-1 USB Cable Micro USB/Type-C/iOS, Made in India, Durable &amp; Strong &amp; Tangle-free 118cm in Length (Black)"/>
    <s v="Computers&amp;Accessories|Accessories&amp;Peripherals|Cables&amp;Accessories|Cables|USBCables"/>
    <x v="0"/>
    <n v="249"/>
    <x v="0"/>
    <s v="Below 30000"/>
    <n v="931"/>
    <x v="25"/>
    <n v="1"/>
    <x v="1"/>
    <n v="3.9"/>
    <n v="1000825"/>
    <x v="31"/>
    <n v="0"/>
    <s v="AF477BP57JM7Z4JD4PYB2K33R6AQ"/>
    <s v="AF477BP57JM7Z4JD4PYB2K33R6AQ,AGTDD34Y77OB36JNYQWQDN7MHECQ,AG7POKBSWQUO4VOYD4HDWYKMMJ4Q,AFZS6H2ZFJEJHRWIJ3IYL7V6KRPA,AHCYM2ECKI2MNOIDHDG4PT6IIN6A,AECZ4IP3TBM4EUG52BZAOQV3EKIA,AH6RQDXZYKAUPNBOYC4NAZERTFOQ,AFTVETL4HGH4KRUF4NXGJUEDPBAQ"/>
    <m/>
    <s v="R1Q323BB35OP30,RJ0CSQUUWFF9W,R23OB4XMH3S9QD,R1K5FQR6CYMQAV,R3QMD6JDUGQUCI,R1R5LTMWOXI38M,R241G3F07D3OBH,R1O7BQ61DXRVWW"/>
  </r>
  <r>
    <s v="B08TGG316Z"/>
    <s v="10k 8k 4k HDMI Cable, Certified 48Gbps 1ms Ultra High Speed HDMI 2.1 Cable 4k 120Hz 144Hz 2k 165Hz 8k 60Hz Dynamic HDR ARC eARC DTS:X Compatible for Mac Gaming PC Soundbar TV Monitor Laptop PS5 4 Xbox"/>
    <s v="Electronics|HomeTheater,TV&amp;Video|Accessories|Cables|HDMICables"/>
    <x v="1"/>
    <n v="999"/>
    <x v="0"/>
    <s v="Below 30000"/>
    <n v="2399"/>
    <x v="30"/>
    <n v="1"/>
    <x v="0"/>
    <n v="4.5999999999999996"/>
    <n v="8789936"/>
    <x v="107"/>
    <n v="0"/>
    <s v="AFO7T5DJCA34LXNLPEMNTUPHBA3Q"/>
    <s v="AFO7T5DJCA34LXNLPEMNTUPHBA3Q,AEOKQXQO42VI27RS7S6H6RDJTJWQ,AGMHQJ2A77R33DA4XP3ZHYOMOTHQ"/>
    <m/>
    <s v="R1482M3Z6TF62M,RX9ISCNT5KUMA,RY1MX82BJD2VD"/>
  </r>
  <r>
    <s v="B071VMP1Z4"/>
    <s v="LRIPL Compatible Sony Bravia LCD/led Remote Works with Almost All Sony led/LCD tv's"/>
    <s v="Electronics|HomeTheater,TV&amp;Video|Accessories|RemoteControls"/>
    <x v="1"/>
    <n v="399"/>
    <x v="0"/>
    <s v="Below 30000"/>
    <n v="399"/>
    <x v="26"/>
    <n v="0"/>
    <x v="1"/>
    <n v="3.9"/>
    <n v="778449"/>
    <x v="94"/>
    <n v="0"/>
    <s v="AELO5I776X3QUOQZ7AEEFC565CYA"/>
    <s v="AELO5I776X3QUOQZ7AEEFC565CYA,AEJNUCP6WR35MUUPR3D4P23EDVQQ,AGM52TVEKBJENHQAN4Q22ODCL5AA,AGQ55X6WU4XM455UMFRGQZ7RYEYA,AHMJ5HV6F5PZFFLBC4NQ7JCHYA6A,AGJRCXYSPMLOJNP22GLBKWRCYDYQ,AGSEKYY3BOZSIPCZ3LHAML2SOC4A,AFWGX2JJIVSYWDL5QHQ3TLM3IIDA"/>
    <m/>
    <s v="R17PVKPPX1FJYC,R34PJA3123VAT3,R1AYZQXNSM6U7F,RAWHBOZFQG4DA,R20LZMIZSXKAM8,RK1BO9M1S8VSI,R1XYZODV57P3LI,R12NL8VVWSST6Q"/>
  </r>
  <r>
    <s v="B071SDRGWL"/>
    <s v="boAt Type-c A400 Type-c to USB A Cable for All Type C Phones (Lg nexus 5x), 1Mtr(Black)"/>
    <s v="Computers&amp;Accessories|Accessories&amp;Peripherals|Cables&amp;Accessories|Cables|USBCables"/>
    <x v="0"/>
    <n v="349"/>
    <x v="0"/>
    <s v="Below 30000"/>
    <n v="699"/>
    <x v="8"/>
    <n v="1"/>
    <x v="0"/>
    <n v="4.3"/>
    <n v="14574150"/>
    <x v="26"/>
    <n v="0"/>
    <s v="AFA332YHUPB6I7KMME7SOFX5RKQQ"/>
    <s v="AFA332YHUPB6I7KMME7SOFX5RKQQ,AH3LHRL5P4YAVOQQCH72G2PJFXSA,AGUUHLF34AIEIOE5KULXXVWKBCMA,AHWY6IG3PXBBJMLVFMHHKM25BVCQ,AEOKB3ECJUM6UQOBFKMEMQVVHL4A,AEYA6LQE25O2P6C7XV62XM3YV2EQ,AHMKSLALVS62JUHSHAI3FUXWDYYA,AFZIZOK5KDBOB5QCHUQRR2ZWUYKA"/>
    <m/>
    <s v="R1G4I5FLAHM16P,R1DXRMVWV2OVE8,R2BJFG3I9TAZ2P,R35RERUQG5AERU,RQVMA35UH4D2P,R2WKO9Y6VGUOOP,R1NECHJ8DC9INS,RDDDU5N0JHZS7"/>
  </r>
  <r>
    <s v="B08PSQRW2T"/>
    <s v="Zoul Type C to Type C Fast Charging Cable 65W 2M/6ft USB C Nylon Braided Cord Compatible with MacBook Oneplus 9 9R Samsung Galaxy S21 Ultra S20+ (2M, Black)"/>
    <s v="Computers&amp;Accessories|Accessories&amp;Peripherals|Cables&amp;Accessories|Cables|USBCables"/>
    <x v="0"/>
    <n v="399"/>
    <x v="0"/>
    <s v="Below 30000"/>
    <n v="1099"/>
    <x v="0"/>
    <n v="1"/>
    <x v="0"/>
    <n v="4.0999999999999996"/>
    <n v="2950815"/>
    <x v="108"/>
    <n v="0"/>
    <s v="AFAQLRAKYASFXOQP7MS6SZK4STIQ"/>
    <s v="AFAQLRAKYASFXOQP7MS6SZK4STIQ,AGGQ72HVXMSQN3ZPGCFUB47QYUVQ,AH5Q2T67DWA5P5DG3FGMWEZ2ES3Q,AHSQNNZHM5HQAGN5EY2JJAA3EWGQ,AEZ3OTGG6TXB5HGKYC3OIELYECPA,AGVBLW36Z5EAOHMLSSU23UQMTUDQ,AGHPFBXJ7QGWVIHXEUBS5Z7F52WQ,AGOWRLSBPAVLJONO6CNUFO3QABZQ"/>
    <m/>
    <s v="R1PCC1YKW3I4G8,RCUHBFP4RIAI5,RXEJH230ZKTRM,RNK57EYURB9DH,R1M9VDE36VD2MJ,R3988PMMU5999P,R3W4H9QPAJXJYC,R23GFTM9C7YEJE"/>
  </r>
  <r>
    <s v="B0859M539M"/>
    <s v="TP-LINK AC1300 Archer T3U Plus High Gain USB 3.0 Wi-Fi Dongle, Wireless Dual Band MU-MIMO WiFi Adapter with High Gain Antenna, Supports Windows 11/10/8.1/8/7/XP/MacOS"/>
    <s v="Computers&amp;Accessories|NetworkingDevices|NetworkAdapters|WirelessUSBAdapters"/>
    <x v="0"/>
    <n v="1699"/>
    <x v="0"/>
    <s v="Below 30000"/>
    <n v="2999"/>
    <x v="1"/>
    <n v="0"/>
    <x v="0"/>
    <n v="4.4000000000000004"/>
    <n v="74315220"/>
    <x v="43"/>
    <n v="0"/>
    <s v="AHDFR3PDKEBV72HXRL3RJJLS3YYA"/>
    <s v="AHDFR3PDKEBV72HXRL3RJJLS3YYA,AHYUZ2BLKNN6UJLFYWCXCEFZTOVQ,AHBST4ZJ5665DV2TCR4W4J2OI3DA,AGHPOFCHZ73Q2Q2IFTCJLUSEL2NQ,AHOMYGLSLJLCOT7Z24PZSVJY3LJQ,AESJE2EZD7S7WOYBN7RE7ZF3J2MA,AF23GXF525XSMXPJBEHP4SPKOZNQ,AFX5NHAAOUKKENAT6GWNKY3X5YTQ"/>
    <m/>
    <s v="R2GUL8IL005EGF,R3NZCVYJBN0CPD,RHUJOS46Q51UG,R1ZW4PQHUECROJ,R7F86XL2S6MY,R1JRRVOFWQAC4C,R2WZHK2E301YV,R10J01VHCKFB42"/>
  </r>
  <r>
    <s v="B08RX8G496"/>
    <s v="LRIPL Mi Remote Control with Netflix &amp; Prime Video Button Compatible for Mi 4X LED Android Smart TV 4A Remote Control (32&quot;/43&quot;) with Voice Command (Pairing Required)"/>
    <s v="Electronics|HomeTheater,TV&amp;Video|Accessories|RemoteControls"/>
    <x v="1"/>
    <n v="655"/>
    <x v="0"/>
    <s v="Below 30000"/>
    <n v="1099"/>
    <x v="54"/>
    <n v="0"/>
    <x v="1"/>
    <n v="3.2"/>
    <n v="313215"/>
    <x v="109"/>
    <n v="1"/>
    <s v="AHGHFJXREBY4F2LI3M6SFLSWC75Q"/>
    <s v="AHGHFJXREBY4F2LI3M6SFLSWC75Q,AFZWM3VVEIMWNFSTQNIUSWJ324KA,AHYHIMJX4LAYXAK6QRQ62U7GPDVA,AGX5JLHABEDQENBZXYQGHW3ICZYA,AF7QASLC5FT2C3DGXD4YW2FMZ5ZQ,AHNCIGFMABVRKLCNTAARDL6N25NA,AGLWM3KQXUEEG5QUPOMKI72IIOZQ,AEU5DHNTPNICV4DYIEYANIV36C4Q"/>
    <m/>
    <s v="RSFPLEMO7DSOR,RG7SBYTNG42XA,ROR2RQZ4G72JO,R12GZJTCB7VJLS,R1ZTKPOECNMEUH,RMHVA60P9USYS,R2OPSVKIKSE44G,R20KWTHWBPSFVT"/>
  </r>
  <r>
    <s v="B002SZEOLG"/>
    <s v="TP-Link Nano USB WiFi Dongle 150Mbps High Gain Wireless Network Wi-Fi Adapter for PC Desktop and Laptops, Supports Windows 10/8.1/8/7/XP, Linux, Mac OS X (TL-WN722N)"/>
    <s v="Computers&amp;Accessories|NetworkingDevices|NetworkAdapters|WirelessUSBAdapters"/>
    <x v="0"/>
    <n v="749"/>
    <x v="0"/>
    <s v="Below 30000"/>
    <n v="1339"/>
    <x v="15"/>
    <n v="0"/>
    <x v="0"/>
    <n v="4.2"/>
    <n v="240607588"/>
    <x v="110"/>
    <n v="0"/>
    <s v="AGV3IEFANZCKECFGUM42MRH5FNOA"/>
    <s v="AGV3IEFANZCKECFGUM42MRH5FNOA,AEBO7NWCNXKT4AESAN443HQH35FQ,AE7GD3VRRYQEAHDR7FXJIR23INYA,AHPAW24BI5X2GCX5M2LHI72VSJJQ,AE2VXY4CFO36MDSIMPG43XHNF4GA,AHHQEKUNVETALN7DTRHUQ2WAWEKQ,AFMIFTNTUD5PIHGONWOTRMMZ5EBA,AHOJBIZVVIIFJKRREY4B6ESVA4KA"/>
    <m/>
    <s v="R1LW6NWSVTVZ2H,R3VR5WFKUS15C5,R2F6GC79OYWUKQ,R3QZ19MECGWG9A,R2MPU42MYK7GPO,R33DVXFB4VYPZZ,R1SQ7OGFR4JRUR,R1S5F9QI0M1VBZ"/>
  </r>
  <r>
    <s v="B08CS3BT4L"/>
    <s v="Kodak 80 cm (32 inches) HD Ready Certified Android LED TV 32HDX7XPRO (Black)"/>
    <s v="Electronics|HomeTheater,TV&amp;Video|Televisions|SmartTelevisions"/>
    <x v="1"/>
    <n v="9999"/>
    <x v="0"/>
    <s v="Below 30000"/>
    <n v="12999"/>
    <x v="7"/>
    <n v="0"/>
    <x v="0"/>
    <n v="4.2"/>
    <n v="79137912"/>
    <x v="111"/>
    <n v="0"/>
    <s v="AHXA44TFJADWFEA3DHLJWVUKZVDQ"/>
    <s v="AHXA44TFJADWFEA3DHLJWVUKZVDQ,AFTNE6LMFIWK3AULQAUWK6LP2ZIQ,AE442FMTBZA5GS5MDBKIB76GQDXQ,AECJGIPE6J5ODC5P7L6WXI4XBNYQ,AHATM4XWKOTU6FWTFVAS5TP6X2VQ,AFTFEMRWKEHE2R2QRRVOQFTETUUQ,AHUAVHWF66PF66YDJXGRXJASHYUQ,AGL76XCJ2EWY36ABPD25DHZRMQMA"/>
    <m/>
    <s v="R51BP5RJHSCM8,R1FLMETFTLS1GQ,RMT5PSCPJISQD,R1NAS02DEDJ7WL,RH13U02O9OE8A,R1T820289T9SW4,R2QJOMXODW8ALB,RJE8U42OVIJFV"/>
  </r>
  <r>
    <s v="B00RFWNJMC"/>
    <s v="Airtel DigitalTV DTH Remote SD/HD/HD Recording Compatible for Television (Shining Black )"/>
    <s v="Electronics|HomeTheater,TV&amp;Video|Accessories|RemoteControls"/>
    <x v="1"/>
    <n v="195"/>
    <x v="0"/>
    <s v="Below 30000"/>
    <n v="499"/>
    <x v="4"/>
    <n v="1"/>
    <x v="1"/>
    <n v="3.7"/>
    <n v="690117"/>
    <x v="112"/>
    <n v="0"/>
    <s v="AGD2H2SMDLQK62MH7BFWQ2INBP2A"/>
    <s v="AGD2H2SMDLQK62MH7BFWQ2INBP2A,AELIUKITTHS3MSGTSB3B3YCAUMQQ,AHPYAYHRORO3DMJ7DSUHSGSBLDBQ,AENIRZYQ7D6LIUFYMTCNZ3E7ITMA,AH5WOB4H6TNTIVWLGHXDBTVBKZ3Q,AEEDBX6NJS6TW3AY6TG3DUN4TI5A,AG7BWK54SGYY2Z2QHMB5VD2JXDJQ,AFKOJLBHQLFZ3EZYM3QQRATTZ37A"/>
    <m/>
    <s v="R2RV2M8NMHN3R6,R39R9NAW42YGZ7,R1P3SC4CEA50V1,R3KY61SBMDJ6HG,R1BGEH7KGHJ9CN,RDTNEEMI8KLO0,RMYMTG7HATYTR,R39FEOFYNQ8VY"/>
  </r>
  <r>
    <s v="B082T6GXS5"/>
    <s v="AmazonBasics New Release Nylon USB-A to Lightning Cable Cord, MFi Certified Charger for Apple iPhone, iPad, Silver, 6-Ft"/>
    <s v="Computers&amp;Accessories|Accessories&amp;Peripherals|Cables&amp;Accessories|Cables|USBCables"/>
    <x v="0"/>
    <n v="999"/>
    <x v="0"/>
    <s v="Below 30000"/>
    <n v="2100"/>
    <x v="50"/>
    <n v="1"/>
    <x v="0"/>
    <n v="4.5"/>
    <n v="11533200"/>
    <x v="113"/>
    <n v="0"/>
    <s v="AECPQWPXGTZOXEYOPZXTZQ5ZG23Q"/>
    <s v="AECPQWPXGTZOXEYOPZXTZQ5ZG23Q,AFSSY7GGVWHL2TLE5ESRJXJJEK4Q,AEII2B5GAPQWGZCTI2PIMOEFJMRA,AGIJABWDG4M75P6SIANOPH6CGIVQ,AHXNYKCNRYNZPT4HEFZT6JUXRDOA,AFT36LVR44MBK7LQ2WQZOYCZUS2Q,AEVBWSNHEFMTADA24TBEUGDGLZMQ,AF36ZMROXP35IOQKSQ6BK4FEPNAQ"/>
    <m/>
    <s v="R2C462047AF3K7,R1ZW56KYUKB2QU,RV9D590OVPKU7,R1PYZJZNO9WTLJ,R13082370PJO1Z,R24A2AS5G62W6G,RBIB6RYE55F7,R30XR6S4XC243Y"/>
  </r>
  <r>
    <s v="B09CMQRQM6"/>
    <s v="Ambrane Fast 100W Output Cable with Type-C to Type-C for Mobile, Laptop, Macbook &amp; Table Charging, 480mbps Data Sync Speed, Braided Cable, 1.5m Length (ABCC-100, Black-Grey)"/>
    <s v="Computers&amp;Accessories|Accessories&amp;Peripherals|Cables&amp;Accessories|Cables|USBCables"/>
    <x v="0"/>
    <n v="499"/>
    <x v="0"/>
    <s v="Below 30000"/>
    <n v="899"/>
    <x v="15"/>
    <n v="0"/>
    <x v="0"/>
    <n v="4.2"/>
    <n v="826181"/>
    <x v="114"/>
    <n v="1"/>
    <s v="AFPP23GZ4AVHPQZCTP3HRAABLJLA"/>
    <s v="AFPP23GZ4AVHPQZCTP3HRAABLJLA,AHRMZ6CNNUQLTLK7V4NXSXQSUOPQ,AHYNWZDQUEHA3LHM2UGWGPEF5RZQ,AGJ4SX7KMBI7JTCLN2M2NDKHLBYQ,AHG274KYTUFW4U6M4Q3RXSY3PFLA,AGUDFIEXE7SNZX63QNMDTVSNXB3A,AGDFLPE27MVR57QZ5JFVGQXDDKSA,AG6CUGEEGHQL2ZZ3VHASUJTHLORA"/>
    <m/>
    <s v="R3IUYQZ1BP7QPB,R3RCM1DK0EBGWB,R34I2C57PM5OA3,R50BAXXBZWYIE,R3FJLW84WDDV2Y,R37IQ5X53ZJC0B,R2V5FI682BEH55,R12NKL4CWR1GAZ"/>
  </r>
  <r>
    <s v="B005LJQMCK"/>
    <s v="BlueRigger Digital Optical Audio Toslink Cable (3.3 Feet / 1 Meter) With 8 Channel (7.1) Audio Support (for Home Theatre, Xbox, Playstation etc.)"/>
    <s v="Electronics|HomeTheater,TV&amp;Video|Accessories|Cables|OpticalCables"/>
    <x v="1"/>
    <n v="416"/>
    <x v="0"/>
    <s v="Below 30000"/>
    <n v="599"/>
    <x v="39"/>
    <n v="0"/>
    <x v="0"/>
    <n v="4.2"/>
    <n v="17983777"/>
    <x v="115"/>
    <n v="0"/>
    <s v="AG44ZU44LAA7BHECDW5VB2ZMEP2A"/>
    <s v="AG44ZU44LAA7BHECDW5VB2ZMEP2A,AGP33PWKFF63FWCVM7D7LPQHFGLQ,AGVLBEJH5PAT5HSTWGHSFXU5D5ZA,AFTC5SKWCK3WMQKPPUNHEUCBJVLA,AGICMMOTS42OFSDTZOVJ4C5P3LEA,AE3GIVX24R4R67DU2MXLX24XYCIQ,AEL5WI53X4OUCZBTBH5Z7SNT63YA,AHLCFOXSW7PKG6NWJAYZXJJBHCPQ"/>
    <m/>
    <s v="R25CCWBNTJMZVE,R1NKFA299UAXBR,R3FYCFR2T0C040,R21EIT3GVFN61A,R17JA5KOPU083U,RCMJ655HJBITT,RBZWY4WBYKKI1,R29ETP784D2XVE"/>
  </r>
  <r>
    <s v="B09C6H53KH"/>
    <s v="Duracell Type-C To Micro 1.2M braided Sync &amp; Charge Cable, USB C to Micro Fast Charge Compatible for fast data transmission (Black)"/>
    <s v="Computers&amp;Accessories|Accessories&amp;Peripherals|Cables&amp;Accessories|Cables|USBCables"/>
    <x v="0"/>
    <n v="368"/>
    <x v="0"/>
    <s v="Below 30000"/>
    <n v="699"/>
    <x v="41"/>
    <n v="0"/>
    <x v="0"/>
    <n v="4.2"/>
    <n v="270513"/>
    <x v="116"/>
    <n v="1"/>
    <s v="AG7TJLDLH3HOUPRBUFW6KNUEGO4A"/>
    <s v="AG7TJLDLH3HOUPRBUFW6KNUEGO4A,AHTSVFP4GVBBXB6O7JU5FW3NXEJA,AEREO7C5GLYYYV6YXK7X4UCCQTJQ,AFBZOBNNEXP2HLRKXMCEFD2RNT4A,AEKKXMW4QXQMXXIHMC3AM533RJIA,AHBAU2TXR72GFAVHGD4E7OTABKDA,AHK4GT7INMZPE5QFGOPVQPQWOCHA,AHLCHZOJ35AVEE6DYVVH6XR5D2MQ"/>
    <m/>
    <s v="R10G3GXLZIE38O,R806LMS8MHN8Y,R10XDKD7Z4R4WL,R1WTLGHP5CFLH,R1JU8Q6B3XA8CB,R3VN34M1FH4YAZ,R11NPIORD8W3HB,RHOJTWXKPNHNT"/>
  </r>
  <r>
    <s v="B0BB3CBFBM"/>
    <s v="VU 138 cm (55 inches) Premium Series 4K Ultra HD Smart IPS LED TV 55UT (Black)"/>
    <s v="Electronics|HomeTheater,TV&amp;Video|Televisions|SmartTelevisions"/>
    <x v="1"/>
    <n v="29990"/>
    <x v="1"/>
    <s v="60000 - 100000"/>
    <n v="65000"/>
    <x v="34"/>
    <n v="1"/>
    <x v="0"/>
    <n v="4.0999999999999996"/>
    <n v="13715000"/>
    <x v="117"/>
    <n v="1"/>
    <s v="AEH3MURR76DG3TEX3NXIJVJTKBLA"/>
    <s v="AEH3MURR76DG3TEX3NXIJVJTKBLA,AGGEFVVI6ZRLVEJHVX6PO5M4CWRA,AGB7DCNVNZ4VY6G33RD333OROE2A,AE5333EQIF5YVB2LAEVCWPH2U5DQ,AEAKVP53B3LBTLJOVAQZUWEF6PYQ,AGH36QL5SGTNWTOYS6O2342SONMA,AG34JWBUWQ3VHVME53EOCLAPIZ4Q,AEZWHWXROPZON2GRB234DUWXQTHQ"/>
    <m/>
    <s v="RG3VFGY4HM38X,R957RND66RVWX,R1YR2TZI534FFY,R3V2ZQIOIWA0PL,R38QJJVHQYT7R3,RA3AN81AVMPTR,R3DH79YH44AXOV,R3G3ZGNRSQXXLA"/>
  </r>
  <r>
    <s v="B08QSDKFGQ"/>
    <s v="Zoul USB Type C Fast Charging 3A Nylon Braided Data Cable Quick Charger Cable QC 3.0 for Samsung Galaxy M31s M30 S10 S9 S20 Plus, Note 10 9 8, A20e A40 A50 A70 (1M, Grey)"/>
    <s v="Computers&amp;Accessories|Accessories&amp;Peripherals|Cables&amp;Accessories|Cables|USBCables"/>
    <x v="0"/>
    <n v="339"/>
    <x v="0"/>
    <s v="Below 30000"/>
    <n v="1099"/>
    <x v="12"/>
    <n v="1"/>
    <x v="0"/>
    <n v="4.3"/>
    <n v="1070426"/>
    <x v="29"/>
    <n v="1"/>
    <s v="AHMKXORT3VNMB75C3EUBYMFYELFQ"/>
    <s v="AHMKXORT3VNMB75C3EUBYMFYELFQ,AEKJRELVNMICYPOYTKMVF52YX2WQ,AHQPBXZSJ3XZILPJVXE4BN7ZL26A,AGELSEJKLWPVNPXQ7DGK63PEQF5A,AGGBXJFPXZVOJMMB6MMQOPLCJWGA,AEWA5TH6PMRZXMFY5MHCIU2MNFHA,AHPDFQLNLMNV5X4QNH6J7IUMREAQ,AGKQKPUOEC3LQR7GHBQYAHPTU4SA"/>
    <m/>
    <s v="R2S0AYWUV349HP,R35OW9CYQNAYHY,R3B3DDF1D5NULK,R3LZQDRMNS5CZO,RUGI31F4HDHOV,R24GFJRFT12S6S,R231AEG1IO02JM,RD31MI3UMAXP8"/>
  </r>
  <r>
    <s v="B08PV1X771"/>
    <s v="Samsung 80 cm (32 inches) Wondertainment Series HD Ready LED Smart TV UA32TE40AAKBXL (Titan Gray)"/>
    <s v="Electronics|HomeTheater,TV&amp;Video|Televisions|SmartTelevisions"/>
    <x v="1"/>
    <n v="15490"/>
    <x v="0"/>
    <s v="Below 30000"/>
    <n v="20900"/>
    <x v="55"/>
    <n v="0"/>
    <x v="0"/>
    <n v="4.3"/>
    <n v="340649100"/>
    <x v="19"/>
    <n v="0"/>
    <s v="AHEVO4Q5NM4YXMG2HDDXC5XMBGRQ"/>
    <s v="AHEVO4Q5NM4YXMG2HDDXC5XMBGRQ,AFZPH7ZAWX5VDY3HOBNYRDGIDBVA,AFURD6VVHRG4HZ36KXGXYUTVUDLA,AHJF5BZJNDLXJXSW74ZPLHGO7GUA,AFUS52CHEA75E2YGQ6SYGP3PKBGA,AGS3YC22FW2PCSH3I7ODDXETZ6BA,AGGI2H2AGOIX6IBDJRWULYUP5DPQ,AG4TU4LCQXF2XTLMMGMFTNWL3OOA"/>
    <m/>
    <s v="R1SN0D4DFBKAZI,R1SX5L77L2CD6V,R1NAZ6M4QBUJMK,R25I5FXOJA76KS,R32V7DQLDSKJ99,R8QWY8HXI120P,R2OZPGGMUCLSC1,R1G4SA1P865EIS"/>
  </r>
  <r>
    <s v="B07YTNKVJQ"/>
    <s v="MI Xiaomi USB Type C HYperCharge Cable 6A 100cm Sturdy and Durable Black Supports 120W HyperCharging"/>
    <s v="Computers&amp;Accessories|Accessories&amp;Peripherals|Cables&amp;Accessories|Cables|USBCables"/>
    <x v="0"/>
    <n v="499"/>
    <x v="0"/>
    <s v="Below 30000"/>
    <n v="1299"/>
    <x v="33"/>
    <n v="1"/>
    <x v="0"/>
    <n v="4.3"/>
    <n v="39503889"/>
    <x v="7"/>
    <n v="0"/>
    <s v="AHW6E5LQ2BDYOIVLAJGDH45J5V5Q"/>
    <s v="AHW6E5LQ2BDYOIVLAJGDH45J5V5Q,AF74RSGCHPZITVFSZN76K6GKPICA,AHDD7ZNB47QA2JLYU53HD4ML3VNQ,AHV3ELGDSOWBYUQLXSPDCSHBQRHQ,AEJU4L3ZM2GTILSJZZSNSF6VUOIA,AFVD66VQMSHPDT3A6HBBBGKRXBZA,AELKHQXVSSG6NHXLFJLLNEFRQQUQ,AGYSMAC6V6RFJJOHG2FIRPOZ6CSQ"/>
    <m/>
    <s v="R2X090D1YHACKR,R32ZCIH9AFNJ60,R3N57EVVG0EHAF,R3QWLE8JHROKC1,R2VTSDOOUTSQ5X,R3E6FZ75Q074KH,R1SYBQLTPFCW20,RYQT96J8HPIXE"/>
  </r>
  <r>
    <s v="B0117H7GZ6"/>
    <s v="GENERIC Ultra-Mini Bluetooth CSR 4.0 USB Dongle Adapter for Windows Computer ( Black:Golden)"/>
    <s v="Computers&amp;Accessories|NetworkingDevices|NetworkAdapters|WirelessUSBAdapters"/>
    <x v="0"/>
    <n v="249"/>
    <x v="0"/>
    <s v="Below 30000"/>
    <n v="399"/>
    <x v="16"/>
    <n v="0"/>
    <x v="1"/>
    <n v="3.4"/>
    <n v="1852158"/>
    <x v="118"/>
    <n v="0"/>
    <s v="AGG2AULXZCI6G44ST3BNAHRWDR5Q"/>
    <s v="AGG2AULXZCI6G44ST3BNAHRWDR5Q,AHR35WVPGLH745QHWRWEJ2WZTTDA,AFNSWRFEYVFT3XIQRXEBUOZKREAA,AG3H2NL3BTX4M4VD4NMTQ4VBKF6A,AFAKHOAYOIRPKEBF376DH5VOHIVQ,AEWNTX64SO54FM25O5FQFFWXIM4Q,AHLOFWN5NO7E32LEZUOVSNQE7IDQ,AEAJEELFQNAUNC3VXCKYR6RQPCJQ"/>
    <m/>
    <s v="RS38MZA2FG7HF,R16MYN6NAOIILL,R2ZFTAZ2P1OHB1,R1EBMHE2BXR1ZF,R2Z9OI179SYEC3,R1QYUQNHKB4A2N,R1DEIU4ZMKS7RY,R191UM8SYHWUQ1"/>
  </r>
  <r>
    <s v="B09XJ1LM7R"/>
    <s v="7SEVEN¬Æ Compatible for Tata Sky Remote Original Set Top¬†HD Box and Suitable for SD Tata Play setup Box Remote Control"/>
    <s v="Electronics|HomeTheater,TV&amp;Video|Accessories|RemoteControls"/>
    <x v="1"/>
    <n v="399"/>
    <x v="0"/>
    <s v="Below 30000"/>
    <n v="799"/>
    <x v="8"/>
    <n v="1"/>
    <x v="0"/>
    <n v="4.3"/>
    <n v="9588"/>
    <x v="119"/>
    <n v="1"/>
    <e v="#VALUE!"/>
    <s v="AE242TR3GQ6TYC6W4SJ5UYYKBTYQ"/>
    <m/>
    <s v="R38OAD16RVS9D4"/>
  </r>
  <r>
    <s v="B084N133Y7"/>
    <s v="Belkin Apple Certified Lightning To Type C Cable, Fast Charging For Iphone, Ipad, Air Pods, 3.3 Feet (1 Meters)    White"/>
    <s v="Computers&amp;Accessories|Accessories&amp;Peripherals|Cables&amp;Accessories|Cables|USBCables"/>
    <x v="0"/>
    <n v="1499"/>
    <x v="0"/>
    <s v="Below 30000"/>
    <n v="1999"/>
    <x v="23"/>
    <n v="0"/>
    <x v="0"/>
    <n v="4.4000000000000004"/>
    <n v="3900049"/>
    <x v="94"/>
    <n v="0"/>
    <s v="AE2JTMRKTUOIVIZWS2WDGTMNTU4Q"/>
    <s v="AE2JTMRKTUOIVIZWS2WDGTMNTU4Q,AF4QXCB32VC2DVE7O3DGFNQVFFNQ,AGAFYHMPFGVPR3MOS4QAZLAWPW3A,AGNNWLEF6V57TKIFJM7SWHNFAIQQ,AFVIPOPKMOCVCX3CMXUJHMWDIMGA,AH6MFUU725GG4KA3XTALSTU2ILHA,AGQYTSKE2UBYARZYRBADQMX6BJPQ,AG7F66F724JZ2HIJQY7NOU5M5D2Q"/>
    <m/>
    <s v="R23AXPPZ5G7J6Q,R2U7YYESQ3433I,RMUJQEHAD3JV3,R1SFABVO7E4KZO,R2DFBJB0TJUK4H,R1A0YQ72E7P6KT,R3AXDDTW3B5UGJ,R3F3ZASCS3C7S3"/>
  </r>
  <r>
    <s v="B088Z1YWBC"/>
    <s v="EGate i9 Pro-Max 1080p Native Full HD Projector 4k Support | 3600 L (330 ANSI ) | 150&quot; (381 cm) Large Screen | VGA, AV, HDMI, SD Card, USB, Audio Out | (E03i31 / E04i32) Black"/>
    <s v="Electronics|HomeTheater,TV&amp;Video|Projectors"/>
    <x v="1"/>
    <n v="9490"/>
    <x v="0"/>
    <s v="Below 30000"/>
    <n v="15990"/>
    <x v="19"/>
    <n v="0"/>
    <x v="1"/>
    <n v="3.9"/>
    <n v="167575200"/>
    <x v="120"/>
    <n v="0"/>
    <s v="AH6QHRMENKX6PFBXHEVDIWEKJSKA"/>
    <s v="AH6QHRMENKX6PFBXHEVDIWEKJSKA,AE5VS52EYPPGCA6BVWXK2NT6NFBA,AGOYOKNFM75VNEGK3DSACVQ6CFUQ,AHGYEGAWBMQGOITR2ZFR7SFSWLGA,AE37UHWDVGTD3RZUERS6DMZ73QIA,AGYYQY3SON5Q4UBPM5NWXQSSLCIA,AG7NSYRU3ZSMSIKJT6P4YIFO6QOA,AHWKKP3N725TNVCGAS3RDM5MNAJQ"/>
    <m/>
    <s v="R1IW58DJL28MGC,R217BN4TULUANU,R1AYCAKEY7OB6E,RBZIBERM0VQSN,R2ZY2SYWQPC3U9,RL3T9B6IF35TF,R3OK8B33J8NWV4,R17CVFA9I53GML"/>
  </r>
  <r>
    <s v="B07VSG5SXZ"/>
    <s v="ZEBRONICS HAA2021 HDMI version 2.1 cable with 8K @ 60Hz, 4K @ 120Hz, eARC &amp; CEC support, 3D compatible, 2 meters length, 48Gbps max and Gold-plated connectors"/>
    <s v="Electronics|HomeTheater,TV&amp;Video|Accessories|Cables|HDMICables"/>
    <x v="1"/>
    <n v="637"/>
    <x v="0"/>
    <s v="Below 30000"/>
    <n v="1499"/>
    <x v="30"/>
    <n v="1"/>
    <x v="0"/>
    <n v="4.0999999999999996"/>
    <n v="35976"/>
    <x v="121"/>
    <n v="1"/>
    <s v="AFWKYTQRPXNGB7RII7ZH7EABC7EA"/>
    <s v="AFWKYTQRPXNGB7RII7ZH7EABC7EA,AFKODCETW6PO3PQ7T2D6SFHRFB4A,AER7Q5G4K2TF5X74DYBJCEEQ3VZQ,AHWVJOF4IVRKFY6RJRSBQ2L6ZXQA,AGQNVTJBYS6YFCNDPYBR3HDTR3AA,AHKU2XWNLBBW2KOKNZIHMUNHUIXQ,AHJBBVKQXUKF5QSQASCVFPWQGSTA"/>
    <m/>
    <s v="R1YDBBZUKFOLJH,RN5RKOAR1MQZ7,R6GGJIECET8VX,R1VV21T3X0IM3E,R3VTU271LEFDVB,R39DMANE2FNG24,R14HS6TRQLTVE5"/>
  </r>
  <r>
    <s v="B08RWCZ6SY"/>
    <s v="7SEVEN¬Æ Compatible for Sony Bravia LCD LED UHD OLED QLED 4K Ultra HD TV remote control with YouTube and NETFLIX Hotkeys. Universal Replacement for Original Sony Smart Android tv Remote Control"/>
    <s v="Electronics|HomeTheater,TV&amp;Video|Accessories|RemoteControls"/>
    <x v="1"/>
    <n v="399"/>
    <x v="0"/>
    <s v="Below 30000"/>
    <n v="899"/>
    <x v="37"/>
    <n v="1"/>
    <x v="1"/>
    <n v="3.9"/>
    <n v="228346"/>
    <x v="122"/>
    <n v="1"/>
    <s v="AFUR3EWCD6OMWNI7EGYK62PDJL6Q"/>
    <s v="AFUR3EWCD6OMWNI7EGYK62PDJL6Q,AFVKECCQ756MXVGQDFS3JMEKXUMQ,AGMXRWYEJX5URWOJFL6BVNS33A4Q,AHEHBCTR33JSVI4LYVXGDRE7E6UQ,AHYTRVWVQPG2TVM4E45YUD2753AA,AGDOV2OBW4Q2SW6IIJIZNVB76TXA,AFA3LPNRI5HE56NA7IV3NN4KYJ6Q,AGJX72ZLJFKML3LS6N7WXRA4RF3Q"/>
    <m/>
    <s v="RX043807PIUYL,R2Y6E9RL4GT9RI,R3I4LP5SLS20FW,RG0TXUBVZEKZD,R3BZ3JNNCQY871,R1GLNKHFKXA0CK,R16MGSPZZXR9Y6,R3H37CXE15EIR1"/>
  </r>
  <r>
    <s v="B07KSB1MLX"/>
    <s v="AmazonBasics Digital Optical Coax to Analog RCA Audio Converter Adapter with Fiber Cable"/>
    <s v="Electronics|HomeTheater,TV&amp;Video|Accessories|Cables|OpticalCables"/>
    <x v="1"/>
    <n v="1089"/>
    <x v="0"/>
    <s v="Below 30000"/>
    <n v="1600"/>
    <x v="44"/>
    <n v="0"/>
    <x v="0"/>
    <n v="4"/>
    <n v="5704000"/>
    <x v="123"/>
    <n v="0"/>
    <s v="AF5XVR5OXJ67BJZGIOYFMQDQIGGQ"/>
    <s v="AF5XVR5OXJ67BJZGIOYFMQDQIGGQ,AGKGXJAEWW2YJUFZPBBJMTXB5JCA,AHWBGFXMQMPMLIRTEOZC23QT2FWQ,AEVYQ5XCKNYAC4L27BDFVMWT6TCQ,AFNM7CC3WVFADEY2HU4FUG2PQVSA,AG5LTALCLRJRNBK3W4P5EODKPLSA,AGUJKURU5LKSDMIBLC2AYZHJZCHA,AHPJLCH4PJJ5CD53KTXAAXRLV4ZQ"/>
    <m/>
    <s v="R14Q2PBO5QNTZQ,R1V7IZD8XNZ208,R2AZWSJDR22HBI,RZZ48A786H79G,R10LP9ZFPAKSTQ,R1E0D9EUXYTD6P,R162GP63JEAKXQ,RBEZGG735KAU4"/>
  </r>
  <r>
    <s v="B081FG1QYX"/>
    <s v="Wayona Type C Cable Nylon Braided USB C QC 3.0 Fast Charging Short Power Bank Cable for Samsung Galaxy S10e/S10+/S10/S9/S9+/Note 9/S8/Note 8, LG G7 G5 G6, Moto G6 G7 (0.25M, Black)"/>
    <s v="Computers&amp;Accessories|Accessories&amp;Peripherals|Cables&amp;Accessories|Cables|USBCables"/>
    <x v="0"/>
    <n v="339"/>
    <x v="0"/>
    <s v="Below 30000"/>
    <n v="999"/>
    <x v="46"/>
    <n v="1"/>
    <x v="0"/>
    <n v="4.3"/>
    <n v="6248745"/>
    <x v="124"/>
    <n v="0"/>
    <s v="AH3ZH5IE4MTFB3T33O3QSGLU4BBA"/>
    <s v="AH3ZH5IE4MTFB3T33O3QSGLU4BBA,AEQHHPCXUH4O5BS4VOQNDBTAAORQ,AFMIGQ3PROFIPTSPVGLBI5XEXCDA,AE2YKXGI2XFOVDHNL6FF2RQAZ55A,AFID7FPYXSKYIQ4TXVZRJLDCTNWQ,AEH3VHBR2ECN647RYG3VNMASKBWA,AEZCPNPTW4BIFN7P2QFA3ML4ZKUQ,AHJHV3JIPUMAT274GIFQKJPKXNMA"/>
    <m/>
    <s v="R3CGMQSB9H564N,RG5V69YDA5TLP,R18ESJU4TI0EGY,R140SU5IGEW7FF,R1H9W7ECR79TX2,RIAQUZT21P6N1,RFIJDX0AGS6ZR,R2Q20EL3OJ81U2"/>
  </r>
  <r>
    <s v="B08R69WBN7"/>
    <s v="Pinnaclz Original Combo of 2 USB Type C Fast Charging Cable, USB C Data Cable for Charging and Data Transfer Smart Phones White 1.2 Meter Made in India (Pack of 2)"/>
    <s v="Computers&amp;Accessories|Accessories&amp;Peripherals|Cables&amp;Accessories|Cables|USBCables"/>
    <x v="0"/>
    <n v="149"/>
    <x v="0"/>
    <s v="Below 30000"/>
    <n v="499"/>
    <x v="20"/>
    <n v="1"/>
    <x v="0"/>
    <n v="4"/>
    <n v="3858268"/>
    <x v="61"/>
    <n v="0"/>
    <s v="AEGZSNGSJJAEMJ3RRNVZTKUILOHA"/>
    <s v="AEGZSNGSJJAEMJ3RRNVZTKUILOHA,AGX46OTZ7C4VDXH4UA7ZAZIZUMYQ,AEDLLY6JXNCVYIW227SBCPVYHNUA,AGTJ44UNO6K5X567YLQPYGN3TV4Q,AFYCBABBI2GCQRSCKIRHPLQNO72A,AG55XGEMTFKS7BXQTNFKHFTMMW5A,AGQYGAK76B74HUWOOUOFTXH2LAZA,AHFHIY2KE5PQIJ6H7PKV6N7OLIZA"/>
    <m/>
    <s v="R2VUNGNI96EEJ7,R2JGNI2T5LVFRQ,R9ISXRV6DA0OY,RZFW11UFTCBVH,R1WGHB13Q2OLYA,R11ETJ640KDIRW,R2IA54QBAYAGND,R23Y3AD6E6GE9N"/>
  </r>
  <r>
    <s v="B0B3RHX6B6"/>
    <s v="Ambrane BCL-15 Lightning Cable for Smartphone (1.5m Black)"/>
    <s v="Computers&amp;Accessories|Accessories&amp;Peripherals|Cables&amp;Accessories|Cables|USBCables"/>
    <x v="0"/>
    <n v="149"/>
    <x v="0"/>
    <s v="Below 30000"/>
    <n v="399"/>
    <x v="11"/>
    <n v="1"/>
    <x v="1"/>
    <n v="3.9"/>
    <n v="22743"/>
    <x v="125"/>
    <n v="1"/>
    <s v="AFYQPTD6YGHPLNTGAOUBK6JTRVTA"/>
    <s v="AFYQPTD6YGHPLNTGAOUBK6JTRVTA,AF7NWNWMLKRURHMLHTZXO6TYO4ZQ,AGUGVM4ITHDG6NIND6XEJSQA5O2Q,AHEXJDFOBBLZVPEDL32XHOAEZ2ZA,AEERA3TDMJGDMFA2NSPWSU5DUYNA,AGPLW74W3HJTC3ICBNN3R6MIHFMA,AFH75FMWPZH6ZQFZREPWZDS7FEKA,AGXSFZZKVHNWYTRTFYE3O766ZHVQ"/>
    <m/>
    <s v="R1YMUWEBTRFUJL,R33UQYGSTZZE1L,ROX9I533DCL1L,R2NSO7Q4PUDJGQ,R124UMGYOOTQZ1,R22SJ0GAI8LZDE,R34Q7V1IOZELM0,R60A0C43OOMRA"/>
  </r>
  <r>
    <s v="B084N18QZY"/>
    <s v="Belkin USB C to USB-C Fast Charging Type C Cable, 60W PD, 3.3 feet (1 meter) for Laptop, Personal Computer, Tablet, Smartphone - Black, USB-IF Certified"/>
    <s v="Computers&amp;Accessories|Accessories&amp;Peripherals|Cables&amp;Accessories|Cables|USBCables"/>
    <x v="0"/>
    <n v="599"/>
    <x v="0"/>
    <s v="Below 30000"/>
    <n v="849"/>
    <x v="56"/>
    <n v="0"/>
    <x v="0"/>
    <n v="4.5"/>
    <n v="489873"/>
    <x v="126"/>
    <n v="1"/>
    <s v="AEMJJNJTRB4DQ2EMQQRJ6N2SC2XA"/>
    <s v="AEMJJNJTRB4DQ2EMQQRJ6N2SC2XA,AFEPOALC3FJQEMM2E5SK2EEZFXGQ,AHZ735URYHBXW26225HDL7K7OB7Q,AF3USN76IP5JHXKWGCXZ4JL5FWTQ,AECUDCUUNINQYLQOYTKNXGMYWIDQ,AFN7F4VMFMSGDUDUIRMKKWLH75QQ,AEXWFIXSKJG3JJO56XGKHSMF3VAQ,AF6HB6GYUYNZ4G4FDTQIGQK76WSQ"/>
    <m/>
    <s v="RUU9CCQBQ59IY,RX8T7QUKKQ55A,RK3CT1IZJNZOT,RKQN29JW7LMHS,R1IJSUBZFGYZ3J,R1YL4JGE8C96OO,RZFN7UIGV6HRX,R1KXQ01LUEJWGE"/>
  </r>
  <r>
    <s v="B081NHWT6Z"/>
    <s v="LOHAYA Television Remote Compatible with Samsung Smart LED/LCD/HD TV Remote Control [ Compatible for All Samsung Tv Remote Control ]"/>
    <s v="Electronics|HomeTheater,TV&amp;Video|Accessories|RemoteControls"/>
    <x v="1"/>
    <n v="299"/>
    <x v="0"/>
    <s v="Below 30000"/>
    <n v="1199"/>
    <x v="43"/>
    <n v="1"/>
    <x v="1"/>
    <n v="3.9"/>
    <n v="1430407"/>
    <x v="127"/>
    <n v="0"/>
    <s v="AGAVEOWLSMUI7WPD3OHUVNHQ233Q"/>
    <s v="AGAVEOWLSMUI7WPD3OHUVNHQ233Q,AHE2QUNIF2AZCEMTCYWKMFNEWDCQ,AGKURQGQGENCRFFBWSO32XS4ZGZQ,AHHE2EJE6HYXFVTGS6KJ37YP3K2A,AEOKRUZ72RVUNHVMWHU5SFP2NXKA,AFLMVNHSWNI2JPAMQKSOKJPAKHMA,AGUHOLJYG2HCK2BYPUP7F5VH23GQ,AH5VFMT4UVRW3RSEXEPXBDEGWBSQ"/>
    <m/>
    <s v="RMWWVT8FORZQU,R1UFG84I7N9718,RBUHQYPP4PK87,RDELRZF6J9JBU,R2Z87EX8J8LDLZ,R1NQ7H9M8N8EVK,R31KHWPY0W4RI9,R1Q4TKNZ1AO3CT"/>
  </r>
  <r>
    <s v="B07JPJJZ2H"/>
    <s v="Wayona Nylon Braided Lightning USB Data Sync &amp; 3A Charging Cable for iPhones, iPad Air, iPad Mini, iPod Nano and iPod Touch (3 FT Pack of 1, Grey)"/>
    <s v="Computers&amp;Accessories|Accessories&amp;Peripherals|Cables&amp;Accessories|Cables|USBCables"/>
    <x v="0"/>
    <n v="399"/>
    <x v="0"/>
    <s v="Below 30000"/>
    <n v="1299"/>
    <x v="12"/>
    <n v="1"/>
    <x v="0"/>
    <n v="4.2"/>
    <n v="17042880"/>
    <x v="83"/>
    <n v="0"/>
    <s v="AGKNFVSMZCSEFHPASWFBOIYKRZJA"/>
    <s v="AGKNFVSMZCSEFHPASWFBOIYKRZJA,AERBQW23ELEQZRWXWOW5EFQ2AA7Q,AE6T7WGZSJSYC6C44JF6AJLJDOCA,AFAI5BPCMNB5QLJ2T5WCKGA5U2DQ,AGFEJBFF3L7ZFO3MWAWARDIZZ4QA,AFGPABA7HWGCWXXWZV5QOIOZY77A,AHYITN5O5VRJ4GJVYGJW3W6TRM2A,AG67C3ZJMVIGQPZOJS5PISM3QF6A"/>
    <m/>
    <s v="R3JCOBHM1JXUQ0,R24Q3GIRGESSP7,R3ST56H0XWNVV2,R31NFMTNJIPKMQ,R1K6D5I67P8INJ,R3HKP0S37A375D,R23BXIK2NYRZJ6,R2EP7R64E7CH21"/>
  </r>
  <r>
    <s v="B09JKNF147"/>
    <s v="Electvision Remote Control Compatible with Kodak/Thomson Smart led tv (Without Voice) Before Placing Order for verification Contact Our coustmer Care 7738090464"/>
    <s v="Electronics|HomeTheater,TV&amp;Video|Accessories|RemoteControls"/>
    <x v="1"/>
    <n v="339"/>
    <x v="0"/>
    <s v="Below 30000"/>
    <n v="1999"/>
    <x v="57"/>
    <n v="1"/>
    <x v="0"/>
    <n v="4"/>
    <n v="685657"/>
    <x v="128"/>
    <n v="1"/>
    <s v="AGSMOEVIV64A236CLW3B5JHPYQIA"/>
    <s v="AGSMOEVIV64A236CLW3B5JHPYQIA,AFRQJEYVSY2LOMYVJL5BXH3RP23A,AFFEO6RPTLDT5MMTV2OVV4H6PEQA,AEFJJHEDW3VJRIQANBUZTZNYCOPQ,AGZT5PONY6EVMJE2FLZV6WDQJ4FA,AHQCJNQP36RHELFJEJ67R6KZ76CQ,AGYEJRMI35FOWDV7JK76YPMMQDDQ,AH4GBZYOUGBQQ2XQQHY6WKQZTIKQ"/>
    <m/>
    <s v="RHS375RK0RRAQ,R2OLOBJVH48MQN,RL1RO7M4UDHQ3,R1KWLMO9CERVVU,R388XN4X4H2PXE,RADPOOEFMJQBU,R1D5KHBDG240AT,R1EZ4UBKOJYKKC"/>
  </r>
  <r>
    <s v="B0B9959XF3"/>
    <s v="Acer 80 cm (32 inches) S Series HD Ready Android Smart LED TV AR32AR2841HDSB (Black)"/>
    <s v="Electronics|HomeTheater,TV&amp;Video|Televisions|SmartTelevisions"/>
    <x v="1"/>
    <n v="12499"/>
    <x v="0"/>
    <s v="Below 30000"/>
    <n v="22990"/>
    <x v="18"/>
    <n v="0"/>
    <x v="0"/>
    <n v="4.3"/>
    <n v="37036890"/>
    <x v="129"/>
    <n v="0"/>
    <s v="AEJGEJAGW7MDJMBVY7KB7KBKIYYQ"/>
    <s v="AEJGEJAGW7MDJMBVY7KB7KBKIYYQ,AEWP2ARX3R62X4MJMBO4JOPOMU7A,AHH2JUMVFGEUJXW5SFUOAIRZBVJQ,AEB5LUPJLVMRBV2DQYWOLGIC2OXQ,AEJXPNJR72TG3IKARG3ZCXGKY3UA,AFTIMMFTREPXAX7JBY4O4JOW7MSQ,AFRT52TVMDMKOXEASI2BPC7TACFA,AEDPXMYWKEF2FFU4P7JUPNRVWU3A"/>
    <m/>
    <s v="R19Q6OQ19PWL5K,RXWY3WK7QVN25,R10S2P5H6YODNY,R2ILGDHXO6XX4K,R2TWCN72P6DU1Y,ROTBOX5J8LVNW,R4PXSKQEZNJGO,R2DDR8ZR4YXV8M"/>
  </r>
  <r>
    <s v="B09PNR6F8Q"/>
    <s v="realme 10W Fast Charging Micro-USB Cable (Braided, Black)"/>
    <s v="Computers&amp;Accessories|Accessories&amp;Peripherals|Cables&amp;Accessories|Cables|USBCables"/>
    <x v="0"/>
    <n v="249"/>
    <x v="0"/>
    <s v="Below 30000"/>
    <n v="399"/>
    <x v="16"/>
    <n v="0"/>
    <x v="0"/>
    <n v="4"/>
    <n v="2616642"/>
    <x v="130"/>
    <n v="0"/>
    <s v="AHPG3AAPVL7HKSID4IPJ5MDAMAJA"/>
    <s v="AHPG3AAPVL7HKSID4IPJ5MDAMAJA,AFBWMQUWPLCXK5D4A35AZBEZVRNA,AH6RSKPDRXTY7FU32MGPKOFN4PAQ,AHFXY4LR6WSLCD65WDSXNI3FXMIQ,AHLZWB73EYRXKYYJMEGIUMTZ7BYQ,AGBA6KKPYVJU2TU52GK575YXMSCA,AFLFEMT6PKT5TYRSSFSGKZH76GJQ,AHEGXONYVJHACY73DVEU4O5AH4SA"/>
    <m/>
    <s v="RK4CS8ATPVMJ2,R3NEW792RTB2MX,R19EPBUZLA6R67,R21UXOOY9893V9,R1AZ0421422RJO,RUKWFWPEE3FCG,R35UQJTBQPXBQ6,RAUSXWSL8XXU6"/>
  </r>
  <r>
    <s v="B07M69276N"/>
    <s v="TP-Link AC1300 USB WiFi Adapter (Archer T3U) - 2.4G/5G Dual Band Mini Wireless Network Adapter for PC Desktop, MU-MIMO Wi-Fi Dongle, USB 3.0, Supports Windows 11,10, 8.1, 8, 7, XP/Mac OS 10.15 and earlier"/>
    <s v="Computers&amp;Accessories|NetworkingDevices|NetworkAdapters|WirelessUSBAdapters"/>
    <x v="0"/>
    <n v="1399"/>
    <x v="0"/>
    <s v="Below 30000"/>
    <n v="2499"/>
    <x v="15"/>
    <n v="0"/>
    <x v="0"/>
    <n v="4.4000000000000004"/>
    <n v="57899331"/>
    <x v="131"/>
    <n v="0"/>
    <s v="AGYAPOCHJTBVSKV3GSONJ7VXL3PA"/>
    <s v="AGYAPOCHJTBVSKV3GSONJ7VXL3PA,AGZOJCTR6UIB4LRZ4Y7HTXOXSKVA,AFSJHOXX5LIYZEVAMQ4SXKCYHWQA,AFUAHYLSRN2FHN55BF4DN2KIACBA,AFGPRRCCLCHA7EEQRXPRLTJPAQ7A,AGZJ7DR6QX66HBTFZ4IRO5RGM6VA,AEWYTXQFQRBUHADGAXC4CPPNDBYQ,AEGCMA54O4ML7L2XAVP4BCKXBHLQ"/>
    <m/>
    <s v="R3WPIQCSIWIMK,R1ANFA2SPBTDL,R2P816U6PY0U3Y,R28AU62UTEENY,R2YH785B1MQJI2,R2LM3S536I6Z7M,R1FCXDQ5IID48F,R3FTMVP0OKIYMY"/>
  </r>
  <r>
    <s v="B0B1YZ9CB8"/>
    <s v="Acer 139 cm (55 inches) I Series 4K Ultra HD Android Smart LED TV AR55AR2851UDFL (Black)"/>
    <s v="Electronics|HomeTheater,TV&amp;Video|Televisions|SmartTelevisions"/>
    <x v="1"/>
    <n v="32999"/>
    <x v="0"/>
    <s v="20000 -59999"/>
    <n v="47990"/>
    <x v="39"/>
    <n v="0"/>
    <x v="0"/>
    <n v="4.3"/>
    <n v="225696970"/>
    <x v="21"/>
    <n v="0"/>
    <s v="AFSMISGEYDYIP3Z42UTQU4AKOYZQ"/>
    <s v="AFSMISGEYDYIP3Z42UTQU4AKOYZQ,AF5ILQY4KFDTO5XHHBJ42W5DXCZQ,AFBK3X6D3AHEHSYYXPL4L6JEMSLQ,AFNB6YVNGE6IT3AWQVSIG2TJ5L3Q,AGGKMIGXUM3JRNVY7HZ3JHPJ7WTQ,AFMECPERM2GI2XQJSBWEPZKODISQ,AETPKXNOTUEX5GH7WL7XQHDR5M7Q,AERFCJ6BOMVO5YW5XM5Z2ESOIK3A"/>
    <m/>
    <s v="R1EBS3566VCSCG,R24MB66WRPSN2A,R25UU2M1B9BO5X,R1NXW7PGVND2LE,R3OSBPH7X9AQUK,R2I8RVEPDM0IMQ,R5RES2LABIW7Q,R3A3IRV8ZWP1U9"/>
  </r>
  <r>
    <s v="B09YLYB9PB"/>
    <s v="Ambrane 60W / 3A Fast Charging Output Cable with Micro to USB for Mobile, Neckband, True Wireless Earphone Charging, 480mbps Data Sync Speed, 1m Length (ACM - AZ1, Black)"/>
    <s v="Computers&amp;Accessories|Accessories&amp;Peripherals|Cables&amp;Accessories|Cables|USBCables"/>
    <x v="0"/>
    <n v="149"/>
    <x v="0"/>
    <s v="Below 30000"/>
    <n v="399"/>
    <x v="11"/>
    <n v="1"/>
    <x v="0"/>
    <n v="4"/>
    <n v="567777"/>
    <x v="64"/>
    <n v="0"/>
    <s v="AGU76WKSU62DUNTPCMTC4FCUNRTQ"/>
    <s v="AGU76WKSU62DUNTPCMTC4FCUNRTQ,AEOVR6JEQTAC77BXE5AJMWJGG5PA,AFIFHW5QMFMTWXNZ2JORBMINL3CQ,AG36G3XPHERLKRDG7XYQ2IWJWPIQ,AFEOAY5PB4XEYIOL6DY5WJBOYSKQ,AF2EHSXFZWWS2YEN22DV2ZCJDZZA,AGUFRJ5TPSUUBZBNRWHDRJV4VMQA,AGYEIMSVEDOLA2OV3DIOGX2IMCBA"/>
    <m/>
    <s v="R8QBCR9MM1LGY,R3VN8XDH215N7I,R341EQRY87EZP,R3HHTVIHY2U1FO,RNA87JCGRTQJU,RZ12R7OYYP0KX,R2GZZ3WYE0JJYA,RHE3HXKSONROE"/>
  </r>
  <r>
    <s v="B08CTNJ985"/>
    <s v="Wayona USB Type C 65W Fast Charging 2M/6Ft Long Flash Charge Cable 3A QC 3.0 Data Cable Compatible with Samsung Galaxy S21 S10 S9 S8, iQOO Z3, Vivo, Note 10 9 8, A20e A40 A50 A70, Moto G7 G8 (2M, Grey)"/>
    <s v="Computers&amp;Accessories|Accessories&amp;Peripherals|Cables&amp;Accessories|Cables|USBCables"/>
    <x v="0"/>
    <n v="325"/>
    <x v="0"/>
    <s v="Below 30000"/>
    <n v="999"/>
    <x v="29"/>
    <n v="1"/>
    <x v="0"/>
    <n v="4.3"/>
    <n v="2648349"/>
    <x v="132"/>
    <n v="0"/>
    <s v="AFVNMGQ2XHQL55BFESLIHGPCW6LA"/>
    <s v="AFVNMGQ2XHQL55BFESLIHGPCW6LA,AFRUZM3EU3T6M7HFW6MUXQKJBZCQ,AHJB3PWCLPLMFBNCOPP5AM3TSXOQ,AEXFWMXY2NPLRI3QKEROSZZJWUAA,AHSN2AJ6A7NQLUJMH7YBD6WG7L5Q,AHKEHV7YSGK2ZCMEUQYS6LJNURKA,AGLZGGJLEO2WGEMX4KZCFNEJX64A,AHTHJF5RGJRHAKXOHA6Q2ZFKXOWA"/>
    <m/>
    <s v="R1LNA5SHXIW7IM,RGCS38FNYUI9H,R2WOUJZTB4QW94,R3RWH85AAMCDDX,R3GRJEKOICA3B1,RST6G0XZXY8O3,R24V8P9TKOO83N,R1AT2O4Q8I5DEY"/>
  </r>
  <r>
    <s v="B0BP7XLX48"/>
    <s v="Syncwire LTG to USB Cable for Fast Charging Compatible with Phone 5/ 5C/ 5S/ 6/ 6S/ 7/8/ X/XR/XS Max/ 11/12/ 13 Series and Pad Air/Mini, Pod &amp; Other Devices (1.1 Meter, White)"/>
    <s v="Computers&amp;Accessories|Accessories&amp;Peripherals|Cables&amp;Accessories|Cables|USBCables"/>
    <x v="0"/>
    <n v="399"/>
    <x v="0"/>
    <s v="Below 30000"/>
    <n v="1999"/>
    <x v="27"/>
    <n v="1"/>
    <x v="2"/>
    <n v="5"/>
    <n v="9995"/>
    <x v="133"/>
    <n v="1"/>
    <s v="AF7EOXYL5K36BDP6PXF6K2TL5TPA"/>
    <s v="AF7EOXYL5K36BDP6PXF6K2TL5TPA,AEN7NV2P5WNHM7EXCWWWES43N3PQ,AFFCNMMFC5VPKDGX5FGNODAS6Z6Q,AFQJM63Q7OMAP62BP3TB4YQEZAXA,AGN5DA5YJ2ZNRT47PCFQTDEDEHNQ"/>
    <m/>
    <s v="R1L2JNO4Y3BHYF,R2346F22YLZ9IG,R3A4GAQTCPE5U7,R2ATN54F3RWETQ,RGINUSORDHO9N"/>
  </r>
  <r>
    <s v="B09LHXNZLR"/>
    <s v="Skadioo WiFi Adapter for pc | Car Accessories, WiFi Dongle for pc | USB WiFi Adapter for pc | Wi-Fi Receiver 2.4GHz, 802.11b/g/n UNano Size WiFi Dongle Compatible Adapter,WiFi dongle for pc"/>
    <s v="Computers&amp;Accessories|NetworkingDevices|NetworkAdapters|WirelessUSBAdapters"/>
    <x v="0"/>
    <n v="199"/>
    <x v="0"/>
    <s v="Below 30000"/>
    <n v="499"/>
    <x v="13"/>
    <n v="1"/>
    <x v="1"/>
    <n v="3.7"/>
    <n v="305388"/>
    <x v="134"/>
    <n v="1"/>
    <s v="AG2Q7FISK54KBSPHF7CNNGZ3GLNA"/>
    <s v="AG2Q7FISK54KBSPHF7CNNGZ3GLNA,AFFYX3FR3SF4JOIN7FIPEVVTIRMQ,AFUBGC56G63INVGIAA2OOMZDRLTQ,AEQWGO62V6K2GSMRMFGRW35NBTQA,AF7USQ27RIKU5ABXWZG2WFECW7JQ,AGZT5FACORYIGQP6G2H2CS6HEMTQ,AFUQWSUM2FGNLHU45YUKN3QAEFHQ,AHVGMS3MGWLQZG2IR34ENSS4UX4Q"/>
    <m/>
    <s v="R3U57AW0L6O5C6,R3FCLH5G7XVDU4,R39PNKDT86WK5V,RINNKP59LVQ2F,R2NMOPMWX8DV8,R2ZFSEQ2HU3CY1,RHS9HYJMJGCAN,R1SN2CUL4M8ZMG"/>
  </r>
  <r>
    <s v="B0B3N8VG24"/>
    <s v="FLiX (Beetel USB to Type C PVC Data Sync &amp; 15W(3A) TPE Fast Charging Cable, Made in India, 480Mbps Data Sync, 1 Meter Long cable for all Andriod &amp; all Type C Devices (Black)(XCD - FPC02)"/>
    <s v="Computers&amp;Accessories|Accessories&amp;Peripherals|Cables&amp;Accessories|Cables|USBCables"/>
    <x v="0"/>
    <n v="88"/>
    <x v="0"/>
    <s v="Below 30000"/>
    <n v="299"/>
    <x v="58"/>
    <n v="1"/>
    <x v="0"/>
    <n v="4"/>
    <n v="2804022"/>
    <x v="20"/>
    <n v="0"/>
    <s v="AHIKJUDTVJ4T6DV6IUGFYZ5LXMPA"/>
    <s v="AHIKJUDTVJ4T6DV6IUGFYZ5LXMPA,AE55KTFVNXYFD5FPYWP2OUPEYNPQ,AEBWA5I4QFCA3P3OBEPMELBGN4GQ,AHMGAC6QM62UXNEOCZIHLHSXPP2Q,AFHROSCGIXUPV3FYQ7H5QOD46Q7Q,AEAMIR3CMSA32IDEINSJKHRNANTA,AF355FTXYAKFH5NYPRTE7SL3WO3Q,AG5DWPD54QGSLWJ6QUFERLPNAX4Q"/>
    <m/>
    <s v="R3F4T5TRYPTMIG,R3DQIEC603E7AY,R1O4Z15FD40PV5,RDVX50PD4CTFE,R3H6WKG0TA5CGU,R3Q3L1KP5QWPV3,RU0LU2PAIIME,R20FTANBPFA653"/>
  </r>
  <r>
    <s v="B08PSVBB2X"/>
    <s v="Zoul USB C to USB C Fast Charging Cable 65W Type C to Type C Nylon Braided Cord Compatible with Macbook Oneplus 9 10R Samsung Galaxy S22 S21 Ultra Z Flip3 Macbook Air/Pro M1 Google Pixel 11'' iPad Pro 2020/2018 (2M, Grey)"/>
    <s v="Computers&amp;Accessories|Accessories&amp;Peripherals|Cables&amp;Accessories|Cables|USBCables"/>
    <x v="0"/>
    <n v="399"/>
    <x v="0"/>
    <s v="Below 30000"/>
    <n v="1099"/>
    <x v="0"/>
    <n v="1"/>
    <x v="0"/>
    <n v="4.0999999999999996"/>
    <n v="2950815"/>
    <x v="108"/>
    <n v="0"/>
    <s v="AFAQLRAKYASFXOQP7MS6SZK4STIQ"/>
    <s v="AFAQLRAKYASFXOQP7MS6SZK4STIQ,AGGQ72HVXMSQN3ZPGCFUB47QYUVQ,AH5Q2T67DWA5P5DG3FGMWEZ2ES3Q,AHSQNNZHM5HQAGN5EY2JJAA3EWGQ,AEZ3OTGG6TXB5HGKYC3OIELYECPA,AGVBLW36Z5EAOHMLSSU23UQMTUDQ,AGHPFBXJ7QGWVIHXEUBS5Z7F52WQ,AGOWRLSBPAVLJONO6CNUFO3QABZQ"/>
    <m/>
    <s v="R1PCC1YKW3I4G8,RCUHBFP4RIAI5,RXEJH230ZKTRM,RNK57EYURB9DH,R1M9VDE36VD2MJ,R3988PMMU5999P,R3W4H9QPAJXJYC,R23GFTM9C7YEJE"/>
  </r>
  <r>
    <s v="B0B3MQXNFB"/>
    <s v="FLiX (Beetel Flow USB to Micro USB PVC Data Sync &amp; 12W(2.4A) Fast Charging Cable,Made in India,480Mbps Data Sync,Solid Cable,1 Meter Long cable for all Andriod &amp; Micro USB Devices (Black)(XCD-FPM01)"/>
    <s v="Computers&amp;Accessories|Accessories&amp;Peripherals|Cables&amp;Accessories|Cables|USBCables"/>
    <x v="0"/>
    <n v="57.89"/>
    <x v="0"/>
    <s v="Below 30000"/>
    <n v="199"/>
    <x v="58"/>
    <n v="1"/>
    <x v="0"/>
    <n v="4"/>
    <n v="1866222"/>
    <x v="20"/>
    <n v="0"/>
    <s v="AHIKJUDTVJ4T6DV6IUGFYZ5LXMPA"/>
    <s v="AHIKJUDTVJ4T6DV6IUGFYZ5LXMPA,AE55KTFVNXYFD5FPYWP2OUPEYNPQ,AEBWA5I4QFCA3P3OBEPMELBGN4GQ,AHMGAC6QM62UXNEOCZIHLHSXPP2Q,AFHROSCGIXUPV3FYQ7H5QOD46Q7Q,AEAMIR3CMSA32IDEINSJKHRNANTA,AF355FTXYAKFH5NYPRTE7SL3WO3Q,AG5DWPD54QGSLWJ6QUFERLPNAX4Q"/>
    <m/>
    <s v="R3F4T5TRYPTMIG,R3DQIEC603E7AY,R1O4Z15FD40PV5,RDVX50PD4CTFE,R3H6WKG0TA5CGU,R3Q3L1KP5QWPV3,RU0LU2PAIIME,R20FTANBPFA653"/>
  </r>
  <r>
    <s v="B08XMSKKMM"/>
    <s v="7SEVEN¬Æ Bluetooth Voice Command Remote for Xiaomi Redmi Mi Smart TV with Netflix &amp; Prime Video Hot Keys XMRM-00A"/>
    <s v="Electronics|HomeTheater,TV&amp;Video|Accessories|RemoteControls"/>
    <x v="1"/>
    <n v="799"/>
    <x v="0"/>
    <s v="Below 30000"/>
    <n v="1999"/>
    <x v="13"/>
    <n v="1"/>
    <x v="1"/>
    <n v="3.3"/>
    <n v="1151424"/>
    <x v="33"/>
    <n v="1"/>
    <s v="AHSDVZ3ZSHUMFGDLVVGATDIWKHTA"/>
    <s v="AHSDVZ3ZSHUMFGDLVVGATDIWKHTA,AEYTPTAYCRD42I77UZFV7KVD4GGA,AHSUJTBY4LOJ4QCAXODSHFIFYEHA,AHGI6HOOKQ4KIORVS3SSRROYIXLQ,AHPDJNXQO6ET2TFU5L52BHLTRY4Q,AEXCDW6DBTQ42FQZZ5O4MUVOCWZQ,AFY3G76SQQTSCLM7WVE3JWFEP5DA,AGDK7O4R637II4QUCKENDONJGV4Q"/>
    <m/>
    <s v="R19HSC60H637CV,RAJ9NOUFV1DOY,R3UVDDIPCFBZMK,R1LQLK7CAVMIWT,R122YI86MCVKBA,R2Y4A89LGC1W8,R48118BKXJTKZ,R83MIUSADRAJZ"/>
  </r>
  <r>
    <s v="B09L8DT7D6"/>
    <s v="Sony TV - Remote Compatible for Sony LED Remote Control Works with Sony LED TV by Trend Trail Speed tech &amp; Remote hi Remote &amp; REO India only"/>
    <s v="Electronics|HomeTheater,TV&amp;Video|Accessories|RemoteControls"/>
    <x v="1"/>
    <n v="205"/>
    <x v="0"/>
    <s v="Below 30000"/>
    <n v="499"/>
    <x v="53"/>
    <n v="1"/>
    <x v="1"/>
    <n v="3.8"/>
    <n v="156187"/>
    <x v="135"/>
    <n v="1"/>
    <s v="AHMHM5EFODDANIMBHGM2T74BEJHA"/>
    <s v="AHMHM5EFODDANIMBHGM2T74BEJHA,AFRL737KHHDPUBLDGKMHQPVCG3SA,AG4E4F2EYMDWT5COA2MPYFF3DY2A,AEACBJY3IOIQP26VSSYJH4IGFDXQ,AFHE3U3LPV6QO6GVKLGXRFCH3YLQ,AH33YNJUF6TNUB2CJTLGAJX4G6DQ,AFQ5SND6JJSAXPAIZSEROSRORP4A,AEFXOSV5LSFQVAI3FYKVECIQ2YKA"/>
    <m/>
    <s v="R2KTG5VU8MVNEC,R3RN7ISB50U4FU,R2X5AXRM450ZG6,R2GQRTFL155XI7,R1EUIL016YP3DX,R10OJHKOU9XFU1,RYLINO7NGDMUI,RINUCCBLHOP73"/>
  </r>
  <r>
    <s v="B00GE55L22"/>
    <s v="Storite USB 3.0 Cable A to Micro B high Speed Upto 5 Gbps Data Transfer Cable for Portable External Hard Drive - (20cm), Black"/>
    <s v="Computers&amp;Accessories|Accessories&amp;Peripherals|Cables&amp;Accessories|Cables|USBCables"/>
    <x v="0"/>
    <n v="299"/>
    <x v="0"/>
    <s v="Below 30000"/>
    <n v="699"/>
    <x v="48"/>
    <n v="1"/>
    <x v="0"/>
    <n v="4.0999999999999996"/>
    <n v="2066943"/>
    <x v="136"/>
    <n v="0"/>
    <s v="AFHDJKCENRGUUZD2EYH6VDCJO5SA"/>
    <s v="AFHDJKCENRGUUZD2EYH6VDCJO5SA,AGHWZ6VIDNDWZOTO6YROX62J5CGA,AGFR664PXRCRSQRQDL24BDLOAQSA,AF34O4J6KAXDARBDMH2WQ3K6RVNA,AG6MBOHY6DAS5HA35XTBSFMJZKPA,AHX27HPT4SMOSCOOEJKZYKUIWN2A,AHP5XVXHFNOISFJBZ3NQX75EC5QA,AERIT7L44J4U5ZOSUK2JOSJF67PQ"/>
    <m/>
    <s v="R1Y4ORK41SINB2,R1DEEK0SEY9KIW,R775RLGKXA7Q2,R1TH605MW6JF29,R2YDUZ60H7T4FV,R1R5N0IDIGA9IS,R363W0SG39I6Q6,R3B5WOO3V8JJ4F"/>
  </r>
  <r>
    <s v="B0162K34H2"/>
    <s v="boAt LTG 500 Apple MFI Certified for iPhone, iPad and iPod 2Mtr Data Cable(Space Grey)"/>
    <s v="Computers&amp;Accessories|Accessories&amp;Peripherals|Cables&amp;Accessories|Cables|USBCables"/>
    <x v="0"/>
    <n v="849"/>
    <x v="0"/>
    <s v="Below 30000"/>
    <n v="999"/>
    <x v="59"/>
    <n v="0"/>
    <x v="0"/>
    <n v="4.0999999999999996"/>
    <n v="6729264"/>
    <x v="137"/>
    <n v="0"/>
    <s v="AHPAC3MT3XXV27WWU7U5AN7RLCXQ"/>
    <s v="AHPAC3MT3XXV27WWU7U5AN7RLCXQ,AEC5BUE7IZ7BJDWQBTHSZ5NTBMRA,AFBJVGLPQD4P3VWFKPHEYOYSU3SA,AHNNGQDCQ6UGEBUXIL35RRKQKZZA,AF43XSTGWBWDM3ZV7RRKWMAHPVCQ,AH5JWG7PISZWAT76DY5Y76KRU2OA,AEATXOF4DX2VJQQBD2OLGA6WD2NA,AE4YTBWL7JODU6DEWIW2PTUQ5XPQ"/>
    <m/>
    <s v="R239FYUEOVD16B,R1LTT7I3WIEJOM,R1RVGK0UX9CXVV,RRKJ8FMQW12HS,R23NICBEXCSAO3,R1UQW9R4RDH3P8,RNWY4IN06HR5S,R7BSCX0SA1OQ9"/>
  </r>
  <r>
    <s v="B0B8SRZ5SV"/>
    <s v="AmazonBasics USB C to Lightning Aluminum with Nylon Braided MFi Certified Charging Cable (Grey, 1.2 meter)"/>
    <s v="Computers&amp;Accessories|Accessories&amp;Peripherals|Cables&amp;Accessories|Cables|USBCables"/>
    <x v="0"/>
    <n v="949"/>
    <x v="0"/>
    <s v="Below 30000"/>
    <n v="1999"/>
    <x v="3"/>
    <n v="1"/>
    <x v="0"/>
    <n v="4.4000000000000004"/>
    <n v="27090448"/>
    <x v="32"/>
    <n v="0"/>
    <s v="AF2IRSQZKMBGX44YDNUPYRHWXOZQ"/>
    <s v="AF2IRSQZKMBGX44YDNUPYRHWXOZQ,AF6VSSXOI3Y4PZCNRJ3L27NCXPYA,AHQKC4MLLVOPBTKJFDBGTXFRKLYQ,AGX5ELLH3KJJ4CY2DJJOXDSOEI6Q,AGJ23TWSY6YFMAVSEAOAUEWO4QLQ,AFOHB4M2RWSUQ3SSZWPMD2FPH6PQ,AFVHKKOI25DAQSETPL7Z5W5SIVUA,AE55WJERHR4C7SEAIWX4JJHFSZBA"/>
    <m/>
    <s v="R213ILI3XNVHQ0,R1LZN1V8UCR9IU,R1EBFTZINSJ0LG,R3BKR3VZ1U81LW,R5OJ20F8H5T8U,R1FKQR9LSBVLH2,R3R8UN7IQY7EIT,R2WBDNEW6HCVSH"/>
  </r>
  <r>
    <s v="B07CWNJLPC"/>
    <s v="AmazonBasics Double Braided Nylon USB Type-C to Type-C 2.0 Cable Smartphone (Dark Grey, 3 feet)"/>
    <s v="Computers&amp;Accessories|Accessories&amp;Peripherals|Cables&amp;Accessories|Cables|USBCables"/>
    <x v="0"/>
    <n v="499"/>
    <x v="0"/>
    <s v="Below 30000"/>
    <n v="1200"/>
    <x v="30"/>
    <n v="1"/>
    <x v="0"/>
    <n v="4.3"/>
    <n v="6541200"/>
    <x v="138"/>
    <n v="0"/>
    <s v="AGPOYBESW4JLTMELJLGMLV4JKJEA"/>
    <s v="AGPOYBESW4JLTMELJLGMLV4JKJEA,AGJ2XZ2PPFHMYQ54KPSUGDLHTOIA,AEPLOFVKFHPQH4DFHKQXGKWL24NQ,AEXK3LPRGQWVMCIQZGHHJUBHHAZA,AG3J2PDHKL63SV6RT5SZKPHEJM7A,AHNO42W4KBB6YAKX3VZKVCLI67DQ,AEGCEHUVRPOYDRJHI4UJVB2XY6FA,AEQ5ZXLEZFYS2Q7GBBW6IDJTH5GQ"/>
    <m/>
    <s v="R2BUNT9GM6PUP1,R2Q5VBGDJQHT1E,R1CICFI88LJ1JV,RVYACTR72CHW1,R2XM5RGIHDDR05,RJZUZ9HFCXQSD,R16G8AJOJIMF8H,R10M9KZFIDFMAD"/>
  </r>
  <r>
    <s v="B00NH12R1O"/>
    <s v="Amazon Basics USB 3.0 Cable - A Male to Micro B - 6 Feet (1.8 Meters), Black"/>
    <s v="Computers&amp;Accessories|Accessories&amp;Peripherals|Cables&amp;Accessories|Cables|USBCables"/>
    <x v="0"/>
    <n v="299"/>
    <x v="0"/>
    <s v="Below 30000"/>
    <n v="485"/>
    <x v="16"/>
    <n v="0"/>
    <x v="0"/>
    <n v="4.3"/>
    <n v="5291835"/>
    <x v="139"/>
    <n v="0"/>
    <s v="AEWPCJ6MCXV32JXQHYGODOOEIJNA"/>
    <s v="AEWPCJ6MCXV32JXQHYGODOOEIJNA,AGFSVYPXDMWJWF53N4TWY3SNOA2A,AGAI5NULVI4W3QO5HBFOWS5S6TDQ,AGLP2ACOBJSBZ276KMDD733NQQFA,AFERMHRNZA7G7HIN2RS6LAQHZOWQ,AGLZSXEKXHXVIG5UQTP4ZSZ7GLTA,AGZIS7T3EPMSPXWTCFAMAOA5Z6UQ,AER4JCC2IQBXMZOIVCLZCAKLPBTA"/>
    <m/>
    <s v="R2155066OFZ3WE,R3W47CO2GVMAVC,R1MZ1L3RMRV8LO,R3NWHW7PI02GUJ,RNYLV1SZDEPLA,RAXNC3YTW25AS,R3UJT1TH1470HU,R10W1YYH1W8HQ1"/>
  </r>
  <r>
    <s v="B0B8SSC5D9"/>
    <s v="AmazonBasics USB C to Lightning Aluminum with Nylon Braided MFi Certified Charging Cable (Grey, 1.8 meter)"/>
    <s v="Computers&amp;Accessories|Accessories&amp;Peripherals|Cables&amp;Accessories|Cables|USBCables"/>
    <x v="0"/>
    <n v="949"/>
    <x v="0"/>
    <s v="Below 30000"/>
    <n v="1999"/>
    <x v="3"/>
    <n v="1"/>
    <x v="0"/>
    <n v="4.4000000000000004"/>
    <n v="27090448"/>
    <x v="32"/>
    <n v="0"/>
    <s v="AF2IRSQZKMBGX44YDNUPYRHWXOZQ"/>
    <s v="AF2IRSQZKMBGX44YDNUPYRHWXOZQ,AF6VSSXOI3Y4PZCNRJ3L27NCXPYA,AHQKC4MLLVOPBTKJFDBGTXFRKLYQ,AGX5ELLH3KJJ4CY2DJJOXDSOEI6Q,AGJ23TWSY6YFMAVSEAOAUEWO4QLQ,AFOHB4M2RWSUQ3SSZWPMD2FPH6PQ,AFVHKKOI25DAQSETPL7Z5W5SIVUA,AE55WJERHR4C7SEAIWX4JJHFSZBA"/>
    <m/>
    <s v="R213ILI3XNVHQ0,R1LZN1V8UCR9IU,R1EBFTZINSJ0LG,R3BKR3VZ1U81LW,R5OJ20F8H5T8U,R1FKQR9LSBVLH2,R3R8UN7IQY7EIT,R2WBDNEW6HCVSH"/>
  </r>
  <r>
    <s v="B08WKG2MWT"/>
    <s v="Wayona Usb C 65W Fast Charging Cable Compatible For Tablets Samsung S22 S20 S10 S20Fe S21 S21 Ultra A70 A51 A71 A50S M31 M51 M31S M53 5G (1M, Black)"/>
    <s v="Computers&amp;Accessories|Accessories&amp;Peripherals|Cables&amp;Accessories|Cables|USBCables"/>
    <x v="0"/>
    <n v="379"/>
    <x v="0"/>
    <s v="Below 30000"/>
    <n v="1099"/>
    <x v="46"/>
    <n v="1"/>
    <x v="0"/>
    <n v="4.3"/>
    <n v="3083794"/>
    <x v="84"/>
    <n v="0"/>
    <s v="AHL2CPZ63TFC3VB3RUVZVPFC2YZA"/>
    <s v="AHL2CPZ63TFC3VB3RUVZVPFC2YZA,AG6X53SP2LB733ON4RXI3T7Y354A,AGR6UE4GCJKWO64UOIRUNFUGTL7A,AEIDO6I6DOUJAKJX6VR6C2PC6ETQ,AGI2Y5SCA6G6LPHLNAJOLCNAMEJQ,AFRCI27IITJW4I7XDL5GNZUQPZTQ,AHVKJVDTF5KCHA5NBPFC7QJAMHJQ,AEAOO4M764H7IQUU3CTHRMQBB4SQ"/>
    <m/>
    <s v="RGNARUOE22V1A,R5KYEFZM5496A,R38R0ACYQPV9HZ,R17M1JPCDUNH21,R1H9QE5M69Z3VS,R249MO4XBSOM0Q,R2BI8BOVC79W95,R1V5XKRZ49DQK3"/>
  </r>
  <r>
    <s v="B0B466C3G4"/>
    <s v="Karbonn 80 cm (32 inches) Millenium Bezel-Less Series HD Ready Smart LED TV KJW32SKHD (Phantom Black)"/>
    <s v="Electronics|HomeTheater,TV&amp;Video|Televisions|SmartTelevisions"/>
    <x v="1"/>
    <n v="8990"/>
    <x v="0"/>
    <s v="Below 30000"/>
    <n v="18990"/>
    <x v="3"/>
    <n v="1"/>
    <x v="1"/>
    <n v="3.9"/>
    <n v="6646500"/>
    <x v="140"/>
    <n v="1"/>
    <s v="AEG3HYLEKKRSE4WITBF2CB2GIAXQ"/>
    <s v="AEG3HYLEKKRSE4WITBF2CB2GIAXQ,AHCMDZCOEHHFNRRHB5JWYUHB4EPQ,AFSJH35U6ND5BYT4CMS3YEXD2SCA,AET7HLYPQNGDUWJNLVPO5KYDMZ4A,AHWVKM3B5KFR7XAANZJTEZB775RA,AHIFXLEEJ4LZAFB52LVWNFMQXH4A,AHA6IGKITMTWNGMDKC5TWWYEONMA,AHALAMTLZTXNZSY6G53NYJFEHLZA"/>
    <m/>
    <s v="RXZP61J92DA6M,RUXK9STZWSV93,R34PAL55K2YM9U,R1LZ27Y25RX1VL,R2C4N2ZWWBBNEY,RKBS5BN6STD7C,R3FDJRYC776MZR,R1DT640UVVDQCJ"/>
  </r>
  <r>
    <s v="B005LJQMZC"/>
    <s v="BlueRigger Digital Optical Audio Toslink Cable (6 Feet / 1.8 Meter) With 8 Channel (7.1) Audio Support (for Home Theatre, Xbox, Playstation etc.)"/>
    <s v="Electronics|HomeTheater,TV&amp;Video|Accessories|Cables|OpticalCables"/>
    <x v="1"/>
    <n v="486"/>
    <x v="0"/>
    <s v="Below 30000"/>
    <n v="1999"/>
    <x v="60"/>
    <n v="1"/>
    <x v="0"/>
    <n v="4.2"/>
    <n v="60015977"/>
    <x v="115"/>
    <n v="0"/>
    <s v="AG44ZU44LAA7BHECDW5VB2ZMEP2A"/>
    <s v="AG44ZU44LAA7BHECDW5VB2ZMEP2A,AGP33PWKFF63FWCVM7D7LPQHFGLQ,AGVLBEJH5PAT5HSTWGHSFXU5D5ZA,AFTC5SKWCK3WMQKPPUNHEUCBJVLA,AGICMMOTS42OFSDTZOVJ4C5P3LEA,AE3GIVX24R4R67DU2MXLX24XYCIQ,AEL5WI53X4OUCZBTBH5Z7SNT63YA,AHLCFOXSW7PKG6NWJAYZXJJBHCPQ"/>
    <m/>
    <s v="R25CCWBNTJMZVE,R1NKFA299UAXBR,R3FYCFR2T0C040,R21EIT3GVFN61A,R17JA5KOPU083U,RCMJ655HJBITT,RBZWY4WBYKKI1,R29ETP784D2XVE"/>
  </r>
  <r>
    <s v="B07MDRGHWQ"/>
    <s v="VW 60 cm (24 inches) Premium Series HD Ready LED TV VW24A (Black)"/>
    <s v="Electronics|HomeTheater,TV&amp;Video|Televisions|StandardTelevisions"/>
    <x v="1"/>
    <n v="5699"/>
    <x v="0"/>
    <s v="Below 30000"/>
    <n v="11000"/>
    <x v="61"/>
    <n v="0"/>
    <x v="0"/>
    <n v="4.2"/>
    <n v="44033000"/>
    <x v="45"/>
    <n v="0"/>
    <s v="AFIU4APGHOFMXEOVMSQMYKMZ46QQ"/>
    <s v="AFIU4APGHOFMXEOVMSQMYKMZ46QQ,AEOFYPCJJQYCKISUR6EC66IZH23Q,AFZSMXS2MILXOSTT2ZEJDE3W7TLQ,AFREYXJZFUSZT7YHDJ4JOF67O6VQ,AGMQDZGGSEBXX4KBJOBAGIFI36OA,AHJ7INNUX3KZSEZRJKFMRJAX7TZA,AGYTCTSUZJJZTK2XVADTQI5MYUFQ,AFZHLQMILG47ZESR5TLNB5QK66HQ"/>
    <m/>
    <s v="RFZ1X95QMXWFZ,R1P8SL54VCWSMQ,RSWY4LT0L7TCL,R2GEJ1MJF28QVM,R2K5NT5XE6LM6T,R26BYG85S4SSVY,R3HB3IY6922TUM,R3A3CEQUX9QMFE"/>
  </r>
  <r>
    <s v="B07DC4RZPY"/>
    <s v="Amazon Basics USB A to Lightning MFi Certified Charging Cable (White, 1.2 meter)"/>
    <s v="Computers&amp;Accessories|Accessories&amp;Peripherals|Cables&amp;Accessories|Cables|USBCables"/>
    <x v="0"/>
    <n v="709"/>
    <x v="0"/>
    <s v="Below 30000"/>
    <n v="1999"/>
    <x v="6"/>
    <n v="1"/>
    <x v="0"/>
    <n v="4.0999999999999996"/>
    <n v="357455183"/>
    <x v="141"/>
    <n v="0"/>
    <s v="AHDZE7UM6PQPAOJPJJ57QUHGGTAA"/>
    <s v="AHDZE7UM6PQPAOJPJJ57QUHGGTAA,AGMGMQ6LB27Y52XFBO7LZIGDTRQQ,AHDGOGFRCP4B5THQ5VKLPGAAJE3A,AG7BFEWBPUBPVFTK47EIJDAYUBNQ,AHFXFKDFNJJ3YLNGE4XLHZQ7SSFA,AEWSD3QCFYD5ADR56HDWBWULBNQQ,AFPLVSCWQRLSJS7O5TQZGYIKR22A,AFZMFOHRXE5LIYRCW2W22ECGWLKA"/>
    <m/>
    <s v="R35VPRJY5B5Z2G,R2YMIH3T7VWAY1,R3UEQM867K8BUH,R239G66Z5L5FC8,R1FP5V2LZY38TZ,REDXMJ8ACPK8Z,R3B40N9BGXNDWH,R37SJ49QGGACBN"/>
  </r>
  <r>
    <s v="B0B15GSPQW"/>
    <s v="Samsung 138 cm (55 inches) Crystal 4K Neo Series Ultra HD Smart LED TV UA55AUE65AKXXL (Black)"/>
    <s v="Electronics|HomeTheater,TV&amp;Video|Televisions|SmartTelevisions"/>
    <x v="1"/>
    <n v="47990"/>
    <x v="1"/>
    <s v="60000 - 100000"/>
    <n v="70900"/>
    <x v="44"/>
    <n v="0"/>
    <x v="0"/>
    <n v="4.3"/>
    <n v="504028100"/>
    <x v="51"/>
    <n v="0"/>
    <s v="AHDIDVECFGA6OQRNUBPUO6366UGQ"/>
    <s v="AHDIDVECFGA6OQRNUBPUO6366UGQ,AFSII6HTAHTHGXERUNDOISNWZUNQ,AF64ON4HPPVD43H6PK3CHPTTYSSQ,AELNBR4H6235Y7NVYNCGNABDIDFQ,AF35OXRSRJ335IGMNW5FYCJDLHOA,AE3CFONNMANNC5QPYIAXV67EUYUQ,AHCWRQHRUAVMTMUH5NYNB3P4NWEA,AGKZVBLHK472MSGAAUABFRZL7SYQ"/>
    <m/>
    <s v="R3RUBB6REUGTT,R281851EB9L5G6,R4ATJJVUY9JO6,R18455FQDOCS3H,RLZ80A5MC1F5G,R2DYRNTDPPD8A5,R3IFT4P8VHQGL3,R1DSJOGV3DFZK2"/>
  </r>
  <r>
    <s v="B08GJNM9N7"/>
    <s v="LOHAYA Television Remote Compatible for VU LED LCD HD Tv Remote Control Model No :- EN2B27V"/>
    <s v="Electronics|HomeTheater,TV&amp;Video|Accessories|RemoteControls"/>
    <x v="1"/>
    <n v="299"/>
    <x v="0"/>
    <s v="Below 30000"/>
    <n v="1199"/>
    <x v="43"/>
    <n v="1"/>
    <x v="1"/>
    <n v="3.7"/>
    <n v="587510"/>
    <x v="142"/>
    <n v="1"/>
    <s v="AHGPOB3Q2BTBR2WJNJCFAYF4XXLQ"/>
    <s v="AHGPOB3Q2BTBR2WJNJCFAYF4XXLQ,AF6JPKFNHA43DUMRZJQVHXDCADLQ,AHYUXACLEPZESEULAWJJLHKCI3YA,AG3RZKI3Q6Y7BRBJE2NFACMPX4AA,AFPCVKEEIWUDAMLHTSLDAJU2M7UA,AHDZ5QFLMIQPV5OENYTUVIYT5W5A,AHW5KSBYWPGUVRIXU5JQFMT4RVXQ,AGVCA4HKBU7PAZKLJRLLCKK3ZXBQ"/>
    <m/>
    <s v="R3C1N7WDNPKXMU,R13QZ3G3Z2NKZW,RYCABKJLDMHG2,R2AMKG0A1IR98W,R1GIHFG8L6RSW2,R3I3FTSTI3YBTA,RJTM1AE1IP9JL,R3G3MJTILP63AK"/>
  </r>
  <r>
    <s v="B09C6FML9B"/>
    <s v="Duracell Micro USB 3A Braided Sync &amp; Fast Charging Cable, 3.9 Feet (1.2M). Supports QC 2.0/3.0 Charging, High Speed Data Transmission - Black"/>
    <s v="Computers&amp;Accessories|Accessories&amp;Peripherals|Cables&amp;Accessories|Cables|USBCables"/>
    <x v="0"/>
    <n v="320"/>
    <x v="0"/>
    <s v="Below 30000"/>
    <n v="599"/>
    <x v="41"/>
    <n v="0"/>
    <x v="0"/>
    <n v="4.0999999999999996"/>
    <n v="294109"/>
    <x v="143"/>
    <n v="1"/>
    <s v="AGQTTQWEOQLPO3PV6XEDCWZHVFNQ"/>
    <s v="AGQTTQWEOQLPO3PV6XEDCWZHVFNQ,AGYFG44KAEEQOVYBQRJHPVD32R2A,AGOPG26AJCZ7HH3S6SHL5EYLB2NQ,AFNTWPGFTBDG3Z4KM62YI5AGUEDQ,AF4FBOU77LUPQUR7IBGUCBHELUIA,AEOBRM4MERVEHV4O76DQMSU5CQKA,AEBBA2BEZHS7VHTVPTM33SUFOPLQ,AFU3RKW2HRVHNL6PFIZ7Q3ZYUSOA"/>
    <m/>
    <s v="R3H60TG402OZD8,R2CJE6HW5IT8NP,R15OCQTCIZTAM2,R189FSK478PCLU,R3CG5XECVMORBQ,RGT4RR0V5DWT3,R20NRWZ90XNLVG,R28JW2A6JPGERW"/>
  </r>
  <r>
    <s v="B0B65MJ45G"/>
    <s v="Zebronics CU3100V Fast charging Type C cable with QC 18W support, 3A max capacity, 1 meter braided cable, Data transfer and Superior durability (Braided Black + White)"/>
    <s v="Computers&amp;Accessories|Accessories&amp;Peripherals|Cables&amp;Accessories|Cables|USBCables"/>
    <x v="0"/>
    <n v="139"/>
    <x v="0"/>
    <s v="Below 30000"/>
    <n v="549"/>
    <x v="43"/>
    <n v="1"/>
    <x v="1"/>
    <n v="3.9"/>
    <n v="33489"/>
    <x v="144"/>
    <n v="1"/>
    <s v="AFQGGBH7UOPRRK6A4FS6UAHBBR6Q"/>
    <s v="AFQGGBH7UOPRRK6A4FS6UAHBBR6Q,AHUVPTZIP7GEDM62EIXKJOHXKX7Q,AELXEM4FYSUTAX3MW4N3MMWTA7HQ,AE3JXOT37VQRM3R7KJNLXD35X66Q,AEAXPZESQ6V7SHMWRZTWKF5BVINQ,AHBPQ3SLIIQJFBOG4LVVCOM57WNQ,AEQZHKTTW33WQUHSOP7XXLFKLHUQ,AFXM3NOWH4PAUM3GPYNYHNDSM2RQ"/>
    <m/>
    <s v="R2NO4JULWOQQ5N,R1RJ8AHYBK38PD,R3PU1G9HCGIUHP,R15GKRKHWQUWZ2,R39UZTTR3JREOM,R2BQX0C2NBBJEX,R24WP5GTU5ZFG5,R18BPTXYIORQ2D"/>
  </r>
  <r>
    <s v="B08P9RYPLR"/>
    <s v="FLiX (Beetel) USB to iPhone Lightning Textured Pattern Data Sync &amp; 2A Fast Charging Cable, Made in India, 480Mbps Data Sync, Tough Cable, 1 Meter Long USB Cable for Apple Devices (Black)(XCD-L102)"/>
    <s v="Computers&amp;Accessories|Accessories&amp;Peripherals|Cables&amp;Accessories|Cables|USBCables"/>
    <x v="0"/>
    <n v="129"/>
    <x v="0"/>
    <s v="Below 30000"/>
    <n v="249"/>
    <x v="61"/>
    <n v="0"/>
    <x v="0"/>
    <n v="4"/>
    <n v="2335122"/>
    <x v="20"/>
    <n v="0"/>
    <s v="AHIKJUDTVJ4T6DV6IUGFYZ5LXMPA"/>
    <s v="AHIKJUDTVJ4T6DV6IUGFYZ5LXMPA,AE55KTFVNXYFD5FPYWP2OUPEYNPQ,AEBWA5I4QFCA3P3OBEPMELBGN4GQ,AHMGAC6QM62UXNEOCZIHLHSXPP2Q,AFHROSCGIXUPV3FYQ7H5QOD46Q7Q,AEAMIR3CMSA32IDEINSJKHRNANTA,AF355FTXYAKFH5NYPRTE7SL3WO3Q,AG5DWPD54QGSLWJ6QUFERLPNAX4Q"/>
    <m/>
    <s v="R3F4T5TRYPTMIG,R3DQIEC603E7AY,R1O4Z15FD40PV5,RDVX50PD4CTFE,R3H6WKG0TA5CGU,R3Q3L1KP5QWPV3,RU0LU2PAIIME,R20FTANBPFA653"/>
  </r>
  <r>
    <s v="B0B6F8HHR6"/>
    <s v="MI 108 cm (43 inches) 5A Series Full HD Smart Android LED TV L43M7-EAIN (Black)"/>
    <s v="Electronics|HomeTheater,TV&amp;Video|Televisions|SmartTelevisions"/>
    <x v="1"/>
    <n v="24999"/>
    <x v="0"/>
    <s v="20000 -59999"/>
    <n v="35999"/>
    <x v="39"/>
    <n v="0"/>
    <x v="0"/>
    <n v="4.2"/>
    <n v="1182207160"/>
    <x v="14"/>
    <n v="0"/>
    <s v="AHEVOQADJSSRX7DS325HSFLMP7VQ"/>
    <s v="AHEVOQADJSSRX7DS325HSFLMP7VQ,AG7XYZRCSKX6G2OLO7DVZWIZ3PUQ,AE2THTCCQLBIUSWPF4CPXC6GGP7Q,AHUJZOV34DFEN55QQ5XOYKVKHV6Q,AELX4DI77ZHURZTDLYFU7XMP7R6Q,AE2ODWBBOBD2SITDDIEJ644OSRFQ,AFLW4WXYQ3G6HU5LBQORDDZO3FOQ,AGGRC2P6M43GDEWCAHGYAILCSKTQ"/>
    <m/>
    <s v="R13UTIA6KOF6QV,R2UGDZSGFF01K7,RHHIZ45VYU5X6,R14N9HBE5EIUY0,R2WMW096T9Y0OU,R1SHIIE6M72825,R22P6BE9DBME4F,R2TEINENXTIHT2"/>
  </r>
  <r>
    <s v="B084MZXJN6"/>
    <s v="Belkin Apple Certified Lightning to USB Charge and Sync Cable for iPhone, iPad, Air Pods, 39.6 inch (100cm) ‚Äì Black"/>
    <s v="Computers&amp;Accessories|Accessories&amp;Peripherals|Cables&amp;Accessories|Cables|USBCables"/>
    <x v="0"/>
    <n v="999"/>
    <x v="0"/>
    <s v="Below 30000"/>
    <n v="1699"/>
    <x v="19"/>
    <n v="0"/>
    <x v="0"/>
    <n v="4.4000000000000004"/>
    <n v="12433282"/>
    <x v="145"/>
    <n v="0"/>
    <s v="AHWC76VEMF5NNLUBQCANCBHLBRNQ"/>
    <s v="AHWC76VEMF5NNLUBQCANCBHLBRNQ,AEYYU3KIHUOI2TXTTMFGIGSO7Q6A,AGHDAMFVW6VIKXBXTJQO532AMIDQ,AEMWRPIH6QNSF63L73AYAG4BO74Q,AHF7VQLRU5JXP6RK73TKZND6LRXQ,AE4CY6H2MUWSFJ66OVTV6RBJCC3Q,AEZ3L5FPOTNXXQQKXUFH4PMJMXSA,AE7R6PIVOLTXM6HWGKPKBI7NBIVQ"/>
    <m/>
    <s v="R1CYG59TJESUGN,R2PIWJZ3LJ0NBY,R17UGMBKG3DWY5,R3QBLT1NI01FGR,RE3G53JY62RU4,R1AOJATXAKRAZG,R20GD0WE2KXSVM,R20VE3E3KEIW0K"/>
  </r>
  <r>
    <s v="B08XMG618K"/>
    <s v="Time Office Scanner Replacement Cable for Startek FM220U (Type C) Ivory"/>
    <s v="Computers&amp;Accessories|Accessories&amp;Peripherals|Cables&amp;Accessories|Cables|USBCables"/>
    <x v="0"/>
    <n v="225"/>
    <x v="0"/>
    <s v="Below 30000"/>
    <n v="499"/>
    <x v="10"/>
    <n v="1"/>
    <x v="0"/>
    <n v="4.0999999999999996"/>
    <n v="393711"/>
    <x v="146"/>
    <n v="1"/>
    <s v="AEGJWEAXJNRH3OLXI7JE3VRTSNWA"/>
    <s v="AEGJWEAXJNRH3OLXI7JE3VRTSNWA,AHYS2KFHX6V5IVVSTAAB4RXD4IHQ,AFTQUQ7MFBNNKFZM644MI322OPQA,AFQCR3ST6ASAGNFKVVXIJTEFH3DQ,AHKS4SN5RP5OHNOUF257Y6Z4QLLQ,AFVI6OGPXJR6553ANNV5WFPS5JWQ,AGNRPHZY2FNQOGUMEZG4RZJK5OZQ,AGA6O6L2CPTO7XPKKLPVCJMMKMAQ"/>
    <m/>
    <s v="R1XOLM25PDOJSP,R2WR96LDJRZQXL,R371DWJKXPJFFL,R12YIJ3OV5GIBY,R8U2QMRFNCD7Y,R3E7OKC86ZL6QN,R1W0BCUHO313HC,R1F825IH6SWCFF"/>
  </r>
  <r>
    <s v="B0BCKWZ884"/>
    <s v="Caldipree Silicone Case Cover Compatible for 2022 Samsung Smart TV Remote QLED TV BN68-13897A TM2280E (2022-BLACK)"/>
    <s v="Electronics|HomeTheater,TV&amp;Video|Accessories|RemoteControls"/>
    <x v="1"/>
    <n v="547"/>
    <x v="0"/>
    <s v="Below 30000"/>
    <n v="2999"/>
    <x v="62"/>
    <n v="1"/>
    <x v="0"/>
    <n v="4.3"/>
    <n v="1220593"/>
    <x v="147"/>
    <n v="1"/>
    <s v="AGSP27IDVRXVVRJOLLTCIXFFIOTQ"/>
    <s v="AGSP27IDVRXVVRJOLLTCIXFFIOTQ,AEKRTMFO55F2OPZOVRLGDC54LXGA,AF6ZHIURUWRGFOT5DIXQKXESA4BQ,AGLG6I5ESBM5JREGA7MXG77ODXHA,AHESEQ2NNWRCDBHDPB2CWTOLLZQQ,AHOZ3E25NUK65RTQ2KLYE74PTZ7Q,AEO55TYWLKVPVTNYRZZ7DNGZFSQQ,AHMGNDFAZFEDLG2QQBUI6Y5CN6GA"/>
    <m/>
    <s v="RMC18YA95OV3J,R1Q2CQ1NAM4TCN,R82P639AU9R6Z,R2D6A4CJSX81YP,RXZJVNNH9UTO7,R2YQLYQBK2TJXI,R14QI012PHPXKI,R7F0OBTD3SPH3"/>
  </r>
  <r>
    <s v="B00GGGOYEK"/>
    <s v="Storite USB 2.0 A to Mini 5 pin B Cable for External HDDS/Camera/Card Readers 35cm"/>
    <s v="Computers&amp;Accessories|Accessories&amp;Peripherals|Cables&amp;Accessories|Cables|USBCables"/>
    <x v="0"/>
    <n v="259"/>
    <x v="0"/>
    <s v="Below 30000"/>
    <n v="699"/>
    <x v="11"/>
    <n v="1"/>
    <x v="1"/>
    <n v="3.8"/>
    <n v="1676901"/>
    <x v="148"/>
    <n v="0"/>
    <s v="AFHX6LN2EGRSLCIKZERTK236KJWA"/>
    <s v="AFHX6LN2EGRSLCIKZERTK236KJWA,AGM6VKOVQWLVZW5NXUZ2SW6UHGJA,AGZLCVRZYQW3ADFS7GYJVKYQFE5Q,AEA2DZ4UBGO6GPVDVGEAIAQ2AMRA,AGE6XPOPKNMLZ7ZXBNTS4FQKJVWQ,AHASGLBOKKQJ22ZXE62YX7TBJMLA,AE54UCU6AOZMSSLTEX4RTUZXTI6Q,AE7GKHRXG35GBMJJDCQ2ALF4UQRA"/>
    <m/>
    <s v="R7CW64V48YJHE,R185CPLU005RPS,R2R70NKW75DZAS,R35JH5KY58ZD3J,R2FP9LR97EC5QQ,R1O1AW1X4YELU8,R2SQF9ZS59MZZ3,R12CEDLFCKZMHZ"/>
  </r>
  <r>
    <s v="B07ZR4S1G4"/>
    <s v="Universal Remote Control for All Sony TV for All LCD LED and Bravia TVs Remote"/>
    <s v="Electronics|HomeTheater,TV&amp;Video|Accessories|RemoteControls"/>
    <x v="1"/>
    <n v="239"/>
    <x v="0"/>
    <s v="Below 30000"/>
    <n v="699"/>
    <x v="46"/>
    <n v="1"/>
    <x v="0"/>
    <n v="4.4000000000000004"/>
    <n v="1845360"/>
    <x v="149"/>
    <n v="0"/>
    <s v="AE22Y3KIS7SE6LI3HE2VS6WWPU4Q"/>
    <s v="AE22Y3KIS7SE6LI3HE2VS6WWPU4Q,AHWEYO2IJ5I5GDWZAHJK6NGYHFMA,AGYURQ3476BNT4D2O46THXEUY3SA,AFPMBSBIEX45OQ6UCQWPDG55GWLQ,AGWJU3WUQBDQYPSYAJSR3AKBLCOA,AEOVUNFCIFV223O536GVW5JHZKOA"/>
    <m/>
    <s v="RN7RYZ9MBIC42,R2N4UBCVLGVVTW,R2E80AM1QM7WZ3,R2R0FUSHO159UF,R1XLVF86V89I0C,RZUSCY8LR0F4K"/>
  </r>
  <r>
    <s v="B09C635BMM"/>
    <s v="Cotbolt Silicone Case Cover Compatible for Samsung BN59-01312A QLED 8K 4K Smart TV Remote Shockproof Protective Remote Cover (Black)"/>
    <s v="Electronics|HomeTheater,TV&amp;Video|Accessories|RemoteControls"/>
    <x v="1"/>
    <n v="349"/>
    <x v="0"/>
    <s v="Below 30000"/>
    <n v="999"/>
    <x v="6"/>
    <n v="1"/>
    <x v="0"/>
    <n v="4"/>
    <n v="838161"/>
    <x v="150"/>
    <n v="1"/>
    <s v="AHPHVDOD3W672U45KKZQIJZTHLGQ"/>
    <s v="AHPHVDOD3W672U45KKZQIJZTHLGQ,AGPYJRR7TI32QGUNYSFCA6T4OPMA,AHD3DG7REA3RLWBAR7RRD4FBJWZQ,AFZE7KG2W5XOGLTWA2J4CSAHNXWA,AHCAEA2HVGPCU36JGCIE45OQVG2Q,AH7F2AQYA3MVSXKJW3SJUG2UVLHA,AEUW2HNBJ3RXYHK2OXKXJ2Y3MCZQ,AEB2ODYYKIX6P2T3SP7PADBNKGPQ"/>
    <m/>
    <s v="R1PO9JZJI1SP0V,RFURJKL6POOC5,RBHSTO6P5WKLZ,R1TAJ9HUYXKRQY,RQ1YIKCGI9IPB,R3CP5PO9W7VMQK,R23KLGKME9RK9T,R29BRGAUN8KQJN"/>
  </r>
  <r>
    <s v="B00GG59HU2"/>
    <s v="BlueRigger High Speed HDMI Cable with Ethernet - Supports 3D, 4K 60Hz and Audio Return - Latest Version (3 Feet / 0.9 Meter)"/>
    <s v="Electronics|HomeTheater,TV&amp;Video|Accessories|Cables|HDMICables"/>
    <x v="1"/>
    <n v="467"/>
    <x v="0"/>
    <s v="Below 30000"/>
    <n v="599"/>
    <x v="47"/>
    <n v="0"/>
    <x v="0"/>
    <n v="4.4000000000000004"/>
    <n v="26388346"/>
    <x v="151"/>
    <n v="0"/>
    <s v="AH3JUIQYDAPZIELYMMCLQIF66NDA"/>
    <s v="AH3JUIQYDAPZIELYMMCLQIF66NDA,AGM6VKOVQWLVZW5NXUZ2SW6UHGJA,AFLPBF5SMLJA7SIGVIGSREWQQWIQ,AH2S5LLQQULHAD7BHBZ7XSEOEA6Q,AFPTOFOQ3XNIJPY6PP6YDXKKRC7A,AG7VVM3KQOOLBILDBXWV7KTPIMHQ,AENDSRXBY6PDISBBPQBO4QFMPOHA,AGI22WQ2X6RMINFMZWLRXXUNW6JQ"/>
    <m/>
    <s v="RJQS7P8SU8IWQ,R1UGY1AUWR3H1S,REGWIUI7EJ0IS,RIOXEFPBH3GVJ,RUMYIU0ZZG3K,RGCN4QA7Y5QFL,R3KVIR3Y8WBEXP,R3R7EC2HWX3X1Z"/>
  </r>
  <r>
    <s v="B00RGLI0ZS"/>
    <s v="Amkette 30 Pin to USB Charging &amp; Data Sync Cable for iPhone 3G/3GS/4/4s/iPad 1/2/3, iPod Nano 5th/6th Gen and iPod Touch 3rd/4th Gen -1.5m (Black)"/>
    <s v="Computers&amp;Accessories|Accessories&amp;Peripherals|Cables&amp;Accessories|Cables|USBCables"/>
    <x v="0"/>
    <n v="449"/>
    <x v="0"/>
    <s v="Below 30000"/>
    <n v="599"/>
    <x v="23"/>
    <n v="0"/>
    <x v="0"/>
    <n v="4"/>
    <n v="1935369"/>
    <x v="152"/>
    <n v="0"/>
    <s v="AFEJFJOFJO4XQTAUFXZALFURTCUQ"/>
    <s v="AFEJFJOFJO4XQTAUFXZALFURTCUQ,AFAXUU47RN762WSSN4WATCSYAJ4A,AGLOERHFT2VT7MSRJVX7AR4YJKEQ,AG43C22P52ROYFXBHCND6X3QI4PA,AGIC5NIRGP4DCEB4RYQEK5S3IGRA,AE4WAZZ4DGMPHC2IFXOPULQIT6ZA,AH4NTJSGZJU46T6V3HLTRFW27U4A,AEDYRTC4664YWM5FEQVQB3IVCAMA"/>
    <m/>
    <s v="R19ER862292N5Q,R21RA48Q90YTS4,R1XDQKBJ04AVJP,R2IZBKO6011QXE,R1D7K5GBWOXM3R,ROWQXDKTB82ZR,R18XNHDAT5U193,R1QOW7Y2I3X8LQ"/>
  </r>
  <r>
    <s v="B09ZPJT8B2"/>
    <s v="TCL 80 cm (32 inches) HD Ready Certified Android Smart LED TV 32S615 (Black)"/>
    <s v="Electronics|HomeTheater,TV&amp;Video|Televisions|SmartTelevisions"/>
    <x v="1"/>
    <n v="11990"/>
    <x v="0"/>
    <s v="20000 -59999"/>
    <n v="31990"/>
    <x v="11"/>
    <n v="1"/>
    <x v="0"/>
    <n v="4.2"/>
    <n v="2047360"/>
    <x v="153"/>
    <n v="1"/>
    <s v="AG6TQFT2J2BQW67NBTLB4X6XYC5A"/>
    <s v="AG6TQFT2J2BQW67NBTLB4X6XYC5A,AGGFJ5HSIY4FHH4F75FFRBJRBBTA,AGMVK4LJDAES7HGNXYGUMBETQYEA,AFELJW5BKK3BPKBH2GJO3MW5H2GA,AEWXS2P3GWY5JZ2B2BZCIXHODFVA,AGCEI7TBUUF5BXSSGXSRVT3HPCAQ,AF5FBSTURBSA7VGB3DPTQVQ6CXOA,AEEL3YZEVV6RI67NSG7M65TCKEDA"/>
    <m/>
    <s v="R32DF3HCO27053,R11DLOHUC77VHV,R36X1KA9QU05FD,R2HEFVEAZ8AIWT,RR0KMPBLVAMVA,RPYDN6B28I73B,RK6SO6RSVNLFQ,R3HP7I1OD5DNW4"/>
  </r>
  <r>
    <s v="B07HZ2QCGR"/>
    <s v="POPIO Type C Dash Charging USB Data Cable for OnePlus Devices"/>
    <s v="Computers&amp;Accessories|Accessories&amp;Peripherals|Cables&amp;Accessories|Cables|USBCables"/>
    <x v="0"/>
    <n v="350"/>
    <x v="0"/>
    <s v="Below 30000"/>
    <n v="599"/>
    <x v="21"/>
    <n v="0"/>
    <x v="1"/>
    <n v="3.9"/>
    <n v="4980086"/>
    <x v="154"/>
    <n v="0"/>
    <s v="AFY3XWUSTQABIV5OERXNLAPIZBTA"/>
    <s v="AFY3XWUSTQABIV5OERXNLAPIZBTA,AFDIP7UX2AVN7Q42UVSPWBZDSKJQ,AF2UJQYDINULS75GB476GZ3F5HKA,AFBYRGPVHQDBRHAQHZYD5JCR2VMQ,AF5MN6PWXNKK5XXQPOD3TDRDO2YQ,AHEKP6OARUMDVOTRLNM73MQ2LYSA,AEV34N6R33BELH7SXLEZFWBCMJ3Q,AE4YIOCA5OVDV3GCCYFIJZ3XEKCA"/>
    <m/>
    <s v="R3RLXT74FJNH0M,R2DKEWKEV812QE,RV83FJKABN7I9,R907U5NEBJ1YF,R2AYNKOODU7SLG,R7214V7D90EN3,R3CHENLYCMAW08,R2KP7SQ4MX7F48"/>
  </r>
  <r>
    <s v="B095244Q22"/>
    <s v="MYVN LTG to USB for¬†Fast Charging &amp; Data Sync USB Cable Compatible for iPhone 5/5s/6/6S/7/7+/8/8+/10/11, iPad Air/Mini, iPod and iOS Devices (1 M)"/>
    <s v="Computers&amp;Accessories|Accessories&amp;Peripherals|Cables&amp;Accessories|Cables|USBCables"/>
    <x v="0"/>
    <n v="252"/>
    <x v="0"/>
    <s v="Below 30000"/>
    <n v="999"/>
    <x v="43"/>
    <n v="1"/>
    <x v="1"/>
    <n v="3.7"/>
    <n v="2246751"/>
    <x v="155"/>
    <n v="0"/>
    <s v="AF42E36WI766TJEIU3A43B5SKHDA"/>
    <s v="AF42E36WI766TJEIU3A43B5SKHDA,AFTX5FBSNUBV4KDAAFCLPYVIT7PA,AEQ6GH2IHN2VPIDQTT5LUKGH6GXA,AG3Q4BJZXEPHGTX4QEJZGHQJIDMQ,AFPKII5ZDNUD3OIMHD5FUTKBOGNQ,AFBGSJVXAQRB4AOEX6CFHBBQEVXQ,AHLRNSGTZ5G2HBYEKPABQST4A3NA,AF7X57ZWMMENYXKPBWBXQVLFZ46Q"/>
    <m/>
    <s v="RJ4G2WPEDZFK9,R26UEGFQE0CAHX,RS9X8J9FRZLXD,R3LX92PW7T1NM4,RE584E1HHMEB6,RKHB971WSLXO5,R2DQH059GA5LFM,R35JVF8Z4K6TFP"/>
  </r>
  <r>
    <s v="B08CKW1KH9"/>
    <s v="Tata Sky Universal Remote Compatible for SD/HD"/>
    <s v="Electronics|HomeTheater,TV&amp;Video|Accessories|RemoteControls"/>
    <x v="1"/>
    <n v="204"/>
    <x v="0"/>
    <s v="Below 30000"/>
    <n v="599"/>
    <x v="46"/>
    <n v="1"/>
    <x v="1"/>
    <n v="3.6"/>
    <n v="203061"/>
    <x v="156"/>
    <n v="1"/>
    <s v="AF3XUWT2436N7RHNRA7RNALJB74Q"/>
    <s v="AF3XUWT2436N7RHNRA7RNALJB74Q,AEOI5IZQ52FK6IT2FCZNE5LUCBNA,AFHQK5EVOXJQOV6ND7A7RESRSZXQ,AERDX5Z6F4SNHSYXM6Q3RKZHNHRQ,AGLTJEIA65FMSJC555OYU5ZMNOLA,AHRW74XAWDCJR7LLTQZTX6NNTY6A,AHNLND23LRRQQ5HTBQGEKYKUYDJA,AE3WB4ZVEGCMAZMHPCPLCQNKKQHQ"/>
    <m/>
    <s v="R23VU14H85GINN,RD8Y8FJWLK3XY,RU5K3FZ0CXHM7,R17Q98YONHJWHJ,R3TFFDWEHT3NTP,R2OSACKU5SYG47,RWWWFTZ9CN3TK,R10A14SK3WPO23"/>
  </r>
  <r>
    <s v="B0BLV1GNLN"/>
    <s v="WZATCO Pixel | Portable LED Projector | Native 720p with Full HD 1080P Support | 2000 Lumens (200 ANSI) | 176&quot; Large Screen | Projector for Home and Outdoor | Compatible with TV Stick, PC, PS4"/>
    <s v="Electronics|HomeTheater,TV&amp;Video|Projectors"/>
    <x v="1"/>
    <n v="6490"/>
    <x v="0"/>
    <s v="Below 30000"/>
    <n v="9990"/>
    <x v="31"/>
    <n v="0"/>
    <x v="0"/>
    <n v="4"/>
    <n v="269730"/>
    <x v="157"/>
    <n v="1"/>
    <s v="AGOYJRXFFVVGZDJTZV474WDLAPUA"/>
    <s v="AGOYJRXFFVVGZDJTZV474WDLAPUA,AFU33Y7EUIZTFCE3QHWISRFUAG2Q,AE6DRYSJVPHBCSHCTRNULSU2D4CA,AHSRHKUU5AZ5ONNHBV3XIT6SOI7Q,AGDJSUUWIZJCPVADFXORM7A6KD6Q,AFTIB5G46ORBIMWQMKAWPGRTLR2Q,AFYDOUCV4JCJESNQ57MXOVGSJ5PQ,AHK23XTCQSYWXJS2PHSGZP7TDHOA"/>
    <m/>
    <s v="R37T34KL73SH6C,R3AUYKWLDXI3RJ,R3T0E4YGGLI4VL,R1J0Q9G0ZOG6PA,R2S29MR12K8IO9,R6M5JQDR2XO6E,R3I5Y7XOJAZIPZ,R3PLZEPY4BHWX"/>
  </r>
  <r>
    <s v="B08RHPDNVV"/>
    <s v="7SEVEN¬Æ Compatible Tata Sky Remote Control Replacement of Original dth SD HD tata Play Set top Box Remote - IR Learning Universal Remote for Any Brand TV - Pairing Must"/>
    <s v="Electronics|HomeTheater,TV&amp;Video|Accessories|RemoteControls"/>
    <x v="1"/>
    <n v="235"/>
    <x v="0"/>
    <s v="Below 30000"/>
    <n v="599"/>
    <x v="4"/>
    <n v="1"/>
    <x v="1"/>
    <n v="3.5"/>
    <n v="118003"/>
    <x v="158"/>
    <n v="1"/>
    <s v="AGUQMWXN662DIDUVJPAO45CEY22A"/>
    <s v="AGUQMWXN662DIDUVJPAO45CEY22A,AGIXLV5PXZOAER6EAYOT5A4CTKYQ,AEG4O3NA4UH2NADX7S54C6AROJVA,AGRTZW7IHUHHMDKJXOAW5EMVUGTQ,AGVN72RV5N6W42CET3JY7ZP7JFXQ,AFNZXOTYIRHPYZ3MYZ7BJC6XA23A,AGSBUA7UPDYWRK4QEA22TGZKGKWA,AFOCJSOFFOYRGY57ZBRKPOXKISXQ"/>
    <m/>
    <s v="R1NJ3CZKH3NT4T,R2OBDZG9GNKOYX,RHU5ZL65TEJAD,RY1WB55L5EA2V,RQ93EWXEO7QN8,R3CDY2Z4FRV14A,RZ5IVVOT5LORO,R3OMWY6WL6XFF1"/>
  </r>
  <r>
    <s v="B00NH13Q8W"/>
    <s v="AmazonBasics USB 2.0 Extension Cable for Personal Computer, Printer, 2-Pack - A-Male to A-Female - 3.3 Feet (1 Meter, Black)"/>
    <s v="Computers&amp;Accessories|Accessories&amp;Peripherals|Cables&amp;Accessories|Cables|USBCables"/>
    <x v="0"/>
    <n v="299"/>
    <x v="0"/>
    <s v="Below 30000"/>
    <n v="800"/>
    <x v="11"/>
    <n v="1"/>
    <x v="0"/>
    <n v="4.5"/>
    <n v="59981600"/>
    <x v="159"/>
    <n v="0"/>
    <s v="AGBX233C7B7D7YZEL7ZLFWMQKFDQ"/>
    <s v="AGBX233C7B7D7YZEL7ZLFWMQKFDQ,AFKSU4D3IE4KNDBVVBEA3AHDD2YQ,AHJK4PVBRGDX4N5LYA4EKHULJOPQ,AFW6NV5N3FUXV3CNUACPSYC5AB3Q,AGOCMOZJWGI5VHFT2RZLTQFZLKPQ,AGX3GCRGFU4IHAJZRUP655EEGSQA,AEG5JOZOUBWEAZOGQQR6YDVPTL6A,AGUQYXAUPX5VOWYZTIWXMUIGVGCQ"/>
    <m/>
    <s v="R1C8MVU3EIX56Y,R10RUXC7JD5S4I,R1AFBZ5PYTHO1Z,R3GQL7YKAFJMEN,R3B6H5JPG134KN,RUG04XHXRXK95,R2Q1OYOIJI5673,RJX2WGB0X99SY"/>
  </r>
  <r>
    <s v="B0B8SSZ76F"/>
    <s v="Amazon Basics USB C to Lightning TPE MFi Certified Charging Cable (White, 1.2 meter)"/>
    <s v="Computers&amp;Accessories|Accessories&amp;Peripherals|Cables&amp;Accessories|Cables|USBCables"/>
    <x v="0"/>
    <n v="799"/>
    <x v="0"/>
    <s v="Below 30000"/>
    <n v="1999"/>
    <x v="13"/>
    <n v="1"/>
    <x v="0"/>
    <n v="4.2"/>
    <n v="17157417"/>
    <x v="160"/>
    <n v="0"/>
    <s v="AHXJZSVEOLZI5RBMJNOHPVSA2DNA"/>
    <s v="AHXJZSVEOLZI5RBMJNOHPVSA2DNA,AGM3M7VSW4O2MBOMCFV7EQAY5ZLA,AFLTI23AJOP4G45H4KOUBGB64JZQ,AH2GTLVFFJBTLSGZ2CBTOK7C4NAQ,AFJ5KPIQGTPRDIYT4PGZCUN63SHQ,AGFGCIGENNJTFHE6ROZW3R43AI7A,AELDTBTLLQ2OITCG4BQTQWCJ2Z2A,AEBAKTSBJSTQP4QYDTXHO7LZDWTA"/>
    <m/>
    <s v="R1HU969QEMB97J,RJ2PP06G0YUWC,RUS257RE8HM73,R1ZY5HA6LYGSK9,R3CP1YVTRBNS5T,R1X5N0V34Q3ZMA,R45K5XEROLCRK,R37BJY9SQYRX82"/>
  </r>
  <r>
    <s v="B0841KQR1Z"/>
    <s v="Crypo‚Ñ¢ Universal Remote Compatible with Tata Sky Universal HD &amp; SD Set top Box (Also Works with All TV)"/>
    <s v="Electronics|HomeTheater,TV&amp;Video|Accessories|RemoteControls"/>
    <x v="1"/>
    <n v="299"/>
    <x v="0"/>
    <s v="Below 30000"/>
    <n v="999"/>
    <x v="20"/>
    <n v="1"/>
    <x v="1"/>
    <n v="3.8"/>
    <n v="927072"/>
    <x v="161"/>
    <n v="1"/>
    <s v="AGZNXVDF65JCLJDZWWFVCR6TRSZA"/>
    <s v="AGZNXVDF65JCLJDZWWFVCR6TRSZA,AF352RMPRSK6QENB33BZNV3DYI6A,AHXA4FZGPZGXWBJRFZ4V43RPP56A,AHYZHOPWDYWIXWQIZM36GLF34W2Q,AHOGJU7VZMKMUZTXCJXFVGQL4DNQ,AEE5R6QGK7NZBOBH65HH26TGX2XQ,AFUJVPG2FRVCOEAGRTVZIMGXVQXQ,AHEZEZY3JCBBOL45BEUNUPNLKNGQ"/>
    <m/>
    <s v="R1H0YNK5FI6IM9,RRVOLO108F914,R18D45T6ZYK9SS,R9IGOHDBCYFME,R5MA8UQ3PF9SN,RXY4DQWAVYWF6,R3M7PQLBYULEGY,R3PI3E0VLZY2C3"/>
  </r>
  <r>
    <s v="B0B467CCB9"/>
    <s v="Karbonn 80 cm (32 Inches) Millennium Series HD Ready LED TV KJW32NSHDF (Phantom Black) with Bezel-Less Design"/>
    <s v="Electronics|HomeTheater,TV&amp;Video|Televisions|StandardTelevisions"/>
    <x v="1"/>
    <n v="6999"/>
    <x v="0"/>
    <s v="Below 30000"/>
    <n v="16990"/>
    <x v="53"/>
    <n v="1"/>
    <x v="1"/>
    <n v="3.8"/>
    <n v="1868900"/>
    <x v="162"/>
    <n v="1"/>
    <s v="AG54KGAZMF7BPHMMR7QDFEV2U5UA"/>
    <s v="AG54KGAZMF7BPHMMR7QDFEV2U5UA,AGHHUYG4PCLACIML5VUOGDIFX2HA,AEGJTZ4QRK6UHU3EGUOFPFKVATWQ,AE3CEODJYJIUKTIQXGNWKTY5OH2A,AHAQNYD2MHN2DRPBGNIMCFSFVEVQ,AGVWKWY3A3XF527UOPOYXAI7HD5A,AGE5XDFN2XQVXGTDAWUYFKASXVXQ,AHNBZ52QCESB2BGL4VTHG2ULVKGQ"/>
    <m/>
    <s v="R1CENZ33411CCP,R1GSPMTXEMBLHP,RNICXWCGHEGNR,RXG29ZHDAZJ1Q,RO5SV6PIRUVQH,R2OCF75VV6W3GT,R1LCV30N6RKEEM,R1GQGOJ2RHOS26"/>
  </r>
  <r>
    <s v="B095JQVC7N"/>
    <s v="OnePlus 138.7 cm (55 inches) U Series 4K LED Smart Android TV 55U1S (Black)"/>
    <s v="Electronics|HomeTheater,TV&amp;Video|Televisions|SmartTelevisions"/>
    <x v="1"/>
    <n v="42999"/>
    <x v="1"/>
    <s v="20000 -59999"/>
    <n v="59999"/>
    <x v="28"/>
    <n v="0"/>
    <x v="0"/>
    <n v="4.0999999999999996"/>
    <n v="405173247"/>
    <x v="163"/>
    <n v="0"/>
    <s v="AG3QTVXT2ODRVKOQJJRDV5KA2F2A"/>
    <s v="AG3QTVXT2ODRVKOQJJRDV5KA2F2A,AGEYM57JOHPNX77ZYVSXPTX4FVNA,AHH557DUFIPFPRKDZ3K76U2DJ35Q,AE5WEK33Q53BHDQAPWRPVEN5OPZA,AGFDV2VE2PFK2W7FQZXLEPHK2BAA,AFOOUANHTKWSTZRG3HSE3TR7L5CQ,AEV7X32J6CUVHXXRZJ7EI7XSXYVA,AG7MREPON3XAAGY4WT4YGA7DZWCA"/>
    <m/>
    <s v="R2PF9QV9JEQO9K,R2NEN86P63G4ES,R302B7X6H0GIC0,R3H9O8F9LUY5N9,R1RGSA8QU78640,R2B3DRF8V2A9QI,R1KF9HPUVJTM0I,R3OCQ19TZWHSN5"/>
  </r>
  <r>
    <s v="B08PPHFXG3"/>
    <s v="Posh 1.5 Meter High Speed Gold Plated HDMI Male to Female Extension Cable (Black)"/>
    <s v="Electronics|HomeTheater,TV&amp;Video|Accessories|Cables|HDMICables"/>
    <x v="1"/>
    <n v="173"/>
    <x v="0"/>
    <s v="Below 30000"/>
    <n v="999"/>
    <x v="57"/>
    <n v="1"/>
    <x v="0"/>
    <n v="4.3"/>
    <n v="1235763"/>
    <x v="164"/>
    <n v="0"/>
    <s v="AFGN6I3CNM2SKJXVEEVVXF2DPB5A"/>
    <s v="AFGN6I3CNM2SKJXVEEVVXF2DPB5A,AFTMO6CVOY66R3ZORYEHYHDDHL3A,AFQ7YB2KKQJBIXOR2MDT73LJC7AA,AEZVWJFOSHCPWTVTIC7FYUU3YRVQ,AFOPZ6WMCGGEECOXSDATEOFTCUWA,AGYWWYHWWVCHRHGGPXCY2L5IDBRA,AFAZ2MPQWPMDM2OHEIKV7I5JA63A,AHVDHPDYTIGZ2AHWP3IYEBWBNTTA"/>
    <m/>
    <s v="R3H7ECG65NHSIZ,R33XIKQ7ZXFK0M,R14YWOUBGKOP9M,R3QI3EV1PDEDJT,RYRUD4M0M77U6,R32JNJANRO8KLT,RAJ3HLMLW5246,R3AOKWB5DJUZIT"/>
  </r>
  <r>
    <s v="B06XR9PR5X"/>
    <s v="Amazon Basics HDMI Coupler,Black"/>
    <s v="Electronics|HomeAudio|Accessories|Adapters"/>
    <x v="1"/>
    <n v="209"/>
    <x v="0"/>
    <s v="Below 30000"/>
    <n v="600"/>
    <x v="6"/>
    <n v="1"/>
    <x v="0"/>
    <n v="4.4000000000000004"/>
    <n v="11323200"/>
    <x v="165"/>
    <n v="0"/>
    <s v="AESNQRQGPFRFF3MIKZ6HWY3Z5XPQ"/>
    <s v="AESNQRQGPFRFF3MIKZ6HWY3Z5XPQ,AGPYTMWCOQQUTOWXLIEPZVT3YR6A,AEQNAZMC4QPYMUSM5WKGQ722M3PA,AHWVJOF4IVRKFY6RJRSBQ2L6ZXQA,AE243IWFZJ3BB6E6WMUG52DHWJVA,AGFHZ6AJSZS22WXJ7NGOB6KVSZKQ,AE2VJTZLXNBNDNLTOJERY75Z3UFA,AF5AP7DKNQGWL6YX2IWXG7S3CKXQ"/>
    <m/>
    <s v="R1PU0LE5YRKY3Y,R2L5EHOA77MWQP,R1GOM8MCTLY767,R2DNNWQ9ROEWKT,RCZ2A2MM0MX3N,R33P4PO6NUBWHY,R2NWBZA1YTJSG5,R3HWZSNDCB8EQM"/>
  </r>
  <r>
    <s v="B09JSW16QD"/>
    <s v="boAt LTG 550v3 Lightning Apple MFi Certified Cable with Spaceship Grade Aluminium Housing,Stress Resistance, Rapid 2.4A Charging &amp; 480mbps Data Sync, 1m Length &amp; 10000+ Bends Lifespan(Mercurial Black)"/>
    <s v="Computers&amp;Accessories|Accessories&amp;Peripherals|Cables&amp;Accessories|Cables|USBCables"/>
    <x v="0"/>
    <n v="848.99"/>
    <x v="0"/>
    <s v="Below 30000"/>
    <n v="1490"/>
    <x v="1"/>
    <n v="0"/>
    <x v="1"/>
    <n v="3.9"/>
    <n v="530440"/>
    <x v="166"/>
    <n v="1"/>
    <s v="AFCGAYGFQB27SUPPS7RARVDFJXVA"/>
    <s v="AFCGAYGFQB27SUPPS7RARVDFJXVA,AE5Y3XGYJUA7M7JL53MYYBZLXFOA,AED3IJZWBNFRKJVPEX6E7S3J4YCQ,AER7TBTQXSCQP5Z5CWHLOLZZEBNA,AHEGZQDNFSYHYT754XCVROBSADWA,AGN2H42UCVV76T4BIVMIETTUUDHQ,AHE3IWQYPMMY5ZHPSQVBZ4C4KAIA,AFCG3C7XO3W6AMP7AMVY7543HCBA"/>
    <m/>
    <s v="R2BSJW1NHF0ZF2,R3CAZGSJ16RU2X,R222GCN4UA2IL5,R29YB9SHNRANAH,R1CLB7L1MCFLZ5,R1JYZM5JZE1ZCZ,R2VODN64HRU6XL,R15PFT9ZSOZ1T5"/>
  </r>
  <r>
    <s v="B07JH1CBGW"/>
    <s v="Wayona Nylon Braided Usb Syncing And Charging Cable Sync And Charging Cable For Iphone, Ipad (3 Ft, Black) - Pack Of 2"/>
    <s v="Computers&amp;Accessories|Accessories&amp;Peripherals|Cables&amp;Accessories|Cables|USBCables"/>
    <x v="0"/>
    <n v="649"/>
    <x v="0"/>
    <s v="Below 30000"/>
    <n v="1999"/>
    <x v="45"/>
    <n v="1"/>
    <x v="0"/>
    <n v="4.2"/>
    <n v="48513731"/>
    <x v="0"/>
    <n v="0"/>
    <s v="AG3D6O4STAQKAY2UVGEUV46KN35Q"/>
    <s v="AG3D6O4STAQKAY2UVGEUV46KN35Q,AHMY5CWJMMK5BJRBBSNLYT3ONILA,AHCTC6ULH4XB6YHDY6PCH2R772LQ,AGYHHIERNXKA6P5T7CZLXKVPT7IQ,AG4OGOFWXJZTQ2HKYIOCOY3KXF2Q,AENGU523SXMOS7JPDTW52PNNVWGQ,AEQJHCVTNINBS4FKTBGQRQTGTE5Q,AFC3FFC5PKFF5PMA52S3VCHOZ5FQ"/>
    <m/>
    <s v="R3HXWT0LRP0NMF,R2AJM3LFTLZHFO,R6AQJGUP6P86,R1KD19VHEDV0OR,R3C02RMYQMK6FC,R39GQRVBUZBWGY,R2K9EDOE15QIRJ,R3OI7YT648TL8I"/>
  </r>
  <r>
    <s v="B09127FZCK"/>
    <s v="Astigo Compatible Remote for Airtel Digital Set Top Box (Pairing Required with TV Remote)"/>
    <s v="Electronics|HomeTheater,TV&amp;Video|Accessories|RemoteControls"/>
    <x v="1"/>
    <n v="299"/>
    <x v="0"/>
    <s v="Below 30000"/>
    <n v="899"/>
    <x v="29"/>
    <n v="1"/>
    <x v="1"/>
    <n v="3.8"/>
    <n v="382075"/>
    <x v="73"/>
    <n v="1"/>
    <s v="AHPRJMHMROWKAHQBSB6YAMELKFDA"/>
    <s v="AHPRJMHMROWKAHQBSB6YAMELKFDA,AEEUZBBPEPROX4BJYECX33XIBY7A,AG4DG477VEGVKYEYL3VZ2VIT5FWQ,AECB6MUP7WF3B2FO3FIYZWRPHRHQ,AF4AGIM7KGBGDENVGGMTJHGXXN6Q,AFALLWH7RZKCTWUFY6QELC2CPLMQ,AFUW2GDGVFBBFAU4FO7VS247ISKA,AFPD3I2VRSX6HD4LC3UPLAQYJTUQ"/>
    <m/>
    <s v="R1SGO9WPFCHYNN,R1RRH5FRHDD5BO,RFXQZHQJTAHZ0,R3EVQJSY23T8P1,R22WRBGK72Y12Z,R1BJGSXI1QZJ1E,RY57UJXJ6PFU9,RLGRM2EQJBC20"/>
  </r>
  <r>
    <s v="B083GQGT3Z"/>
    <s v="Caprigo Heavy Duty TV Wall Mount Stand for 12 to 27 inches LED/LCD/Monitor Screen's, Full Motion Rotatable Universal TV &amp; Monitor Wall Mount Bracket with Swivel &amp; Tilt Adjustments (Single Arm - M416)"/>
    <s v="Electronics|HomeTheater,TV&amp;Video|Accessories|TVMounts,Stands&amp;Turntables|TVWall&amp;CeilingMounts"/>
    <x v="1"/>
    <n v="399"/>
    <x v="0"/>
    <s v="Below 30000"/>
    <n v="799"/>
    <x v="8"/>
    <n v="1"/>
    <x v="0"/>
    <n v="4.0999999999999996"/>
    <n v="927639"/>
    <x v="167"/>
    <n v="0"/>
    <s v="AHKONLROYYEFMPWU5WN7NC5VZIEQ"/>
    <s v="AHKONLROYYEFMPWU5WN7NC5VZIEQ,AGACP7SH2Y22RU24IBBJZ5ZLKSBQ,AGTRZOFOV7NAURFMATSD2LXQ3ULQ,AHCRNC4ESN6FGR7MNQ6GRNIITZOQ,AHWAA4D6Y3PQJDLJHURM735G4FZA,AGLRLAEJWBUG45Z34UBULC6YPBLA,AEYFBVNWXJABK36ZPTY3MBNKB2SQ,AHMDBWJSOJMUF6TURP2BZMKXD37Q"/>
    <m/>
    <s v="R2CR72CAK85YA7,R1J7T1CF1601BH,R3IGDXE5UAOW8I,R13C8HGBSHKCE1,R2Y7FN8MCS4PT,R3ERLO7QTMAD3L,R3IEBGTGGSPM9N,R37YEXEGR87GSQ"/>
  </r>
  <r>
    <s v="B09Q8WQ5QJ"/>
    <s v="Portronics Konnect L 60W PD Type C to Type C Mobile Charging Cable, 1.2M, Fast Data Sync, Tangle Resistant, TPE+Nylon Braided(Grey)"/>
    <s v="Computers&amp;Accessories|Accessories&amp;Peripherals|Cables&amp;Accessories|Cables|USBCables"/>
    <x v="0"/>
    <n v="249"/>
    <x v="0"/>
    <s v="Below 30000"/>
    <n v="499"/>
    <x v="8"/>
    <n v="1"/>
    <x v="0"/>
    <n v="4.0999999999999996"/>
    <n v="752492"/>
    <x v="168"/>
    <n v="0"/>
    <s v="AHX6CSQGEBRWNFP27HRO6OHTKYXQ"/>
    <s v="AHX6CSQGEBRWNFP27HRO6OHTKYXQ,AEOBGCGXCAHBMUOYKGJIISS7B2HQ,AHGAPUHNPLZZD7NW74AQPOEYPJIQ,AGKTH6UCTEE5C23YTWWUHXU2RUGQ,AHT5LZB5FO2RBAS6HFZPMSB47FJA,AGSBLSMYBGR27VKHLCERTQ4SXJQQ,AHJXXJ6QZSP5VH7GEUWUNOBETADQ,AE2YKXGI2XFOVDHNL6FF2RQAZ55A"/>
    <m/>
    <s v="RCXJF5CVRLCI4,R3V788MKGR7BT6,R26TE9PP1AORV7,R3B3S0D5B6B0T9,R2EO7OYSWLOBAW,R3L2IIFA8XR9G3,R3DHIYEVFB2Y64,R2G2OFHFR3409U"/>
  </r>
  <r>
    <s v="B07YZG8PPY"/>
    <s v="TATA SKY HD Connection with 1 month basic package and free installation"/>
    <s v="Electronics|HomeTheater,TV&amp;Video|SatelliteEquipment|SatelliteReceivers"/>
    <x v="1"/>
    <n v="1249"/>
    <x v="0"/>
    <s v="Below 30000"/>
    <n v="2299"/>
    <x v="18"/>
    <n v="0"/>
    <x v="0"/>
    <n v="4.3"/>
    <n v="17555164"/>
    <x v="169"/>
    <n v="0"/>
    <s v="AFYPWMPR6XXQPAOLMGPWOW6HULQA"/>
    <s v="AFYPWMPR6XXQPAOLMGPWOW6HULQA,AFQTWROEABNVTNGTKSGW64SOWYVA,AHWAXDSNOFZ3KG77JFM6PGWCMC2Q,AH7XCBJFDY3QYRK2DC3EZHKDISJQ,AER66ION6CESF3DUWEL27DWJPDRA,AGRZAB2LJP4QQYHXKK3B7UW6YF2Q,AHDNNVM6ZKF3SF25MNEYWNE3NAMA,AENDUQLHGVQMTIYFLCLSI2O2C4IQ"/>
    <m/>
    <s v="R1HC3ZLVI3VC2L,RROY3V4G9AN02,R3DVFUQOK3JXZ7,R3H49JV0196DEP,RE4IGG1ZTRBVF,RFTSM34EH66WL,R3TT1JXUXT8ZR1,R5PQ3LYZAIGIZ"/>
  </r>
  <r>
    <s v="B09H39KTTB"/>
    <s v="Remote Compatible for Samsung LED/LCD Remote Control Works with Samsung LED/LCD TV by Trend Trail"/>
    <s v="Electronics|HomeTheater,TV&amp;Video|Accessories|RemoteControls"/>
    <x v="1"/>
    <n v="213"/>
    <x v="0"/>
    <s v="Below 30000"/>
    <n v="499"/>
    <x v="48"/>
    <n v="1"/>
    <x v="1"/>
    <n v="3.7"/>
    <n v="122754"/>
    <x v="170"/>
    <n v="1"/>
    <s v="AH2ZL3XW4QRBYIRYW5ILLXDH6A5Q"/>
    <s v="AH2ZL3XW4QRBYIRYW5ILLXDH6A5Q,AG5EFWMU7ZA7UZV5X2B6KZPV4AJQ,AFORSYTI4AZVIRIMM3FZLNVMTYWA,AESO35ZBYCHLAWHSRFTJZGS5EDVQ,AG743FAA5YAG2Y2ORETMSE4FE6KA,AEEGO3RFZPTW2WUQBMW4S3SMZDEQ,AGVIYVV3N3TOZTZRNB5W5LOM7P4A,AGZ2G6SOXDGP7M5FUNMQZHSBJVHQ"/>
    <m/>
    <s v="R344C7U6JUIR8M,R1H13BW2E325NO,R1LB6DCH3CVZ4M,R1CZD6C0CHJ2A9,R1Z01G5G30GIQ3,R1VMGF3IL5KE9D,RT44HXN50X2AN,R3E4TI9911D1M6"/>
  </r>
  <r>
    <s v="B08DCVRW98"/>
    <s v="SoniVision SA-D10 SA-D100 SA-D40 Home Theater Systems Remote Compatible with Sony RM-ANU156"/>
    <s v="Electronics|HomeTheater,TV&amp;Video|Accessories|RemoteControls"/>
    <x v="1"/>
    <n v="209"/>
    <x v="0"/>
    <s v="Below 30000"/>
    <n v="499"/>
    <x v="30"/>
    <n v="1"/>
    <x v="0"/>
    <n v="4"/>
    <n v="239021"/>
    <x v="171"/>
    <n v="1"/>
    <s v="AG4UNVU75Q7SYSAHMQ7XNPAM4Y2A"/>
    <s v="AG4UNVU75Q7SYSAHMQ7XNPAM4Y2A,AES2BOVWXLI3RTOPQEKH3GCKANDQ,AHJ2PBZMYKYL5ZIS3RYNY5RQF5OA,AF3O4UMEWVEAG2555RB7QRZJ3V3Q,AEGSHUH24XRRJI6CKUBKUFVWIQCQ,AH7CBBXDYLF6D4NECP6UOHAD3DJQ,AGKUMIAJEBVE47SWGKSTRQIXQXCQ,AFSKSM4D23GMJJPYXOHYTH25FQQA"/>
    <m/>
    <s v="R2U46UVD4IRLY7,RCZUJPVI3RK1S,R3LXC8533HTPVS,R34H8D7WJ570X3,R71E1FO9JA0SZ,R2EQ2SIE31EKP,R181JO933138UE,R16SAN9HROV4HS"/>
  </r>
  <r>
    <s v="B0718ZN31Q"/>
    <s v="Rts‚Ñ¢ High Speed 3D Full HD 1080p Support (10 Meters) HDMI Male to HDMI Male Cable TV Lead 1.4V for All Hdmi Devices- Black (10M - 30 FEET)"/>
    <s v="Electronics|HomeTheater,TV&amp;Video|Accessories|Cables|HDMICables"/>
    <x v="1"/>
    <n v="598"/>
    <x v="0"/>
    <s v="Below 30000"/>
    <n v="4999"/>
    <x v="51"/>
    <n v="1"/>
    <x v="0"/>
    <n v="4.2"/>
    <n v="4549090"/>
    <x v="172"/>
    <n v="1"/>
    <s v="AFFPESMMRAITVW75DEFP65LRTM4Q"/>
    <s v="AFFPESMMRAITVW75DEFP65LRTM4Q,AGXW55NHIVVAHXW3IGM6BG6HA6OA,AECGYTPJLGUMYHXYFCPA3P4N6E2A,AF2Y52M3AQ36TZ7VAMA5W3KB74JQ,AEXABSTGRXVIXYBPMDGZJVRMBKAQ,AFYNVJPHRZHVCMMJJQWJZEXXEO5Q,AHCJXA3UHPCHDF5PCBIWSKIWHNHQ,AH2PTACPV7AKZGU4RWG4M6WHCECQ"/>
    <m/>
    <s v="R26Z0O4978YU47,R13WAXAKPL2LIZ,RSOGJ8FAFL4E5,R3NS94CP1XBFL,R2GCTRSIEHHNXA,R2JI8EH2TR7BDR,RC9CBGOS4Y0ZA,R30MFJXWFH5IPS"/>
  </r>
  <r>
    <s v="B0162LYSFS"/>
    <s v="boAt LTG 500 Apple MFI Certified for iPhone, iPad and iPod 2Mtr Data Cable(Metallic Silver)"/>
    <s v="Computers&amp;Accessories|Accessories&amp;Peripherals|Cables&amp;Accessories|Cables|USBCables"/>
    <x v="0"/>
    <n v="799"/>
    <x v="0"/>
    <s v="Below 30000"/>
    <n v="1749"/>
    <x v="34"/>
    <n v="1"/>
    <x v="0"/>
    <n v="4.0999999999999996"/>
    <n v="9839874"/>
    <x v="173"/>
    <n v="0"/>
    <s v="AFM3PEUDKST5I4ABCDADACT6UJCQ"/>
    <s v="AFM3PEUDKST5I4ABCDADACT6UJCQ,AHIWDTUXZ2KUNE2BAZOWMZVDSS3A,AF6UHDAZK4ZALHNOJKQAZH6HISTA,AFUGI4MVDD6UIXUSOAONN3CJGO5Q,AHIVOVS2S5CODJ473W3ABVHSPSMA,AEC3N2HJPRWIDJRQNOE4CO6JCVUA,AHXODZHY6I6ZB3I5IUMGMLXCX2KQ,AEKIKDXW3S2LXR6V6BAV5LKQSYQA"/>
    <m/>
    <s v="R39DB3OJGB156P,R3SS4A3ZPHNIS3,R35PA44HZ71501,R8FCL3C8MXBOU,R1KKVZ2RMAQXRO,R1RGEWDBRHHG1G,R31DZYVAC4G3AB,R2XB4D0L7GYIJM"/>
  </r>
  <r>
    <s v="B07PFJ5VQD"/>
    <s v="Agaro Blaze USBA to micro +Type C 2in1 Braided 1.2M Cable"/>
    <s v="Computers&amp;Accessories|Accessories&amp;Peripherals|Cables&amp;Accessories|Cables|USBCables"/>
    <x v="0"/>
    <n v="159"/>
    <x v="0"/>
    <s v="Below 30000"/>
    <n v="595"/>
    <x v="25"/>
    <n v="1"/>
    <x v="0"/>
    <n v="4.3"/>
    <n v="8439480"/>
    <x v="174"/>
    <n v="0"/>
    <s v="AGDDIKK55GNJNHHGBYXRZNFAJVSQ"/>
    <s v="AGDDIKK55GNJNHHGBYXRZNFAJVSQ,AGZUZBCBSRL4HEUJ2ESEQI6UQAKA,AGJYX7VFOCTB6NM5OIX76FSPWYGQ,AGU6KMDRGVR2PUUQ63BWULHEYKJQ,AECPFYFQVRUWC3KGNLJIOREFP5LQ,AHINIWK2KZENSZSLBZWEDOZMNEBA,AHWGL6F44GK5FTVW5XKEIHQEIULA,AEBHTXXQFWE7YM6GAR63C4QEJVLA"/>
    <m/>
    <s v="R2UZOF31IYEDYC,RA80Q7ZKXPY2Z,R2WAC57HUYHRL4,R2865Q514C2RZ7,R3CEPSJRDFFOBW,R312ZA2IHXIXXF,R1S0L7740D7M8W,R2D0IWLH03TPH7"/>
  </r>
  <r>
    <s v="B01J8S6X2I"/>
    <s v="AmazonBasics 6 Feet DisplayPort to DisplayPort Cable - (Not HDMI Cable) (Gold)"/>
    <s v="Computers&amp;Accessories|Accessories&amp;Peripherals|Cables&amp;Accessories|Cables|DVICables"/>
    <x v="0"/>
    <n v="499"/>
    <x v="0"/>
    <s v="Below 30000"/>
    <n v="1100"/>
    <x v="10"/>
    <n v="1"/>
    <x v="0"/>
    <n v="4.4000000000000004"/>
    <n v="27694700"/>
    <x v="175"/>
    <n v="0"/>
    <s v="AHHEVDG5NWTNJRAW4M5FIRKMFEEA"/>
    <s v="AHHEVDG5NWTNJRAW4M5FIRKMFEEA,AFLX5QGGOSHYDJV3E42JXTXCRXPQ,AEX4G7GNLVALDJDAZY33RNZ6KIVQ,AFGMGHDUS2Z6ME6PD3XFJM2VKOEQ,AFBJDIUA2EUBVIRXAXLNC7ENHAIQ,AGMYS67M6E6V2W3UP2EVWZBP4WHQ,AFPLFU6EUEEXHU4SCPG6UUBS4HAA,AFAJRPO7FNQVWYXLU5RMHFVJDARQ"/>
    <m/>
    <s v="R8KWWR9D7Z8ZP,R1K9VOKVDAH1FT,R3VA611ERW9TJ2,RURQQWP8I8XS4,R19O55T880XD8U,R3CHHGYZD5QMGM,RHKJASTLGEF14,R1CD68IZMR4O62"/>
  </r>
  <r>
    <s v="B09MJ77786"/>
    <s v="MI 108 cm (43 inches) 5X Series 4K Ultra HD LED Smart Android TV L43M6-ES (Grey)"/>
    <s v="Electronics|HomeTheater,TV&amp;Video|Televisions|SmartTelevisions"/>
    <x v="1"/>
    <n v="31999"/>
    <x v="0"/>
    <s v="20000 -59999"/>
    <n v="49999"/>
    <x v="63"/>
    <n v="0"/>
    <x v="0"/>
    <n v="4.3"/>
    <n v="1062578748"/>
    <x v="176"/>
    <n v="0"/>
    <s v="AGTBGMKWQPUZJ2GA2XPICHD2VTKQ"/>
    <s v="AGTBGMKWQPUZJ2GA2XPICHD2VTKQ,AF3TVTF3FVMHGLCA2QB2GTUTCUIQ,AH52X5G5PGIEWVC5D7TPBTTVJR2A,AEA6UPUVSSMVOTGA6JN7GFG2AZ7A,AEDU5UVD5ZMYRMBTNQTU7QUFLDVQ,AF4VLR2GRW5ZRKW5QXT6IB6QVLOQ,AESB32BXL4JEWHLRLUHZEDXYSDXQ,AHRYV4OPMCN7H4OTNUBIMFRBBM5A"/>
    <m/>
    <s v="R19JWR6NN6DMRW,R3NNMZRL819Q5I,R27MVISBFA27B0,R26UM4M5FX7MOX,R3OS23S4DLG4RW,R6CTY16XAGKZ3,R3GTDALXXTDMU4,R1YPRPCDNAPQGM"/>
  </r>
  <r>
    <s v="B09NNGHG22"/>
    <s v="Sansui 140cm (55 inches) 4K Ultra HD Certified Android LED TV with Dolby Audio &amp; Dolby Vision JSW55ASUHD (Mystique Black)"/>
    <s v="Electronics|HomeTheater,TV&amp;Video|Televisions|SmartTelevisions"/>
    <x v="1"/>
    <n v="32990"/>
    <x v="1"/>
    <s v="20000 -59999"/>
    <n v="56790"/>
    <x v="21"/>
    <n v="0"/>
    <x v="0"/>
    <n v="4.3"/>
    <n v="32199930"/>
    <x v="177"/>
    <n v="1"/>
    <s v="AEBPRGXBZGLP7GSDVHJW7MDK6TRA"/>
    <s v="AEBPRGXBZGLP7GSDVHJW7MDK6TRA,AFNQ27UNGQ2XQXBA5UYOCZAHWYIQ,AFBREMXXTVMEXXEUD4TCXZEJLMKQ,AERGUI5Z2USJIF32DG23QRO7GT5A,AEADA3ZA62TZRABEJAPSEZ5T4JCA,AG7DHUWNNE5O3RNSE4OXWUFCBAAA,AHKVRD7NMI63YUVXHDNUMM424HAQ,AECO2EJCD6W3VMBXILWJE2BPJSDA"/>
    <m/>
    <s v="R2XFHXT7SOGU38,R18IKG6HRO7KHV,RL2GYO9N48DA1,R1GE4SBKIMYD21,R28HO0PSXETDRY,RSOK1DI5JASHZ,R74OCT3MJO4BX,R2Z3IYVCJ69HJ"/>
  </r>
  <r>
    <s v="B07V5YF4ND"/>
    <s v="LOHAYA LCD/LED Remote Compatible for Sony Bravia Smart LCD LED UHD OLED QLED 4K Ultra HD TV Remote Control with YouTube &amp; Netflix Function [ Compatible for Sony Tv Remote Control ]"/>
    <s v="Electronics|HomeTheater,TV&amp;Video|Accessories|RemoteControls"/>
    <x v="1"/>
    <n v="299"/>
    <x v="0"/>
    <s v="Below 30000"/>
    <n v="1199"/>
    <x v="43"/>
    <n v="1"/>
    <x v="1"/>
    <n v="3.5"/>
    <n v="558734"/>
    <x v="178"/>
    <n v="1"/>
    <s v="AGNQUDW2ISLRVQVYA7AJNMFTZYAA"/>
    <s v="AGNQUDW2ISLRVQVYA7AJNMFTZYAA,AEFS33TZ32ZFCNHF4HLNUCSMZQMQ,AGTGQWRENDRGXQODOLIQNYKKMO5Q,AGNUSNVD4OAUBKA6B42FMU63Y2UA,AG46GGA3GD2ZW4IRVXY2LKHWDC3A,AFACTUMKAIA2A6TQX3URLEPJ462Q,AELY7GVE32GK5NPFRFV3R3256BOA,AGWU5ZFZCOMADUNNZLTRCGXDUXSQ"/>
    <m/>
    <s v="RDCJBFGUBZWFJ,R3F0Y39XWNLO8Z,R38S8FL4YF9JD0,R1MCQ2MLQ7C4DU,RMVTEJJSA64Y1,R35XHV3UC3PEXZ,R2MQ9H1NKP4BDO,R2HOVLX6WT4I6J"/>
  </r>
  <r>
    <s v="B0B65P827P"/>
    <s v="Zebronics CU3100V Fast charging Type C cable with QC 18W support, 3A max capacity, 1 meter braided cable, Data transfer and Superior durability (Braided Black )"/>
    <s v="Computers&amp;Accessories|Accessories&amp;Peripherals|Cables&amp;Accessories|Cables|USBCables"/>
    <x v="0"/>
    <n v="128.31"/>
    <x v="0"/>
    <s v="Below 30000"/>
    <n v="549"/>
    <x v="36"/>
    <n v="1"/>
    <x v="1"/>
    <n v="3.9"/>
    <n v="33489"/>
    <x v="144"/>
    <n v="1"/>
    <s v="AFQGGBH7UOPRRK6A4FS6UAHBBR6Q"/>
    <s v="AFQGGBH7UOPRRK6A4FS6UAHBBR6Q,AHUVPTZIP7GEDM62EIXKJOHXKX7Q,AELXEM4FYSUTAX3MW4N3MMWTA7HQ,AE3JXOT37VQRM3R7KJNLXD35X66Q,AEAXPZESQ6V7SHMWRZTWKF5BVINQ,AHBPQ3SLIIQJFBOG4LVVCOM57WNQ,AEQZHKTTW33WQUHSOP7XXLFKLHUQ,AFXM3NOWH4PAUM3GPYNYHNDSM2RQ"/>
    <m/>
    <s v="R2NO4JULWOQQ5N,R1RJ8AHYBK38PD,R3PU1G9HCGIUHP,R15GKRKHWQUWZ2,R39UZTTR3JREOM,R2BQX0C2NBBJEX,R24WP5GTU5ZFG5,R18BPTXYIORQ2D"/>
  </r>
  <r>
    <s v="B084MZYBTV"/>
    <s v="Belkin USB C to USB-C Fast Charging Type C Cable, 60W PD, 3.3 feet (1 meter) for Laptop, Personal Computer, Tablet, Smartphone - White, USB-IF Certified"/>
    <s v="Computers&amp;Accessories|Accessories&amp;Peripherals|Cables&amp;Accessories|Cables|USBCables"/>
    <x v="0"/>
    <n v="599"/>
    <x v="0"/>
    <s v="Below 30000"/>
    <n v="849"/>
    <x v="56"/>
    <n v="0"/>
    <x v="0"/>
    <n v="4.5"/>
    <n v="402426"/>
    <x v="179"/>
    <n v="1"/>
    <s v="AEDY5UAJ26E6AID2QBRV2B3DEOEQ"/>
    <s v="AEDY5UAJ26E6AID2QBRV2B3DEOEQ,AET5WYM6TVEQ4CNHACOOJNLSGJ7Q,AGM2WOYSDILMC2GKYLGXCRGBJ6HA,AGYWHZWIYFALU2AID2QZTYWDVXHQ,AEZU34OVX32S5PX6DXWUACRG2ROA,AE3Y3NN5YE2ATKHWKIYW7LZ34WHA,AFNF2PMSUAT5LUDMKF2WFRIS2FAQ,AGYLUDT2Y6QD57KAHL42FFNYRVXQ"/>
    <m/>
    <s v="RJX93LCK9FMRS,R14T5CARLGB2KJ,R31ADVYIHSBKCJ,RJ2RFRYTSYWQ6,R1NT2YXBX91W6Z,R1CN84T7CDAFE,RIZF30TNXEI0C,R3MOOJUBKCJ0VR"/>
  </r>
  <r>
    <s v="B097ZQTDVZ"/>
    <s v="7SEVEN¬Æ TCL Remote Control Smart TV RC802V Remote Compatible for TCL TV Remote Original 55EP680 40A325 49S6500 55P8S 55P8 50P8 65P8 40S6500 43S6500FS 49S6800FS 49S6800 49S6510FS(Without Voice Function/Google Assistant and Non-Bluetooth remote)"/>
    <s v="Electronics|HomeTheater,TV&amp;Video|Accessories|RemoteControls"/>
    <x v="1"/>
    <n v="399"/>
    <x v="0"/>
    <s v="Below 30000"/>
    <n v="899"/>
    <x v="37"/>
    <n v="1"/>
    <x v="1"/>
    <n v="3.4"/>
    <n v="387469"/>
    <x v="180"/>
    <n v="1"/>
    <s v="AGKXFGRXVN4CMGMCT5SGOPB6BBIQ"/>
    <s v="AGKXFGRXVN4CMGMCT5SGOPB6BBIQ,AGNKWLEKAA53Y27KTA5XKMEB6YVQ,AED2NJ6DBAMJR3CHAEJDTLG3NN2A,AEKY5I5PYGA47OZ47KUCV7UIJTEQ,AG2GGBDNSFBCW36UG3RROPBSLVGA,AE3OOUCU4W42ZU6AUODMT6CN6BPA,AGEEX6AISIUVY6D46KUUUETMMY3A,AG6ITVLWPSPIQITY64C7R5ADA2LQ"/>
    <m/>
    <s v="R16NWYD2LYHNFJ,R2Y32IVRENIANJ,R3BBJ9AXA1ZOSC,RD5EMW1UBYKX6,R3NFOY58N9GMK5,RLWBE1NALLDFQ,R3IO7HFD3TGRO1,R4NCD2RDWQWZ0"/>
  </r>
  <r>
    <s v="B0B5F3YZY4"/>
    <s v="Wayona 3in1 Nylon Braided 66W USB Fast Charging Cable with Type C, Lightening and Micro USB Port, Compatible with iPhone, iPad, Samsung Galaxy, OnePlus, Mi, Oppo, Vivo, iQOO, Xiaomi (1M, Black)"/>
    <s v="Computers&amp;Accessories|Accessories&amp;Peripherals|Cables&amp;Accessories|Cables|USBCables"/>
    <x v="0"/>
    <n v="449"/>
    <x v="0"/>
    <s v="Below 30000"/>
    <n v="1099"/>
    <x v="53"/>
    <n v="1"/>
    <x v="0"/>
    <n v="4"/>
    <n v="265958"/>
    <x v="181"/>
    <n v="1"/>
    <s v="AHKMDJ4Y4EBQDNX6WV4U6DCESQXQ"/>
    <s v="AHKMDJ4Y4EBQDNX6WV4U6DCESQXQ,AEH2EQBAQVCXDUXSZ255V72TYKOA,AEPH2F2UEIKZG3VT3BVA5FDJIKBA,AGLSWF3XMK3CCO2WJE65T25GIGMA,AFKWGPZEQJSGXGJSTDLUMBLVGKZQ,AHAYLWHOG3ZNEYVTU6NVAYYGJ7FQ,AHXQZSTOU5JDMRAOJUCCQUW2KUBA,AECWPRYCITRCOZR5Y4FNNYESFFBQ"/>
    <m/>
    <s v="RWKQG2WMXYN20,R3S53R4I0ZE364,R2VB4D1AFFZK9Y,R2GUTP55B1ZKUM,R2UNJAOWGLCURY,R2WJ1F3SRK5MZ8,R21F459NA4RRVJ,R3CR68E62EC8M3"/>
  </r>
  <r>
    <s v="B09G5TSGXV"/>
    <s v="Hi-Mobiler iPhone Charger Lightning Cable,2 Pack Apple MFi Certified USB iPhone Fast Chargering Cord,Data Sync Transfer for 13/12/11 Pro Max Xs X XR 8 7 6 5 5s iPad iPod More Model Cell Phone Cables"/>
    <s v="Computers&amp;Accessories|Accessories&amp;Peripherals|Cables&amp;Accessories|Cables|USBCables"/>
    <x v="0"/>
    <n v="254"/>
    <x v="0"/>
    <s v="Below 30000"/>
    <n v="799"/>
    <x v="45"/>
    <n v="1"/>
    <x v="0"/>
    <n v="4"/>
    <n v="2321095"/>
    <x v="182"/>
    <n v="0"/>
    <s v="AHSO2WSPV5UTH5J2K6MN5IZAIOGA"/>
    <s v="AHSO2WSPV5UTH5J2K6MN5IZAIOGA,AFM26HOEORAI2OH3PKFIIZQFQHBA,AG37VQORMBEJPZS2AGUCYGIU7G5A,AG6IV4AS3MF5FG3VYPZOG3ACGNLA,AGUJDBWMYYACFUWP3CZ4GCHDS3EQ,AFOYMQ3MI52RO4MV3YTFXONUX3EQ,AEWITOSQKHBLZZOTS5WUBEGE2VOA,AHTEDPLVFC2DNGPOBWOD77MTTHVA"/>
    <m/>
    <s v="R10KIZHSVBEP0U,R1DEOWB5K6A6Z2,R2GD8H370XJ574,R3L2R2YXGR6W4L,R2KKPS8UXC42G,RM2YVJE73LH91,R2IUG2Z4CXK0CC,RC6J6VCOUGA5C"/>
  </r>
  <r>
    <s v="B006LW0WDQ"/>
    <s v="Amazon Basics 16-Gauge Speaker Wire - 50 Feet"/>
    <s v="Electronics|HomeTheater,TV&amp;Video|Accessories|Cables|SpeakerCables"/>
    <x v="1"/>
    <n v="399"/>
    <x v="0"/>
    <s v="Below 30000"/>
    <n v="795"/>
    <x v="8"/>
    <n v="1"/>
    <x v="0"/>
    <n v="4.4000000000000004"/>
    <n v="9612345"/>
    <x v="183"/>
    <n v="0"/>
    <s v="AE4DPKX5AMUCEWM4543JPWAZVA2A"/>
    <s v="AE4DPKX5AMUCEWM4543JPWAZVA2A,AH2F6TKL4URXVF2VLVALIU3LA37A,AH4TRU2DCGNKR6IR7W2RIZ5VGILQ,AH7JD2XKCXB32VIEPM4ZMZPFOWGQ,AGUN5Y5M3I3FV5N22KYZUKPU46GA,AGUFGA3PLAEHPSQFXRBSE6LUTOIQ,AH3E36EPFQ2YJEZWSCIN3TQKYWLQ,AFXQA7YBNBU7CB6QVQ7MYYUDP3LA"/>
    <m/>
    <s v="R10L0LUK0SEJPL,R2EGC3B1JJ6BTS,R35W8V6ZATZ2S,RPN411MPADDQD,RE3HSY12L9YBG,R2UXIGD46L4151,R1LJNC0Q9BR7UW,R2Z93X38SWW7IL"/>
  </r>
  <r>
    <s v="B09YLX91QR"/>
    <s v="Ambrane 60W / 3A Fast Charging Output Cable with Type-C to USB for Mobile, Neckband, True Wireless Earphone Charging, 480mbps Data Sync Speed, 1m Length (ACT - AZ10, White)"/>
    <s v="Computers&amp;Accessories|Accessories&amp;Peripherals|Cables&amp;Accessories|Cables|USBCables"/>
    <x v="0"/>
    <n v="179"/>
    <x v="0"/>
    <s v="Below 30000"/>
    <n v="399"/>
    <x v="10"/>
    <n v="1"/>
    <x v="0"/>
    <n v="4"/>
    <n v="567777"/>
    <x v="64"/>
    <n v="0"/>
    <s v="AGU76WKSU62DUNTPCMTC4FCUNRTQ"/>
    <s v="AGU76WKSU62DUNTPCMTC4FCUNRTQ,AEOVR6JEQTAC77BXE5AJMWJGG5PA,AFIFHW5QMFMTWXNZ2JORBMINL3CQ,AG36G3XPHERLKRDG7XYQ2IWJWPIQ,AFEOAY5PB4XEYIOL6DY5WJBOYSKQ,AF2EHSXFZWWS2YEN22DV2ZCJDZZA,AGUFRJ5TPSUUBZBNRWHDRJV4VMQA,AGYEIMSVEDOLA2OV3DIOGX2IMCBA"/>
    <m/>
    <s v="R8QBCR9MM1LGY,R3VN8XDH215N7I,R341EQRY87EZP,R3HHTVIHY2U1FO,RNA87JCGRTQJU,RZ12R7OYYP0KX,R2GZZ3WYE0JJYA,RHE3HXKSONROE"/>
  </r>
  <r>
    <s v="B081FJWN52"/>
    <s v="Wayona Usb Type C To Usb Nylon Braided Quick Charger Fast Charging Short Cable For Smartphone (Samsung Galaxy S21/S20/S10/S9/S9+/Note 9/S8/Note 8, Lg G7 G5 G6, Moto G6 G7) (0.25M,Grey)"/>
    <s v="Computers&amp;Accessories|Accessories&amp;Peripherals|Cables&amp;Accessories|Cables|USBCables"/>
    <x v="0"/>
    <n v="339"/>
    <x v="0"/>
    <s v="Below 30000"/>
    <n v="999"/>
    <x v="46"/>
    <n v="1"/>
    <x v="0"/>
    <n v="4.3"/>
    <n v="6248745"/>
    <x v="124"/>
    <n v="0"/>
    <s v="AH3ZH5IE4MTFB3T33O3QSGLU4BBA"/>
    <s v="AH3ZH5IE4MTFB3T33O3QSGLU4BBA,AEQHHPCXUH4O5BS4VOQNDBTAAORQ,AFMIGQ3PROFIPTSPVGLBI5XEXCDA,AE2YKXGI2XFOVDHNL6FF2RQAZ55A,AFID7FPYXSKYIQ4TXVZRJLDCTNWQ,AEH3VHBR2ECN647RYG3VNMASKBWA,AEZCPNPTW4BIFN7P2QFA3ML4ZKUQ,AHJHV3JIPUMAT274GIFQKJPKXNMA"/>
    <m/>
    <s v="R3CGMQSB9H564N,RG5V69YDA5TLP,R18ESJU4TI0EGY,R140SU5IGEW7FF,R1H9W7ECR79TX2,RIAQUZT21P6N1,RFIJDX0AGS6ZR,R2Q20EL3OJ81U2"/>
  </r>
  <r>
    <s v="B0758F7KK7"/>
    <s v="Caprigo Heavy Duty TV Wall Mount Bracket for 14 to 32 Inch LED/HD/Smart TV‚Äôs, Universal Fixed TV Wall Mount Stand (M452)"/>
    <s v="Electronics|HomeTheater,TV&amp;Video|Accessories|TVMounts,Stands&amp;Turntables|TVWall&amp;CeilingMounts"/>
    <x v="1"/>
    <n v="399"/>
    <x v="0"/>
    <s v="Below 30000"/>
    <n v="999"/>
    <x v="13"/>
    <n v="1"/>
    <x v="0"/>
    <n v="4"/>
    <n v="1234764"/>
    <x v="184"/>
    <n v="0"/>
    <s v="AHAYLVC4ZJEXYUCSYHJGH233MBWQ"/>
    <s v="AHAYLVC4ZJEXYUCSYHJGH233MBWQ,AFG7V27SPMFIYXCYQQCEXQECP3DQ,AGBW7NSPVGAG32OX4IT3BKIV55IA,AFMOEH263F6BBQRI35GPLNWCQ2FA,AE5YB4LKRKHWXAQRGN6CFKCFPRBQ,AH7L5WF4S4D43VOPFKTQUEUWQ62Q,AFMT4A5BNKRGAOUI2GHZZD2I7QUA,AEDJJ4HPMNRLJMCNUIE7KOJM2UWQ"/>
    <m/>
    <s v="R3FOUBGTV1VUHP,R1O6LVSV52T4PJ,REU3XX3MNVWX9,R11PYCGN6PGQL9,R1XBA7N59GDUL8,R29QNQJHONGFEU,R2N7R1NZIKS9F5,R2J48N34WBDDGZ"/>
  </r>
  <r>
    <s v="B09L835C3V"/>
    <s v="Smashtronics¬Æ - Case for Firetv Remote, Fire Stick Remote Cover Case, Silicone Cover for TV Firestick 4K/TV 2nd Gen(3rd Gen) Remote Control - Light Weight/Anti Slip/Shockproof (Black)"/>
    <s v="Electronics|HomeTheater,TV&amp;Video|Accessories|RemoteControls"/>
    <x v="1"/>
    <n v="199"/>
    <x v="0"/>
    <s v="Below 30000"/>
    <n v="399"/>
    <x v="8"/>
    <n v="1"/>
    <x v="0"/>
    <n v="4.2"/>
    <n v="532665"/>
    <x v="185"/>
    <n v="0"/>
    <s v="AHGRRV5SETS34URXKM5JR365ZGKA"/>
    <s v="AHGRRV5SETS34URXKM5JR365ZGKA,AFLOF6ZEMEH5APN3LTRVYG5SMEXQ,AH32WM3IUL4YMUFBKPY5O5QJZZHQ,AF2HQ5JLJRRWV5B6ESXAA4NBMTRQ,AHIW4JOFXH53CL6UI7TWL62YE43A,AGJFQ2QSW3V2Y6TMPLTGTACLIH7A,AFXDPNEUR4775WNNLD5LU3EOHWQQ,AGOC7CABWR57JA3HH427FHBRJIJQ"/>
    <m/>
    <s v="RCI40FPILZN2J,R33GJM990WL2D,R2IZDWTSBD3OJD,R18JSUF6RUDBJK,R3IYD10K0ODOFQ,R1V2IV4QBCAWUG,R92Z4OC4KIRC5,R2HY1V6QTTUTAQ"/>
  </r>
  <r>
    <s v="B098TV3L96"/>
    <s v="Electvision Remote Control for led Smart tv Compatible with VU Smart Led (Without Voice)"/>
    <s v="Electronics|HomeTheater,TV&amp;Video|Accessories|RemoteControls"/>
    <x v="1"/>
    <n v="349"/>
    <x v="0"/>
    <s v="Below 30000"/>
    <n v="1999"/>
    <x v="57"/>
    <n v="1"/>
    <x v="1"/>
    <n v="3.8"/>
    <n v="393803"/>
    <x v="158"/>
    <n v="1"/>
    <s v="AGTDS5KNVHNHIPGTYNC4NBE7HJSA"/>
    <s v="AGTDS5KNVHNHIPGTYNC4NBE7HJSA,AHKSUT5W2N3HKHXSDIRQIGXBO4WQ,AELPYXDN2TYNBVJ7PLH4VHQANCEA,AFIBKGBT5ZOFVXM6MCB6LB7C2Z7Q,AHGSRNN4YIHUG6KHMZ4CGK6KACBA,AEJMFVYN3PZ5YE6GSVTTMQPFCLIQ,AEHBIJNM7L6EIKFCVMEOHPEVFFYQ,AFCSXOI4K7R3TFLHH3BXBS25CYJQ"/>
    <m/>
    <s v="R2LH0W21RI2HB3,R2NTYGKM6R1PXH,R2TR5PF6IUMOXH,R3MX15QTIQ0BXG,ROKY7UXCNAYLZ,R3JWZ3QRTVLQ14,R7MVBDVHW7FGJ,R1BGEUL7PDFQ3"/>
  </r>
  <r>
    <s v="B08NCKT9FG"/>
    <s v="Boat A 350 Type C Cable 1.5m(Jet Black)"/>
    <s v="Computers&amp;Accessories|Accessories&amp;Peripherals|Cables&amp;Accessories|Cables|USBCables"/>
    <x v="0"/>
    <n v="299"/>
    <x v="0"/>
    <s v="Below 30000"/>
    <n v="798"/>
    <x v="11"/>
    <n v="1"/>
    <x v="0"/>
    <n v="4.4000000000000004"/>
    <n v="22975218"/>
    <x v="69"/>
    <n v="0"/>
    <s v="AHDJJLKORMH72SSEBWOVAKE66EHA"/>
    <s v="AHDJJLKORMH72SSEBWOVAKE66EHA,AHEONKS6KOZ4SIOZNOLYFGQBXU4A,AEUPILALWUFFD34CNWRYX4PFQKSA,AEKWBYGLEXUNRAJKVPO6HMF52W7A,AETM4APJU6TQILR5HKP3CSPYQL5A,AFOGCVLE7W7ZM5OW3XW7JXCNSIVA,AFLFHQMJXDKP4FNRZVNDLBCI7ULA,AGLH5KPYCT4MGPQ34MNWKLR6NXEA"/>
    <m/>
    <s v="R23CC5VDSVR49B,R1AWZE3731748T,R388KOR9TWPX5H,R2PLH1UHYDQWFA,R1B7Q58I1P83OY,R1C13PY8A3WUC5,RTEAGC48PIYAU,R2E0N8Q0ZQM9N9"/>
  </r>
  <r>
    <s v="B0B4T6MR8N"/>
    <s v="pTron Solero M241 2.4A Micro USB Data &amp; Charging Cable, Made in India, 480Mbps Data Sync, Durable 1-Meter Long USB Cable for Micro USB Devices (White)"/>
    <s v="Computers&amp;Accessories|Accessories&amp;Peripherals|Cables&amp;Accessories|Cables|USBCables"/>
    <x v="0"/>
    <n v="89"/>
    <x v="0"/>
    <s v="Below 30000"/>
    <n v="800"/>
    <x v="64"/>
    <n v="1"/>
    <x v="1"/>
    <n v="3.9"/>
    <n v="860000"/>
    <x v="31"/>
    <n v="0"/>
    <s v="AF477BP57JM7Z4JD4PYB2K33R6AQ"/>
    <s v="AF477BP57JM7Z4JD4PYB2K33R6AQ,AGTDD34Y77OB36JNYQWQDN7MHECQ,AG7POKBSWQUO4VOYD4HDWYKMMJ4Q,AFZS6H2ZFJEJHRWIJ3IYL7V6KRPA,AHCYM2ECKI2MNOIDHDG4PT6IIN6A,AECZ4IP3TBM4EUG52BZAOQV3EKIA,AH6RQDXZYKAUPNBOYC4NAZERTFOQ,AFTVETL4HGH4KRUF4NXGJUEDPBAQ"/>
    <m/>
    <s v="R1Q323BB35OP30,RJ0CSQUUWFF9W,R23OB4XMH3S9QD,R1K5FQR6CYMQAV,R3QMD6JDUGQUCI,R1R5LTMWOXI38M,R241G3F07D3OBH,R1O7BQ61DXRVWW"/>
  </r>
  <r>
    <s v="B01GGKZ4NU"/>
    <s v="AmazonBasics USB Type-C to USB Type-C 2.0 Cable for Charging Adapter, Smartphone - 9 Feet (2.7 Meters) - White"/>
    <s v="Computers&amp;Accessories|Accessories&amp;Peripherals|Cables&amp;Accessories|Cables|USBCables"/>
    <x v="0"/>
    <n v="549"/>
    <x v="0"/>
    <s v="Below 30000"/>
    <n v="995"/>
    <x v="32"/>
    <n v="0"/>
    <x v="0"/>
    <n v="4.2"/>
    <n v="29597270"/>
    <x v="53"/>
    <n v="0"/>
    <s v="AEITVIFC7WZAEQDIVWPB4KUGKLRQ"/>
    <s v="AEITVIFC7WZAEQDIVWPB4KUGKLRQ,AHQVFZCGAMMHEBBOY4SXBSRF3ZDQ,AECB6RAIS3NCSRCNMUWNZAQARNMA,AE43KS43Y6L62UBGG6K64AD5OISA,AGCBWB4YSTCDFAERTYIJ52KVW6EQ,AGPWASWUND4PQYWAP6ICZEPQCWZA,AFHT4L657CBTBKZ2UZEYQBAROXNA,AFQEZSS2I5IGAKZY3Y3CGDZLCJIA"/>
    <m/>
    <s v="R37S13YALMRPGK,R2OU2YTGFEMJHE,R25SDG11W8EAU9,R2W38EQOY97N87,R2U8MOGE4JDKBF,R2CN3CX7SGEWDK,RX74XLMFH35PD,R1B861YJE8YL2B"/>
  </r>
  <r>
    <s v="B09BW2GP18"/>
    <s v="Croma 3A Fast charge 1m Type-C to All Type-C Phones sync and charge cable, Made in India, 480Mbps Data transfer rate, Tested Durability with 8000+ bends (12 months warranty) - CRCMA0106sTC10, Black"/>
    <s v="Computers&amp;Accessories|Accessories&amp;Peripherals|Cables&amp;Accessories|Cables|USBCables"/>
    <x v="0"/>
    <n v="129"/>
    <x v="0"/>
    <s v="Below 30000"/>
    <n v="1000"/>
    <x v="65"/>
    <n v="1"/>
    <x v="1"/>
    <n v="3.9"/>
    <n v="295000"/>
    <x v="186"/>
    <n v="1"/>
    <s v="AG3TIHPAHFYCX3XQ3TQ2OB5IAJXQ"/>
    <s v="AG3TIHPAHFYCX3XQ3TQ2OB5IAJXQ,AEEMOUFPIMWI2J6CNO5W4YVLLIGQ,AGYRJKVCDHOZSCEBLMMF6TJOABGQ,AHBZXXSXDSJOQGRFOU4HWSLI2FUQ,AGK2XZ26O6Z4X2UHLCOQIMBTU5XA,AEOPL2SDEVUZWVK3AE2MQOLZUTTA,AG3BY5SSMLL664AT5KK4UFBUCWZQ,AHEKRSI27SAKA2LRISAOQH56UFLQ"/>
    <m/>
    <s v="R1TBHUMR0RV7AZ,R2BN9ZX0H3ZQV2,R2PMUD745GQT3E,RR9I6SN1YILLK,R307WJGWC40TMF,RNVPA6MFR64PA,RL9O5LBT420FW,R1JEUHJMZ3O6MW"/>
  </r>
  <r>
    <s v="B09WN3SRC7"/>
    <s v="Sony Bravia 164 cm (65 inches) 4K Ultra HD Smart LED Google TV KD-65X74K (Black)"/>
    <s v="Electronics|HomeTheater,TV&amp;Video|Televisions|SmartTelevisions"/>
    <x v="1"/>
    <n v="77990"/>
    <x v="2"/>
    <b v="0"/>
    <n v="139900"/>
    <x v="15"/>
    <n v="0"/>
    <x v="0"/>
    <n v="4.7"/>
    <n v="830306500"/>
    <x v="187"/>
    <n v="0"/>
    <s v="AF6Z2OYIXRPZJHVYN2MFKKYHPHFQ"/>
    <s v="AF6Z2OYIXRPZJHVYN2MFKKYHPHFQ,AH5SAORYVUN5MGIBLBQIQDGAFADA,AF3OBVMLY5I6X3IFX2DKIFEYMGNA,AGWCIDBY573QQIANSOTHVUOUHBMA,AEMJGJQO5KES5VGOD3CRNVVLYHDA,AF3W6A57ELBWQAPFYDKAHJFQY2BQ,AF3QHAZ5V36AO5PE6AQGFZZSDCCQ,AFC7OZQXZZY74D3R6R3FAOLY5S3Q"/>
    <m/>
    <s v="R16HCZ0W1TRSMM,R12J7UKQ0FX3O9,R8729SR7LQFUU,R1W7FVZ8OGOZN4,R39U6OQOYKSBJS,REJGTU93MWH8Y,R92QJE5NTZ9V7,R3SZH0PVUBQJ80"/>
  </r>
  <r>
    <s v="B09B125CFJ"/>
    <s v="7SEVEN¬Æ Compatible for Mi tv Remote Control Original Suitable with Smart Android 4K LED Non Voice Command Xiaomi Redmi Remote of 4A Model 32 43 55 65 inches"/>
    <s v="Electronics|HomeTheater,TV&amp;Video|Accessories|RemoteControls"/>
    <x v="1"/>
    <n v="349"/>
    <x v="0"/>
    <s v="Below 30000"/>
    <n v="799"/>
    <x v="37"/>
    <n v="1"/>
    <x v="1"/>
    <n v="3.6"/>
    <n v="258077"/>
    <x v="188"/>
    <n v="1"/>
    <s v="AFTUS3YZBNWUVW7FV7AQ4O532UNQ"/>
    <s v="AFTUS3YZBNWUVW7FV7AQ4O532UNQ,AHTIXHSMPKDD2O6YDQPWSJ7KJERQ,AE3M4GJCTIZI347G76JF67K7NODQ,AF2Q3F4YLX6JJEJLMWJCWIRITPWQ,AGDGIO3PXVUTZMX2LAAHXQD454EA,AFDF4RNUYQHNOAENQSBE736YWRUQ,AGBHRLFQXX6FBUH4ID7JWVVNODEA,AGBEFPVSELMIVCSK7GQYP27X3JNA"/>
    <m/>
    <s v="R3FAPESPH3491Y,R1OD5NFQAXPGR0,RJ4G42V45QKKS,R2IZ8HZT8AOA4W,R2WDDYGKMU51DE,R12WIEV98SWMNB,R2WXBH0GEG4H1Q,R3VORTRB8TWN89"/>
  </r>
  <r>
    <s v="B09RQRZW2X"/>
    <s v="7SEVEN¬Æ Compatible Vu Smart Tv Remote Control Suitable for Original 4K Android LED Ultra HD UHD Vu Tv Remote with Non Voice Feature without google assistant"/>
    <s v="Electronics|HomeTheater,TV&amp;Video|Accessories|RemoteControls"/>
    <x v="1"/>
    <n v="499"/>
    <x v="0"/>
    <s v="Below 30000"/>
    <n v="899"/>
    <x v="15"/>
    <n v="0"/>
    <x v="1"/>
    <n v="3.7"/>
    <n v="166315"/>
    <x v="189"/>
    <n v="1"/>
    <s v="AFYEHXFPJRMXSQKK7PTK5TRWUQUA"/>
    <s v="AFYEHXFPJRMXSQKK7PTK5TRWUQUA,AHF52K4NWNVQ67FHIOFZAGPQ3PFQ,AEOXAUWOA6I56J4RAMFLXBPZH3UA,AFKQJYKMEKQZLVHSLYTHT6MO4CFQ,AFX6NQOSMDSQWMBRDX6NUHNLZEYA,AFE2SDWOCP7HW73DJMCWLFBB63KA,AEN5FDCFERXM4BUXIUA3HTMGS2YA,AFNPTDUJHTDPYEKE7LP7CDDVTKYQ"/>
    <m/>
    <s v="RW9LHUMO78TE2,R2OXFV06J64YNH,R1U3JI1Q9O92SE,R2XM48FX5POEKX,RP9JIO6DPGAL,R2F1YTVX9WS0TS,R2TIBHRS9UKUU1,R2P3JI1EJ9IXM3"/>
  </r>
  <r>
    <s v="B07924P3C5"/>
    <s v="Storite High Speed Micro USB 3.0 Cable A to Micro B for External &amp; Desktop Hard Drives 45cm"/>
    <s v="Computers&amp;Accessories|Accessories&amp;Peripherals|Cables&amp;Accessories|Cables|USBCables"/>
    <x v="0"/>
    <n v="299"/>
    <x v="0"/>
    <s v="Below 30000"/>
    <n v="799"/>
    <x v="11"/>
    <n v="1"/>
    <x v="0"/>
    <n v="4.2"/>
    <n v="1691483"/>
    <x v="190"/>
    <n v="0"/>
    <s v="AF2544C4RGIBQX7Y4JMKMSMXMRRQ"/>
    <s v="AF2544C4RGIBQX7Y4JMKMSMXMRRQ,AE2BZUBJGOBQS2A3U66VXDUV5FRQ,AFLVF7Z2KJ3LC3TT4NUUSQ7PUYGA,AHWKM26UJAUFAYFUDNVFHPLN2ULQ,AHLCTCEPHNLS7KWOQIZORDCV46IA,AGCWLCS2OXJ73TQCTOISQS3NAS2A,AHCYXS5BT4PFEK3FBTJKXPCMXOVQ,AHOAXB3G2AJIRMJ6TAISCKUHR2XQ"/>
    <m/>
    <s v="R2H4GF8D9IBB7W,RVH0I89DG4CBI,R3SRF1NZK2DCS4,R3A79RNQQ3FM9L,R1QQCCPJOZKCPA,R2THU52GBFKHLS,RKL6OE1GWZ2UL,R2RP7NJVKL2D3B"/>
  </r>
  <r>
    <s v="B08N1WL9XW"/>
    <s v="FLiX (Beetel) 3in1 (Type C|Micro|Iphone Lightening) Textured Pattern 3A Fast Charging Cable with QC &amp; PD Support for Type C,Micro USB &amp; Lightning Iphone Cable,Made in India,1.5 Meter Long Cable(T101)"/>
    <s v="Computers&amp;Accessories|Accessories&amp;Peripherals|Cables&amp;Accessories|Cables|USBCables"/>
    <x v="0"/>
    <n v="182"/>
    <x v="0"/>
    <s v="Below 30000"/>
    <n v="599"/>
    <x v="20"/>
    <n v="1"/>
    <x v="0"/>
    <n v="4"/>
    <n v="5617422"/>
    <x v="20"/>
    <n v="0"/>
    <s v="AHIKJUDTVJ4T6DV6IUGFYZ5LXMPA"/>
    <s v="AHIKJUDTVJ4T6DV6IUGFYZ5LXMPA,AE55KTFVNXYFD5FPYWP2OUPEYNPQ,AEBWA5I4QFCA3P3OBEPMELBGN4GQ,AHMGAC6QM62UXNEOCZIHLHSXPP2Q,AFHROSCGIXUPV3FYQ7H5QOD46Q7Q,AEAMIR3CMSA32IDEINSJKHRNANTA,AF355FTXYAKFH5NYPRTE7SL3WO3Q,AG5DWPD54QGSLWJ6QUFERLPNAX4Q"/>
    <m/>
    <s v="R3F4T5TRYPTMIG,R3DQIEC603E7AY,R1O4Z15FD40PV5,RDVX50PD4CTFE,R3H6WKG0TA5CGU,R3Q3L1KP5QWPV3,RU0LU2PAIIME,R20FTANBPFA653"/>
  </r>
  <r>
    <s v="B07VVXJ2P5"/>
    <s v="SVM Products Unbreakable Set Top Box Stand with Dual Remote Holder (Black)"/>
    <s v="Electronics|HomeTheater,TV&amp;Video|Accessories|TVMounts,Stands&amp;Turntables|TVWall&amp;CeilingMounts"/>
    <x v="1"/>
    <n v="96"/>
    <x v="0"/>
    <s v="Below 30000"/>
    <n v="399"/>
    <x v="60"/>
    <n v="1"/>
    <x v="1"/>
    <n v="3.6"/>
    <n v="716604"/>
    <x v="191"/>
    <n v="0"/>
    <s v="AECWBGFECHOEYECHQGPMWRYNKHYQ"/>
    <s v="AECWBGFECHOEYECHQGPMWRYNKHYQ,AGIWNT5SLEHW7HVLBDY6H32XJ45Q,AECOFAMXWUJ62CI4VQJU5W7NVTZA,AHFBQWP65RDAIAOAYV35FWWX2G5Q,AHCM6KUAHF5H7Q67KH4KOCVDTVQA,AFABD2LOIXHYSDVJ7SQSDEH2MXLA,AEEIGWJVASSHYBL4QVIVIRRLJHKQ,AELPNPI6Q3WXYTFZ3FYVTQCHIV5A"/>
    <m/>
    <s v="R27SWYIOUU9JGH,R3CV6G8SG8GVG0,R3FH44SD2VCUCM,R24U6J35ZGRJVD,RXSYAGW0AG5GO,RNRX90QGDJCVW,R25VGDOTPHFDDQ,R3AUZEPO4WZLD3"/>
  </r>
  <r>
    <s v="B0BC8BQ432"/>
    <s v="VU 164 cm (65 inches) The GloLED Series 4K Smart LED Google TV 65GloLED (Grey)"/>
    <s v="Electronics|HomeTheater,TV&amp;Video|Televisions|SmartTelevisions"/>
    <x v="1"/>
    <n v="54990"/>
    <x v="1"/>
    <s v="60000 - 100000"/>
    <n v="85000"/>
    <x v="31"/>
    <n v="0"/>
    <x v="0"/>
    <n v="4.3"/>
    <n v="304895000"/>
    <x v="86"/>
    <n v="0"/>
    <s v="AHY6AK5LXBTGXDDXSU57ISMDW55Q"/>
    <s v="AHY6AK5LXBTGXDDXSU57ISMDW55Q,AGULFHMPCHCL32WCIP4GEGWFVZEQ,AFVZXMXYRXVM3VBDLGX45W34GQ4Q,AFT4N4FD4G7EYIOZIYP6KBRGU66A"/>
    <m/>
    <s v="R2G4T57OLXDVPL,R3IQ8PWVTWENBY,RH6UHEBP622FT,R3RHA159FH0SOQ"/>
  </r>
  <r>
    <s v="B06XFTHCNY"/>
    <s v="CableCreation RCA to 3.5mm Male Audio Cable, 3.5mm to 2RCA Cable Male RCA Cable,Y Splitter Stereo Jack Cable for Home Theater,Subwoofer, Receiver, Speakers and More (3Feet/0.9Meter,Black)"/>
    <s v="Electronics|HomeTheater,TV&amp;Video|Accessories|Cables|RCACables"/>
    <x v="1"/>
    <n v="439"/>
    <x v="0"/>
    <s v="Below 30000"/>
    <n v="758"/>
    <x v="21"/>
    <n v="0"/>
    <x v="0"/>
    <n v="4.2"/>
    <n v="3256368"/>
    <x v="192"/>
    <n v="0"/>
    <s v="AH3JHXC477GL3HYXL4XPOZS5SXRQ"/>
    <s v="AH3JHXC477GL3HYXL4XPOZS5SXRQ,AGRRZMYNQM2QIJEBJO3W773FCOLA,AE3OXM4Y3HH35IJQENWQU5RQFS7A,AFBW4KT3H6ZMT3WZRTRIDEV7K7WA,AE6MJCSRJU3RFLB23P6WJWLZ6GBQ,AE7Y2H4FKICIHTQWHKJTBPPJXTTQ,AGHNCNSJPWIRLZVEL62ATH5PNLKA,AG76ORLKGH52WYE2ATIRZOSVEZXA"/>
    <m/>
    <s v="RMD97V7ZXPVBW,R334FL43ACWCPH,R1L5CFYAFEBGQY,RM3DGSI1GEJ08,R26V5SMXYSE953,R22PXYQOJSGDO8,RMV4FW2P0WYMA,R2P66UQNR7EV9H"/>
  </r>
  <r>
    <s v="B08CT62BM1"/>
    <s v="Wayona USB Type C Fast Charging Cable Charger Cord 3A QC 3.0 Data Cable Compatible with Samsung Galaxy S10e S10 S9 S8 S20 Plus, Note 10 9 8, M51 A40 A50 A70, Moto G7 G8 (1M, Grey)"/>
    <s v="Computers&amp;Accessories|Accessories&amp;Peripherals|Cables&amp;Accessories|Cables|USBCables"/>
    <x v="0"/>
    <n v="299"/>
    <x v="0"/>
    <s v="Below 30000"/>
    <n v="999"/>
    <x v="20"/>
    <n v="1"/>
    <x v="0"/>
    <n v="4.3"/>
    <n v="2648349"/>
    <x v="132"/>
    <n v="0"/>
    <s v="AFVNMGQ2XHQL55BFESLIHGPCW6LA"/>
    <s v="AFVNMGQ2XHQL55BFESLIHGPCW6LA,AFRUZM3EU3T6M7HFW6MUXQKJBZCQ,AHJB3PWCLPLMFBNCOPP5AM3TSXOQ,AEXFWMXY2NPLRI3QKEROSZZJWUAA,AHSN2AJ6A7NQLUJMH7YBD6WG7L5Q,AHKEHV7YSGK2ZCMEUQYS6LJNURKA,AGLZGGJLEO2WGEMX4KZCFNEJX64A,AHTHJF5RGJRHAKXOHA6Q2ZFKXOWA"/>
    <m/>
    <s v="R1LNA5SHXIW7IM,RGCS38FNYUI9H,R2WOUJZTB4QW94,R3RWH85AAMCDDX,R3GRJEKOICA3B1,RST6G0XZXY8O3,R24V8P9TKOO83N,R1AT2O4Q8I5DEY"/>
  </r>
  <r>
    <s v="B07CRL2GY6"/>
    <s v="boAt Rugged V3 Braided Micro USB Cable (Pearl White)"/>
    <s v="Computers&amp;Accessories|Accessories&amp;Peripherals|Cables&amp;Accessories|Cables|USBCables"/>
    <x v="0"/>
    <n v="299"/>
    <x v="0"/>
    <s v="Below 30000"/>
    <n v="799"/>
    <x v="11"/>
    <n v="1"/>
    <x v="0"/>
    <n v="4.2"/>
    <n v="75396037"/>
    <x v="3"/>
    <n v="0"/>
    <s v="AEWAZDZZJLQUYVOVGBEUKSLXHQ5A"/>
    <s v="AEWAZDZZJLQUYVOVGBEUKSLXHQ5A,AG5HTSFRRE6NL3M5SGCUQBP7YSCA,AH725ST5NW2Y4JZPKUNTIJCUK2BA,AHV3TXIFCJPMS4D5JATCEUR266MQ,AGWIGDEMFIIUAOXYY2QATNBSUGHA,AFSTSLQUV4EVEXWKBOLEFHL2H5YQ,AGAKDNBHY2FKX7I4ACRGILU7QL7A,AFNWJUWJRHCC6HN52KMG5AKZY37Q"/>
    <m/>
    <s v="R3EEUZKKK9J36I,R3HJVYCLYOY554,REDECAZ7AMPQC,R1CLH2ULIVG5U3,R2DMKIBGFKBD6R,RC89B5IAJUTR5,R3B3DDON5FH8DS,R13WAEJDI5RS36"/>
  </r>
  <r>
    <s v="B07DWFX9YS"/>
    <s v="Amazon Basics USB A to Lightning PVC Molded Nylon MFi Certified Charging Cable (Black, 1.2 meter)"/>
    <s v="Computers&amp;Accessories|Accessories&amp;Peripherals|Cables&amp;Accessories|Cables|USBCables"/>
    <x v="0"/>
    <n v="789"/>
    <x v="0"/>
    <s v="Below 30000"/>
    <n v="1999"/>
    <x v="4"/>
    <n v="1"/>
    <x v="0"/>
    <n v="4.2"/>
    <n v="69045460"/>
    <x v="193"/>
    <n v="0"/>
    <s v="AEFJC2FTSOL3UWEG42NAOBRG5VTA"/>
    <s v="AEFJC2FTSOL3UWEG42NAOBRG5VTA,AFLEC3GF7O2FVX6GUCGKKV3TB4OQ,AE7XMCKQKQD4EJTIJ6INOTML43WQ,AGS22KKIZJIISSOCL3BTJ75RG4HA,AFFY22A65MTFPCUSS6I7HLIGXFBQ,AEL536EYPEYQO55ILXXRUTC3UETQ,AFK6DW5LVHZG5WLY6E4ZAQC4QKYQ,AFI2FV3AXQSNQA75L3GDFBY2RZPQ"/>
    <m/>
    <s v="R27FPYAT4QN865,R1YXRZNZVOXVNK,R22TFM41T4WQ02,R30MBA23XKW10R,R227WPCV784CRR,RKV5WXDU6KA7K,R3EB85UVVA528V,R2W2UXE7BVRBIH"/>
  </r>
  <r>
    <s v="B01D5H90L4"/>
    <s v="AmazonBasics - High-Speed Male to Female HDMI Extension Cable - 6 Feet"/>
    <s v="Electronics|HomeTheater,TV&amp;Video|Accessories|Cables|HDMICables"/>
    <x v="1"/>
    <n v="299"/>
    <x v="0"/>
    <s v="Below 30000"/>
    <n v="700"/>
    <x v="48"/>
    <n v="1"/>
    <x v="0"/>
    <n v="4.4000000000000004"/>
    <n v="6099800"/>
    <x v="194"/>
    <n v="0"/>
    <s v="AGLYU2PCAJAWMX2SQ7Z44TQCOB5A"/>
    <s v="AGLYU2PCAJAWMX2SQ7Z44TQCOB5A,AGDRICXTUNSMXWXMHQLN6OCXUMLA,AGSXMG2VUWYJ37O2V2GTTXLBETQA,AFEWCMFADY4UQITWK5LT2T7RG4UA,AGWS7IVUSEUAAU7PS2FBIPJEDX3A,AF34BSUCKPG3GK6ZXXDGJ7VMWZCQ,AF6Z372PW3REL4X6S6TJC6Y3RLIQ,AHEF5MO5EL3COCLOZA23CFG4IKVQ"/>
    <m/>
    <s v="RJP1JLG2KKDYM,RBF9VE36ZHRYW,RK5XMFM6GJ9ZP,R39LNRL9C8WCMD,R13YBJ0OTSIBZ,R3SDFVG2YU1A0K,R2PZVYUJIMAYM5,R2CXLZ0YOR6NZU"/>
  </r>
  <r>
    <s v="B07F1P8KNV"/>
    <s v="Wayona Nylon Braided Usb Type C 3Ft 1M 3A Fast Charger Cable For Samsung Galaxy S9 S8 (Wc3Cb1, Black)"/>
    <s v="Computers&amp;Accessories|Accessories&amp;Peripherals|Cables&amp;Accessories|Cables|USBCables"/>
    <x v="0"/>
    <n v="325"/>
    <x v="0"/>
    <s v="Below 30000"/>
    <n v="1099"/>
    <x v="20"/>
    <n v="1"/>
    <x v="0"/>
    <n v="4.2"/>
    <n v="11623024"/>
    <x v="70"/>
    <n v="0"/>
    <s v="AEXK37TSBFHSP2TYE63YPKETWQ7Q"/>
    <s v="AEXK37TSBFHSP2TYE63YPKETWQ7Q,AEKMVX2VDNNX4ZFXI67SGKMJGZAQ,AFEIIEKX6JEHS3CPGCSIYLGCNKFA,AFDYUQAM7Y56P4R5CREI5OBPHSLA,AGEPZSRFODWZ4XUTXO2HNWLJIMJA,AH25HG24NISHLQPFOZA77WS5CUFQ,AFZ7US7H622UBLYL4ZX2XEHT7FHQ,AFDDH5QGUJ2NHJZBIAPEQVUIQCKA"/>
    <m/>
    <s v="R10365HEDURWI9,R5RP542IMC4OI,RX2HFWXTTQDTS,R2636VYPMOZV9,RW2Z2YM3K8UV5,RVNGA0FEAXYHI,R2K7MABWMAQE26,R33YS4PO3JWU23"/>
  </r>
  <r>
    <s v="B084N1BM9L"/>
    <s v="Belkin Apple Certified Lightning to USB Charge and Sync Tough Braided Cable for iPhone, iPad, Air Pods, 3.3 feet (1 meters) ‚Äì Black"/>
    <s v="Computers&amp;Accessories|Accessories&amp;Peripherals|Cables&amp;Accessories|Cables|USBCables"/>
    <x v="0"/>
    <n v="1299"/>
    <x v="0"/>
    <s v="Below 30000"/>
    <n v="1999"/>
    <x v="31"/>
    <n v="0"/>
    <x v="0"/>
    <n v="4.4000000000000004"/>
    <n v="14628682"/>
    <x v="145"/>
    <n v="0"/>
    <s v="AHWC76VEMF5NNLUBQCANCBHLBRNQ"/>
    <s v="AHWC76VEMF5NNLUBQCANCBHLBRNQ,AEYYU3KIHUOI2TXTTMFGIGSO7Q6A,AGHDAMFVW6VIKXBXTJQO532AMIDQ,AEMWRPIH6QNSF63L73AYAG4BO74Q,AHF7VQLRU5JXP6RK73TKZND6LRXQ,AE4CY6H2MUWSFJ66OVTV6RBJCC3Q,AEZ3L5FPOTNXXQQKXUFH4PMJMXSA,AE7R6PIVOLTXM6HWGKPKBI7NBIVQ"/>
    <m/>
    <s v="R1CYG59TJESUGN,R2PIWJZ3LJ0NBY,R17UGMBKG3DWY5,R3QBLT1NI01FGR,RE3G53JY62RU4,R1AOJATXAKRAZG,R20GD0WE2KXSVM,R20VE3E3KEIW0K"/>
  </r>
  <r>
    <s v="B09F6D21BY"/>
    <s v="7SEVEN Compatible LG TV Remote Suitable for LG Non Magic Smart tv Remote Control (Mouse &amp; Voice Non-Support) MR20GA Prime Video and Netflix Hotkeys"/>
    <s v="Electronics|HomeTheater,TV&amp;Video|Accessories|RemoteControls"/>
    <x v="1"/>
    <n v="790"/>
    <x v="0"/>
    <s v="Below 30000"/>
    <n v="1999"/>
    <x v="13"/>
    <n v="1"/>
    <x v="1"/>
    <n v="3"/>
    <n v="205897"/>
    <x v="195"/>
    <n v="1"/>
    <s v="AH7NTBDGAMGOFFADEVWJL3O4YQ2A"/>
    <s v="AH7NTBDGAMGOFFADEVWJL3O4YQ2A,AEJUIUF6CYKRBWLSOPWPE7KMC3RA,AF45WMWXMOPN3ELUJ2H2N63JWKGA,AH6MPOEE6ICQG3RBULF7TOQVMMEA,AH7QLQDC5BMOKDDRGGWSEP3AQ6IQ,AEIXFEXXMTDJNPWUMOIEA34ZLC7Q,AEQV4U4ZGMGZOWC4RQSUQZGHYSHA,AG7DCRRGNMM7FSENOSNAQTVYBHPQ"/>
    <m/>
    <s v="R1S2PH1JD9B9XB,R3UUKCS12Q0B9X,R16YH8SVJU5W61,R32XCAYQRNE0Q3,R1FQD9T17LXHLF,R17H2I7PYTIEIA,RWEPEYF95XCK9,R14CFFXT17UAJI"/>
  </r>
  <r>
    <s v="B09LQQYNZQ"/>
    <s v="Realme Smart TV Stick 4K"/>
    <s v="Electronics|HomeAudio|MediaStreamingDevices|StreamingClients"/>
    <x v="1"/>
    <n v="4699"/>
    <x v="0"/>
    <s v="Below 30000"/>
    <n v="4699"/>
    <x v="26"/>
    <n v="0"/>
    <x v="0"/>
    <n v="4.5"/>
    <n v="1052576"/>
    <x v="196"/>
    <n v="1"/>
    <s v="AGIZGHZQQHZLE5L3CHVG7RHBP32Q"/>
    <s v="AGIZGHZQQHZLE5L3CHVG7RHBP32Q,AEQ6N6MXEZYWGKZZIWZW2I75WFGQ,AEFAY7OKZJMR544YASL7AUXA7ZOQ,AG2XLW3HTVW2IH3H6AVNZMR3HQYQ"/>
    <m/>
    <s v="R1PBLR66RA2JLZ,R2Q6NGR94WBB6N,R2DIHIFERXYMB,R3C50JNQ3ZC6R9"/>
  </r>
  <r>
    <s v="B0BC9BW512"/>
    <s v="Acer 100 cm (40 inches) P Series Full HD Android Smart LED TV AR40AR2841FDFL (Black)"/>
    <s v="Electronics|HomeTheater,TV&amp;Video|Televisions|SmartTelevisions"/>
    <x v="1"/>
    <n v="18999"/>
    <x v="0"/>
    <s v="Below 30000"/>
    <n v="24990"/>
    <x v="66"/>
    <n v="0"/>
    <x v="0"/>
    <n v="4.3"/>
    <n v="117502980"/>
    <x v="197"/>
    <n v="0"/>
    <s v="AFSMISGEYDYIP3Z42UTQU4AKOYZQ"/>
    <s v="AFSMISGEYDYIP3Z42UTQU4AKOYZQ,AF5ILQY4KFDTO5XHHBJ42W5DXCZQ,AFBK3X6D3AHEHSYYXPL4L6JEMSLQ,AFNB6YVNGE6IT3AWQVSIG2TJ5L3Q,AGGKMIGXUM3JRNVY7HZ3JHPJ7WTQ,AFMECPERM2GI2XQJSBWEPZKODISQ,AETPKXNOTUEX5GH7WL7XQHDR5M7Q,AERFCJ6BOMVO5YW5XM5Z2ESOIK3A"/>
    <m/>
    <s v="R1EBS3566VCSCG,R24MB66WRPSN2A,R25UU2M1B9BO5X,R1NXW7PGVND2LE,R3OSBPH7X9AQUK,R2I8RVEPDM0IMQ,R5RES2LABIW7Q,R3A3IRV8ZWP1U9"/>
  </r>
  <r>
    <s v="B0B61HYR92"/>
    <s v="Lapster usb 2.0 mantra cable, mantra mfs 100 data cable (black)"/>
    <s v="Computers&amp;Accessories|Accessories&amp;Peripherals|Cables&amp;Accessories|Cables|USBCables"/>
    <x v="0"/>
    <n v="199"/>
    <x v="0"/>
    <s v="Below 30000"/>
    <n v="999"/>
    <x v="27"/>
    <n v="1"/>
    <x v="0"/>
    <n v="4.2"/>
    <n v="84915"/>
    <x v="198"/>
    <n v="1"/>
    <s v="AFHYWVMTDKYPL2TFEVYTCNHJPJZA"/>
    <s v="AFHYWVMTDKYPL2TFEVYTCNHJPJZA,AFUKWUHPUS35ZCB4XOG26NR5YBXQ,AFNVGS6M3PUPVK3FR55C5AVSIR7Q,AFWQYEZ5HVIOG5VRTHLIWRYIGD6Q,AGMINKRG5YTFK5A223RNNBJ3ID2Q,AG5YTR237OL7QUWL7BV45DZRDE3A,AFL22C5ES4DZSC6N27NNFSYLU3TQ,AGKD3IUKEWT5HRQB56DORJJVJEWA"/>
    <m/>
    <s v="R3ELQTJOXZNXTV,R3GJXEPLJKBJL5,R2U3H4FR5RI757,R2XK6I1NM00NTD,R7YRJ5LC06RF1,R39R4HSMGQW4PR,R1W4Z589RU74EY,RUKK2PZV0ZTGD"/>
  </r>
  <r>
    <s v="B075ZTJ9XR"/>
    <s v="AmazonBasics High-Speed Braided HDMI Cable - 3 Feet - Supports Ethernet, 3D, 4K and Audio Return (Black)"/>
    <s v="Electronics|HomeTheater,TV&amp;Video|Accessories|Cables|HDMICables"/>
    <x v="1"/>
    <n v="269"/>
    <x v="0"/>
    <s v="Below 30000"/>
    <n v="650"/>
    <x v="53"/>
    <n v="1"/>
    <x v="0"/>
    <n v="4.4000000000000004"/>
    <n v="23320050"/>
    <x v="199"/>
    <n v="0"/>
    <s v="AEWC3QIWDPNHJSLVO6MS62ERGB3Q"/>
    <s v="AEWC3QIWDPNHJSLVO6MS62ERGB3Q,AGHUOIOWEX6YXURWDJ2GKP4N3EGA,AHSL36IV7KOAEVLS3T42EFK465DQ,AEVLT4QCRE27WKCLR5VR4PZBSYYA,AGQ6C3N3XSQHBM6BPN3L4GPDHMYA,AEBISQTRTH3NWC7NFQ4QOZVWLHDQ,AGHLM2F6LPX3PYPF4W6YUX52R5OQ,AF7ZGA2MQVDGPQEW5EUSVLMFVHLQ"/>
    <m/>
    <s v="R3V4QKSGSKWY6Z,R2YVK4E6L5KZUB,R1CFPUFKST9QUV,RE56NENNOHLIG,R11OLU6PWXKCS1,RWTE4VJZ96QEW,R1RYKPXHJHJ9A4,R2SMCMC92K4AMF"/>
  </r>
  <r>
    <s v="B0978V2CP6"/>
    <s v="Cubetek 3 in 1 LCD Display V5.0 Bluetooth Transmitter Receiver, Bypass Audio Adapter with Aux, Optical, Dual Link Support for TV, Home Stereo, PC, Headphones, Speakers, Model: CB-BT27"/>
    <s v="Electronics|HomeTheater,TV&amp;Video|AVReceivers&amp;Amplifiers"/>
    <x v="1"/>
    <n v="1990"/>
    <x v="0"/>
    <s v="Below 30000"/>
    <n v="3100"/>
    <x v="63"/>
    <n v="0"/>
    <x v="0"/>
    <n v="4"/>
    <n v="2780700"/>
    <x v="200"/>
    <n v="1"/>
    <s v="AH2AV6EDMROMZAYJHVBRKP3R3MZQ"/>
    <s v="AH2AV6EDMROMZAYJHVBRKP3R3MZQ,AHPYDFW6Y3FIQGD2RJPBFF5QNVRQ,AGC7YKC4IBEXTYNOEMYR2RZMAVCQ,AGV4R2OFUZRBY6VWLPLJ42EQMBNQ,AHM725LQ355H254F5MB47EVAEV6Q,AHTJBZQ46RC3BYJPDCRO7I7SNZQA,AHLJGXR7CFWP5MUJK3F4KZSE5KNA,AGLWAY4KNHP67SQG4DXGZ5PPEY5Q"/>
    <m/>
    <s v="R1OK31HXJ4T85Y,R3TVRE3301FSM8,R2BU1GS5HQQY33,R201OWMIXG3WK2,R1M5GUL7S1N7EK,R39AGUAG2FMUR1,R3VX2X08SUPGXI,R1HBDBX7X0PPVY"/>
  </r>
  <r>
    <s v="B09LRZYBH1"/>
    <s v="KRISONS Thunder Speaker, Multimedia Home Theatre, Floor Standing Speaker, LED Display with Bluetooth, FM, USB, Micro SD Card, AUX Connectivity"/>
    <s v="Electronics|HomeAudio|Speakers|TowerSpeakers"/>
    <x v="1"/>
    <n v="2299"/>
    <x v="0"/>
    <s v="Below 30000"/>
    <n v="3999"/>
    <x v="1"/>
    <n v="0"/>
    <x v="1"/>
    <n v="3.8"/>
    <n v="1127718"/>
    <x v="201"/>
    <n v="1"/>
    <s v="AEE46IBP3ZPVE6S3HRLREKFHW6WQ"/>
    <s v="AEE46IBP3ZPVE6S3HRLREKFHW6WQ,AHCZL4KQ7ZU4CFMWNTQIPSUARIEQ,AG5CLIZS2FGTT6QOMXOTFTVZDKOQ,AHJJEWUNINKPTB27KEAWF4S5QC2Q,AEYJBPPJPJY3GLI7RFGSRG2WMKPQ,AHVWQ47S436EPOQ7TOH4H2UFEVNQ,AFAWTNLFTSBNDJQYBPF3EIG5UJRQ,AFTVEU2XSMJEKMWGXDIR27UEWHXQ"/>
    <m/>
    <s v="R1IFSFNW29TL7R,R92FUN7UWEVOW,R3S0IIYYQMXKF,RP412MHJT3TXO,R25XRX2PFVSE01,R2DAUOO2F29H20,R3477DOFU8L9AH,R344OTWVD49JUP"/>
  </r>
  <r>
    <s v="B0B997FBZT"/>
    <s v="Acer 139 cm (55 inches) H Series 4K Ultra HD Android Smart LED TV AR55AR2851UDPRO (Black)"/>
    <s v="Electronics|HomeTheater,TV&amp;Video|Televisions|SmartTelevisions"/>
    <x v="1"/>
    <n v="35999"/>
    <x v="0"/>
    <s v="20000 -59999"/>
    <n v="49990"/>
    <x v="28"/>
    <n v="0"/>
    <x v="0"/>
    <n v="4.3"/>
    <n v="80533890"/>
    <x v="129"/>
    <n v="0"/>
    <s v="AEJGEJAGW7MDJMBVY7KB7KBKIYYQ"/>
    <s v="AEJGEJAGW7MDJMBVY7KB7KBKIYYQ,AEWP2ARX3R62X4MJMBO4JOPOMU7A,AHH2JUMVFGEUJXW5SFUOAIRZBVJQ,AEB5LUPJLVMRBV2DQYWOLGIC2OXQ,AEJXPNJR72TG3IKARG3ZCXGKY3UA,AFTIMMFTREPXAX7JBY4O4JOW7MSQ,AFRT52TVMDMKOXEASI2BPC7TACFA,AEDPXMYWKEF2FFU4P7JUPNRVWU3A"/>
    <m/>
    <s v="R19Q6OQ19PWL5K,RXWY3WK7QVN25,R10S2P5H6YODNY,R2ILGDHXO6XX4K,R2TWCN72P6DU1Y,ROTBOX5J8LVNW,R4PXSKQEZNJGO,R2DDR8ZR4YXV8M"/>
  </r>
  <r>
    <s v="B098LCVYPW"/>
    <s v="Dealfreez Case Compatible for Fire TV Stick 4K All Alexa Voice Remote Shockproof Silicone Anti-Lost Cover with Loop (C-Black)"/>
    <s v="Electronics|HomeTheater,TV&amp;Video|Accessories|RemoteControls"/>
    <x v="1"/>
    <n v="349"/>
    <x v="0"/>
    <s v="Below 30000"/>
    <n v="999"/>
    <x v="6"/>
    <n v="1"/>
    <x v="0"/>
    <n v="4.2"/>
    <n v="512487"/>
    <x v="202"/>
    <n v="1"/>
    <s v="AF7BXYFKSFYOMLSKCZE4ZVWITELA"/>
    <s v="AF7BXYFKSFYOMLSKCZE4ZVWITELA,AFC3WW5ASWRLFETWSIFW4DUFAXEA,AG3YBDVYC4S2ROATG6F73M2GDOJA,AHSDSN3MIGD4LYSPAEYNR6CLUMSQ,AHF7FOM3HINVCDH3I3HLPB7B7N2A,AH3MKPYMOQYNRPSGQ3ZC3YFHNO3Q,AFKPV2TBH6JBO7XK3E4EMJDEEGTQ,AF4YOKQQSLTSO7QHYQUEF4KD4MIA"/>
    <m/>
    <s v="R78BFK5PTL1N8,R23GLC7BOL1YAO,R36HIFX1JD7NM3,R33UMDW7NR862,R3UISEQJ70M7M4,R3K4G3XSX4HVZY,R3RYDW0O1D5PYI,R3B100WGK90YXX"/>
  </r>
  <r>
    <s v="B09HV71RL1"/>
    <s v="Wayona Type C to Lightning MFI Certified 20W Fast charging Nylon Braided USB C Cable for iPhone 14 Pro, 14 Pro Max, 14, 14 Plus, 13, 13 Pro, 13 Pro Max, 13 Mini, 12, 12 Pro, 11, 11 Pro Max, iPhone 12 Mini (2M, Black)"/>
    <s v="Computers&amp;Accessories|Accessories&amp;Peripherals|Cables&amp;Accessories|Cables|USBCables"/>
    <x v="0"/>
    <n v="719"/>
    <x v="0"/>
    <s v="Below 30000"/>
    <n v="1499"/>
    <x v="50"/>
    <n v="1"/>
    <x v="0"/>
    <n v="4.0999999999999996"/>
    <n v="1566455"/>
    <x v="79"/>
    <n v="0"/>
    <s v="AFKENW6K3CFMTD3EGXQCUGK5XWWA"/>
    <s v="AFKENW6K3CFMTD3EGXQCUGK5XWWA,AHW52L6QGPO7TTN7LC3B5JVJNRDQ,AGDOSBSPQWBNRA3G4IV3YWOVIOXQ,AFOTDDBZZITX2HTAZ7HBQ3I4BZYA,AEEXKG5AG3K2ZV5EDWTS44RP245Q,AGHPERSZ5ZUKU6VDRTYPQ3IOGQUQ,AHY6R6FREC2FHKQYBVIBR3XJKPVA,AFCKW7CNBDUGWITOVBVJGAQYTW6A"/>
    <m/>
    <s v="R3ROJ6AWGN2UFN,R3160KII7MBSDT,R8ZDM5P3NBJ6V,R2XYESNNUWI2DP,R1UHCZ5GEKZFZL,R2LUS6OIA1FUIY,R3TNBYI02BNXDP,R341FNER86M2NB"/>
  </r>
  <r>
    <s v="B08PZ6HZLT"/>
    <s v="VW 80 cm (32 inches) HD Ready Android Smart LED TV VW32PRO (Black)"/>
    <s v="Electronics|HomeTheater,TV&amp;Video|Televisions|SmartTelevisions"/>
    <x v="1"/>
    <n v="8999"/>
    <x v="0"/>
    <s v="Below 30000"/>
    <n v="18999"/>
    <x v="3"/>
    <n v="1"/>
    <x v="0"/>
    <n v="4"/>
    <n v="120586653"/>
    <x v="203"/>
    <n v="0"/>
    <s v="AFLOBYPV2H5LSTBAHZWAMF3DHSBQ"/>
    <s v="AFLOBYPV2H5LSTBAHZWAMF3DHSBQ,AEJBLJCXEPSNHY2ZOQ3DFROYQ3TA,AEL4JOGDAJ63SDCZSTXIVEERDRUQ,AEKXW4AP5AGSAUWNXWEFINI2IMVA,AGWTBZZLBB4NGTUCNSTQON62W2AQ,AECHOPWYQWIMRB5UR6FLCY2AYKYA,AEW3UJPJQKE355K4WCWGR5CUM4GQ,AEATK7D6GACRLCZSW4SNRWKVSYZA"/>
    <m/>
    <s v="R2810JGXE0FCK2,R1IUQMDNCMSXAO,R2GIICLDTZPU3N,R3NKJOJN2NXZVS,R3BZR0ONOMX597,R1HSB3HYXUOWMN,R1X8YG3O4ADXD1,R21613KQKHLS39"/>
  </r>
  <r>
    <s v="B075TJHWVC"/>
    <s v="Airtel Digital TV HD Set Top Box with 1 Month Basic Pack with Recording + Free Standard Installation"/>
    <s v="Electronics|HomeTheater,TV&amp;Video|SatelliteEquipment|SatelliteReceivers"/>
    <x v="1"/>
    <n v="917"/>
    <x v="0"/>
    <s v="Below 30000"/>
    <n v="2299"/>
    <x v="13"/>
    <n v="1"/>
    <x v="0"/>
    <n v="4.2"/>
    <n v="7586700"/>
    <x v="204"/>
    <n v="0"/>
    <s v="AGWAYDRCPJOSWY4HN36O4426WURQ"/>
    <s v="AGWAYDRCPJOSWY4HN36O4426WURQ,AESC2XA7GTS3MWJPWIDTYCEI2IHQ,AF6FFBO27Q2ZHS3XLEOUHWYQO54A,AEAGYWE74P5OI4Z3ORHAZICQDQRQ,AEPRC35M4Z7QIXQHVEKTQFXGRF5A,AFUZEMCPQIOHL22WG2RGLYM2K5RA,AFNCOFWA5EFVOLGS76TME4OZIVVA,AHBJBV6WJVE3MCI2KEVCYKVO5QDA"/>
    <m/>
    <s v="R2Q9OZ24DS780B,R2KHHVT2R38J1E,R17CBHX9U3VWC0,R2D87CR9APLU6W,R1EHAVJCYTK59O,R3JFH4CO9WJOXC,R2W50LBJSCGZ5O,RWXVF96DFZ856"/>
  </r>
  <r>
    <s v="B09LV13JFB"/>
    <s v="LOHAYA Voice Assistant Remote Compatible for Airtel Xstream Set-Top Box Remote Control with Netflix Function (Black) (Non - Voice)"/>
    <s v="Electronics|HomeTheater,TV&amp;Video|Accessories|RemoteControls"/>
    <x v="1"/>
    <n v="399"/>
    <x v="0"/>
    <s v="Below 30000"/>
    <n v="999"/>
    <x v="13"/>
    <n v="1"/>
    <x v="1"/>
    <n v="3.3"/>
    <n v="22977"/>
    <x v="205"/>
    <n v="1"/>
    <s v="AERUC72DWRPOM2EHX3YBTBPKYV7A"/>
    <s v="AERUC72DWRPOM2EHX3YBTBPKYV7A,AHMH6RNLYI2G65HY7POX4SHBVD3Q,AEHIVP567T6DNMLNZKGOVUENP5YA,AGEE4II4FA6IYCAZ47PLZD7XRPSQ,AFE5HMMFE5Z3EJZYWVIOHHTHDTPA"/>
    <m/>
    <s v="R1P2VLNHZAHSCU,R28B2GC0X0RMKW,RQ2S0N0NGDQVY,R19KN24ZE86FRJ,R2R1RIQO9D9HNF"/>
  </r>
  <r>
    <s v="B092BL5DCX"/>
    <s v="Samsung 138 cm (55 inches) Crystal 4K Series Ultra HD Smart LED TV UA55AUE60AKLXL (Black)"/>
    <s v="Electronics|HomeTheater,TV&amp;Video|Televisions|SmartTelevisions"/>
    <x v="1"/>
    <n v="45999"/>
    <x v="1"/>
    <s v="60000 - 100000"/>
    <n v="69900"/>
    <x v="67"/>
    <n v="0"/>
    <x v="0"/>
    <n v="4.3"/>
    <n v="496919100"/>
    <x v="51"/>
    <n v="0"/>
    <s v="AHDIDVECFGA6OQRNUBPUO6366UGQ"/>
    <s v="AHDIDVECFGA6OQRNUBPUO6366UGQ,AFSII6HTAHTHGXERUNDOISNWZUNQ,AF64ON4HPPVD43H6PK3CHPTTYSSQ,AELNBR4H6235Y7NVYNCGNABDIDFQ,AF35OXRSRJ335IGMNW5FYCJDLHOA,AE3CFONNMANNC5QPYIAXV67EUYUQ,AHCWRQHRUAVMTMUH5NYNB3P4NWEA,AGKZVBLHK472MSGAAUABFRZL7SYQ"/>
    <m/>
    <s v="R3RUBB6REUGTT,R281851EB9L5G6,R4ATJJVUY9JO6,R18455FQDOCS3H,RLZ80A5MC1F5G,R2DYRNTDPPD8A5,R3IFT4P8VHQGL3,R1DSJOGV3DFZK2"/>
  </r>
  <r>
    <s v="B09VH568H7"/>
    <s v="Amazon Brand - Solimo 3A Fast Charging Tough Type C USB Data Cable¬† ‚Äì 1 Meter"/>
    <s v="Computers&amp;Accessories|Accessories&amp;Peripherals|Cables&amp;Accessories|Cables|USBCables"/>
    <x v="0"/>
    <n v="119"/>
    <x v="0"/>
    <s v="Below 30000"/>
    <n v="299"/>
    <x v="13"/>
    <n v="1"/>
    <x v="1"/>
    <n v="3.8"/>
    <n v="15249"/>
    <x v="206"/>
    <n v="1"/>
    <s v="AG5P7BKN4M3JH7HW64UV4Y2QZGHA"/>
    <s v="AG5P7BKN4M3JH7HW64UV4Y2QZGHA,AHDAOL3TEKGCQABAYFZPBP2ZYFFA,AESBDPT5NJJQVWGWS3PL6R2QOCMA,AHNB5VMFI3KABWXMDVQWOSYUTGFA,AHSRABDEXI6YGGABA5VV6JPKXISA,AHLR63PRHYHZRWZST4RFYKDX7HBA,AGPOF37T2T45CVYABSTSCPILMNZA,AFLXEGOLHUOVKYQTGGKQHW7ROJKQ"/>
    <m/>
    <s v="RR7JLC3VD2TBS,R3PG7SPU02XR6Z,R382LEGRZSS0UN,R1TFXCJ8YR6S8Z,R37IX8UNUF7V26,R188MKEOB6CXNH,R1WY278AMA2M2L,R1B9BGU3D96MM1"/>
  </r>
  <r>
    <s v="B09HQSV46W"/>
    <s v="Mi 100 cm (40 inches) Horizon Edition Full HD Android LED TV 4A | L40M6-EI (Black)"/>
    <s v="Electronics|HomeTheater,TV&amp;Video|Televisions|SmartTelevisions"/>
    <x v="1"/>
    <n v="21999"/>
    <x v="0"/>
    <s v="Below 30000"/>
    <n v="29999"/>
    <x v="35"/>
    <n v="0"/>
    <x v="0"/>
    <n v="4.2"/>
    <n v="985167160"/>
    <x v="14"/>
    <n v="0"/>
    <s v="AHEVOQADJSSRX7DS325HSFLMP7VQ"/>
    <s v="AHEVOQADJSSRX7DS325HSFLMP7VQ,AG7XYZRCSKX6G2OLO7DVZWIZ3PUQ,AE2THTCCQLBIUSWPF4CPXC6GGP7Q,AHUJZOV34DFEN55QQ5XOYKVKHV6Q,AELX4DI77ZHURZTDLYFU7XMP7R6Q,AE2ODWBBOBD2SITDDIEJ644OSRFQ,AFLW4WXYQ3G6HU5LBQORDDZO3FOQ,AGGRC2P6M43GDEWCAHGYAILCSKTQ"/>
    <m/>
    <s v="R13UTIA6KOF6QV,R2UGDZSGFF01K7,RHHIZ45VYU5X6,R14N9HBE5EIUY0,R2WMW096T9Y0OU,R1SHIIE6M72825,R22P6BE9DBME4F,R2TEINENXTIHT2"/>
  </r>
  <r>
    <s v="B08TZD7FQN"/>
    <s v="Astigo Compatible Remote Control for Mi Smart LED 4A (43&quot;/32&quot;)"/>
    <s v="Electronics|HomeTheater,TV&amp;Video|Accessories|RemoteControls"/>
    <x v="1"/>
    <n v="299"/>
    <x v="0"/>
    <s v="Below 30000"/>
    <n v="599"/>
    <x v="8"/>
    <n v="1"/>
    <x v="1"/>
    <n v="3.7"/>
    <n v="424092"/>
    <x v="207"/>
    <n v="1"/>
    <s v="AGYH5QJAFM2JTPYPHRVG23I23RZQ"/>
    <s v="AGYH5QJAFM2JTPYPHRVG23I23RZQ,AHPHDXV7KUK5GISJLFK33FD7NULQ,AEETUTB5Z5Y6IVW4JTMU3MXWSGWQ,AGCBAXARAYJVHBJU33KDND5FOVFA,AHNXGGCOI6LKO2LN6FMM6FCZSHEQ,AGGRPJDBEJ3LJVAGGZBCMB2FP3AA,AFS5JAP2HQ2QBKREEO3BP6BJ2QHA,AHXH52XW3RFMDWRXJ5ET2BI4XQVA"/>
    <m/>
    <s v="R3UKHBPPXQOJ7Q,R1P646TWS98DH3,R2FXWK6LTYKG4J,R3QV31R1SXLLW8,R3FJ8OR7KJB5ZP,R1665NO7B2DXWD,R1WFNBBN36KYRH,R1LTO3BLRTV1QR"/>
  </r>
  <r>
    <s v="B0B21XL94T"/>
    <s v="Toshiba 108 cm (43 inches) V Series Full HD Smart Android LED TV 43V35KP (Silver)"/>
    <s v="Electronics|HomeTheater,TV&amp;Video|Televisions|SmartTelevisions"/>
    <x v="1"/>
    <n v="21990"/>
    <x v="0"/>
    <s v="20000 -59999"/>
    <n v="34990"/>
    <x v="42"/>
    <n v="0"/>
    <x v="0"/>
    <n v="4.3"/>
    <n v="57978430"/>
    <x v="208"/>
    <n v="0"/>
    <s v="AHFLHYGGLNAPDY7RTZ4NA4OFL22Q"/>
    <s v="AHFLHYGGLNAPDY7RTZ4NA4OFL22Q,AGXV2Y3T7XYMFK2FO267NVT45SAA,AH3JOYTPESFXSHHS4NH7Q3IUV7XA,AGDGRZRK4YI6KTKSMMU5CLNPQG5Q,AHS3SCERDRS52VXFXJPAQ4CGKGBQ,AEYK3URMJKPW7BVYYOM62ZM7VGCQ,AESHMIQQSCBU4R44OBSD2UGIZEUQ,AFUVXBNSNS67SWSMSPANIXHTHI6A"/>
    <m/>
    <s v="R2XGDUS2ZEQO76,R1GYFU7950VBK7,R1XM35GH40FPTQ,R1P555HGXOI7HS,R2P1YCWVUVH14P,R1088Q72E1W0DN,R1DOYU0KALNQNK,ROYTJMQHK8TR"/>
  </r>
  <r>
    <s v="B09PTT8DZF"/>
    <s v="Lenovo USB A to Type-C Tangle-free¬†¬†Aramid fiber braided¬†1.2m cable with 4A Fast charging &amp; 480 MBPS data transmission, certified 10000+ bend lifespan, Metallic Grey"/>
    <s v="Computers&amp;Accessories|Accessories&amp;Peripherals|Cables&amp;Accessories|Cables|USBCables"/>
    <x v="0"/>
    <n v="417.44"/>
    <x v="0"/>
    <s v="Below 30000"/>
    <n v="670"/>
    <x v="16"/>
    <n v="0"/>
    <x v="1"/>
    <n v="3.9"/>
    <n v="350410"/>
    <x v="209"/>
    <n v="1"/>
    <s v="AHVAHTQWBVQ564OYZLFO3ABDUUMQ"/>
    <s v="AHVAHTQWBVQ564OYZLFO3ABDUUMQ,AEL2DJG4RDMKBB4U7T7FB2D4QL6A,AEZLG2GOZ4US63MFG3TTGRIOWQVQ,AH5FQ2OMFSPNFEWKR7XRHAQXYDNA,AHCWB47L2VDCBKURUGKDLNC3BLAA,AHSLVN2FXVPUVWTY5Y2GW5STS5ZA,AEU3NDBYUVLPYDRFVCIY6IPVUA7A,AFH4EKSLJGS4ZDREEEO5PLDGDWUA"/>
    <m/>
    <s v="R3OI9NIP86EJMK,R19REKQNB6DHVK,RN8PZREKYVUCU,R7H07OI7LETQC,RFNCQH476BUID,RBRBI3TZWFXW7,R2ZR75W02IPC5C,RPUDZMSMR65WV"/>
  </r>
  <r>
    <s v="B0B94JPY2N"/>
    <s v="Amazon Brand - Solimo 65W Fast Charging Braided Type C to C Data Cable | Suitable For All Supported Mobile Phones (1 Meter, Black)"/>
    <s v="Computers&amp;Accessories|Accessories&amp;Peripherals|Cables&amp;Accessories|Cables|USBCables"/>
    <x v="0"/>
    <n v="199"/>
    <x v="0"/>
    <s v="Below 30000"/>
    <n v="999"/>
    <x v="27"/>
    <n v="1"/>
    <x v="1"/>
    <n v="3"/>
    <n v="999"/>
    <x v="210"/>
    <n v="0"/>
    <e v="#VALUE!"/>
    <s v="AE7CFHY23VAJT2FI4NZKKP6GS2UQ"/>
    <m/>
    <s v="RUB7U91HVZ30"/>
  </r>
  <r>
    <s v="B0B3XXSB1K"/>
    <s v="LG 139 cm (55 inches) 4K Ultra HD Smart LED TV 55UQ7500PSF (Ceramic Black)"/>
    <s v="Electronics|HomeTheater,TV&amp;Video|Televisions|SmartTelevisions"/>
    <x v="1"/>
    <n v="47990"/>
    <x v="1"/>
    <s v="60000 - 100000"/>
    <n v="79990"/>
    <x v="54"/>
    <n v="0"/>
    <x v="0"/>
    <n v="4.3"/>
    <n v="110066240"/>
    <x v="106"/>
    <n v="0"/>
    <s v="AFCWL3MX7BP2ZUDD37MEAENZDQ2A"/>
    <s v="AFCWL3MX7BP2ZUDD37MEAENZDQ2A,AGGFXDLCFZMTLJJDR3ZFKEOXCFLQ,AHEBPCKZFBKQMB6FXQLRP72OG4ZQ,AF2V6W7LKARBMZQLFL44AY6KYOCA,AGGGM5HE2PLQKZV33JOD6K2TYPQQ,AG5VQTV5OVY2Q42ZQPWXTRU2PSLQ,AFZ5KWM4MSPU25YIO2CYGGSNYV6Q,AE6THY5M7QTHCQRZ6PIUENS3NY4A"/>
    <m/>
    <s v="RC3ZLDRM8GA9T,RMDN4PSDM8SKK,R1YFAMDJ7P0SY3,R2WX7G1LIQSEBM,R2L4UCJ30902KF,R2MCXM8TACTRFL,R1KFS9LDEOT49N,R29FE7S1YAMO8N"/>
  </r>
  <r>
    <s v="B08RZ12GKR"/>
    <s v="Tata Sky Digital TV HD Setup Box Remote"/>
    <s v="Electronics|HomeTheater,TV&amp;Video|Accessories|RemoteControls"/>
    <x v="1"/>
    <n v="215"/>
    <x v="0"/>
    <s v="Below 30000"/>
    <n v="499"/>
    <x v="48"/>
    <n v="1"/>
    <x v="1"/>
    <n v="3.5"/>
    <n v="60379"/>
    <x v="211"/>
    <n v="1"/>
    <s v="AHSXEBRVZO6MAYZRN6O6ZGT6TQIQ"/>
    <s v="AHSXEBRVZO6MAYZRN6O6ZGT6TQIQ,AE3WP33376SA5IZT4Z5P25RW5SNA,AEP577REOPX5HAMEECZZKMOYZ3OQ,AHXFU2NP5EL5BNCYY3V2BOWDYX4Q,AEPLVXU6CECEGNG6EUUSHMERYNRA,AEQ7NM325SUT6YB62ZG376GF7O7Q,AEBV2AUCTSN3QJO4LJVJ66HVYSTQ,AHCLG7MIFKVJJEAVPYJPW2OPWWEQ"/>
    <m/>
    <s v="R1T3IMKX5I23BL,R2ACT45S9ER36B,R3JVGT39A4NCLG,R2ZS039FIJFE2X,RUE1VX5KVXKYM,RJUMN5TQXB046,RKB470J0YGFZS,R30Z26FC4CVOIK"/>
  </r>
  <r>
    <s v="B0B4T8RSJ1"/>
    <s v="pTron Solero T241 2.4A Type-C Data &amp; Charging USB Cable, Made in India, 480Mbps Data Sync, Durable 1-Meter Long USB Cable for Smartphone, Type-C USB Devices (White)"/>
    <s v="Computers&amp;Accessories|Accessories&amp;Peripherals|Cables&amp;Accessories|Cables|USBCables"/>
    <x v="0"/>
    <n v="99"/>
    <x v="0"/>
    <s v="Below 30000"/>
    <n v="800"/>
    <x v="51"/>
    <n v="1"/>
    <x v="1"/>
    <n v="3.9"/>
    <n v="860000"/>
    <x v="31"/>
    <n v="0"/>
    <s v="AF477BP57JM7Z4JD4PYB2K33R6AQ"/>
    <s v="AF477BP57JM7Z4JD4PYB2K33R6AQ,AGTDD34Y77OB36JNYQWQDN7MHECQ,AG7POKBSWQUO4VOYD4HDWYKMMJ4Q,AFZS6H2ZFJEJHRWIJ3IYL7V6KRPA,AHCYM2ECKI2MNOIDHDG4PT6IIN6A,AECZ4IP3TBM4EUG52BZAOQV3EKIA,AH6RQDXZYKAUPNBOYC4NAZERTFOQ,AFTVETL4HGH4KRUF4NXGJUEDPBAQ"/>
    <m/>
    <s v="R1Q323BB35OP30,RJ0CSQUUWFF9W,R23OB4XMH3S9QD,R1K5FQR6CYMQAV,R3QMD6JDUGQUCI,R1R5LTMWOXI38M,R241G3F07D3OBH,R1O7BQ61DXRVWW"/>
  </r>
  <r>
    <s v="B0B7B9V9QP"/>
    <s v="VU 108 cm (43 inches) Premium Series Full HD Smart LED TV 43GA (Black)"/>
    <s v="Electronics|HomeTheater,TV&amp;Video|Televisions|SmartTelevisions"/>
    <x v="1"/>
    <n v="18999"/>
    <x v="0"/>
    <s v="20000 -59999"/>
    <n v="35000"/>
    <x v="18"/>
    <n v="0"/>
    <x v="0"/>
    <n v="4"/>
    <n v="35035000"/>
    <x v="212"/>
    <n v="0"/>
    <s v="AHQCV7O3JOMFFMD7EGIZ2NGSU6JQ"/>
    <s v="AHQCV7O3JOMFFMD7EGIZ2NGSU6JQ,AGTB6FEDSOBJNAVZSDSY73YUVTXQ,AFHULRP4IR7O4FQKWKI266O7VZQQ,AFKYLJ2CLPR7FIWD2MBXNIER7R3A,AFJRW562LETJUBBZYVI6VZA35WPQ,AEEMPL2VIRNJTYATMFPHFSHI4IOA,AGKQQC7ST26N5VFAHMURX3R2RAJA,AFICI6GI5DCTRS6JVCYRPATIPXSQ"/>
    <m/>
    <s v="R22OHRDXFQ2O98,RSAB4HSG5ZH9H,R3FC8NLEZ4DJ8N,R1RTOHK5EM9WPX,RFVPFUT2AVH9A,R232XWKJREFG9M,RZAZ7VZRRHLFH,R1CEPOZCGKCSWH"/>
  </r>
  <r>
    <s v="B08XXVXP3J"/>
    <s v="Storite Super Speed USB 3.0 Male to Male Cable for Hard Drive Enclosures, Laptop Cooling Pad, DVD Players(60cm,Black)"/>
    <s v="Computers&amp;Accessories|Accessories&amp;Peripherals|Cables&amp;Accessories|Cables|USBCables"/>
    <x v="0"/>
    <n v="249"/>
    <x v="0"/>
    <s v="Below 30000"/>
    <n v="999"/>
    <x v="43"/>
    <n v="1"/>
    <x v="0"/>
    <n v="4.3"/>
    <n v="111888"/>
    <x v="213"/>
    <n v="1"/>
    <s v="AEOHCZKNWRXT3H4Q66WMEMB672IA"/>
    <s v="AEOHCZKNWRXT3H4Q66WMEMB672IA,AGUSIMQLSTJXNHNX4OT5KEJZO2NQ,AFLVRNJ3FWTYVR2QR7LMMAXOR2VQ,AGYNRF4LKWIYRL2EOCVDINQ62RAQ,AHUGZ3YEQ27J3KSESPRFRAKNF3LA,AGBP6M4EOJSBHZTYTH2T4BKNJ7MQ,AECZ7LYEACIXJTSOCFWLHVZLJPEA,AHOHKZ6CPYXLBXPKLZCDT7HHD6CA"/>
    <m/>
    <s v="RDLKA670FVMKY,RZZB1IDY3USBP,R30B6VRIVHWOIP,R31A5RDIAY3O0R,R26RJ6WBBMVVXJ,R1PZ0SMCXPJO9C,R3QLX0DTF1C3J7,R23GQW7DPSVOA0"/>
  </r>
  <r>
    <s v="B06XGWRKYT"/>
    <s v="Kodak 80 cm (32 Inches) HD Ready LED TV Kodak 32HDX900S (Black)"/>
    <s v="Electronics|HomeTheater,TV&amp;Video|Televisions|StandardTelevisions"/>
    <x v="1"/>
    <n v="7999"/>
    <x v="0"/>
    <s v="Below 30000"/>
    <n v="15999"/>
    <x v="8"/>
    <n v="1"/>
    <x v="1"/>
    <n v="3.8"/>
    <n v="48348978"/>
    <x v="214"/>
    <n v="0"/>
    <s v="AHILWO2P2PT6EKK2HS4EALRJIQ7Q"/>
    <s v="AHILWO2P2PT6EKK2HS4EALRJIQ7Q,AGBF4IFXPQPS3KTL2RET4NAYKSZA,AF3WE2A3BJW3ZK2XTUU7GTQ5P2IA,AGWS7K3SXNU4RJUBPYYEVO76HULQ,AGDSPVKPPJG2FSNEYACD45GIJ7WQ,AFSG7IWPY64B6DNMUDVXYCEK4G4A,AGABMXBJYA3LSM5LIRNXL3HMHTLA,AHBNWKWV73LMUFENL6T43ZEP2ASQ"/>
    <m/>
    <s v="R20Y7L8T8S0B2V,R19O1AZBIG1F5P,R1HA5IN5GZZEKJ,R3BGLBQWLQUBW0,R2GKH9JNW12AKY,RKEC16QEHA2WT,R1A9NXDM3RASAL,R25TUXKCEEATJ0"/>
  </r>
  <r>
    <s v="B07CWDX49D"/>
    <s v="AmazonBasics Double Braided Nylon USB Type-C to Type-C 2.0 Cable, Charging Adapter, Smartphone 6 feet, Dark Grey"/>
    <s v="Computers&amp;Accessories|Accessories&amp;Peripherals|Cables&amp;Accessories|Cables|USBCables"/>
    <x v="0"/>
    <n v="649"/>
    <x v="0"/>
    <s v="Below 30000"/>
    <n v="1600"/>
    <x v="53"/>
    <n v="1"/>
    <x v="0"/>
    <n v="4.3"/>
    <n v="8721600"/>
    <x v="138"/>
    <n v="0"/>
    <s v="AGPOYBESW4JLTMELJLGMLV4JKJEA"/>
    <s v="AGPOYBESW4JLTMELJLGMLV4JKJEA,AGJ2XZ2PPFHMYQ54KPSUGDLHTOIA,AEPLOFVKFHPQH4DFHKQXGKWL24NQ,AEXK3LPRGQWVMCIQZGHHJUBHHAZA,AG3J2PDHKL63SV6RT5SZKPHEJM7A,AHNO42W4KBB6YAKX3VZKVCLI67DQ,AEGCEHUVRPOYDRJHI4UJVB2XY6FA,AEQ5ZXLEZFYS2Q7GBBW6IDJTH5GQ"/>
    <m/>
    <s v="R2BUNT9GM6PUP1,R2Q5VBGDJQHT1E,R1CICFI88LJ1JV,RVYACTR72CHW1,R2XM5RGIHDDR05,RJZUZ9HFCXQSD,R16G8AJOJIMF8H,R10M9KZFIDFMAD"/>
  </r>
  <r>
    <s v="B09TY4MSH3"/>
    <s v="Firestick Remote"/>
    <s v="Electronics|HomeTheater,TV&amp;Video|Accessories|RemoteControls"/>
    <x v="1"/>
    <n v="1289"/>
    <x v="0"/>
    <s v="Below 30000"/>
    <n v="2499"/>
    <x v="61"/>
    <n v="0"/>
    <x v="1"/>
    <n v="3.3"/>
    <n v="182427"/>
    <x v="215"/>
    <n v="1"/>
    <s v="AHH74UTDYQPVBMM4HEEMRAU2DNMQ"/>
    <s v="AHH74UTDYQPVBMM4HEEMRAU2DNMQ,AEZYVA7F52G2DCIUPCDUKGNHJ6LA,AEZTZPXHRSWDF5D35QHDQE7QJJCA,AHR6VGN4EOF4UK4ZISINZJ4EFUTA,AEPLVJ2BAVC57LGFBTZCH2YBNJMQ,AE7BIR5NP6B6UA6DSJE23BBYJGHQ,AHEJQ5MN7YJB4A3XTDSTTZID3WKQ,AEHR3J2Y6MUL5B3J5KJNJAH24JDQ"/>
    <m/>
    <s v="R39CZQR3ZPJ0Q7,R1XRT2636AEQEO,R2BSV4B70RKKC8,R2JBI9XCV1RU9E,RC0ZKG91JP10X,RAO17F0JUKD13,R1YWFT51T2HFXX,R2GVGI7SXLDIW9"/>
  </r>
  <r>
    <s v="B07RY2X9MP"/>
    <s v="AmazonBasics 10.2 Gbps High-Speed 4K HDMI Cable with Braided Cord (10-Foot, Dark Grey)"/>
    <s v="Electronics|HomeTheater,TV&amp;Video|Accessories|Cables|HDMICables"/>
    <x v="1"/>
    <n v="609"/>
    <x v="0"/>
    <s v="Below 30000"/>
    <n v="1500"/>
    <x v="53"/>
    <n v="1"/>
    <x v="0"/>
    <n v="4.5"/>
    <n v="1543500"/>
    <x v="216"/>
    <n v="0"/>
    <s v="AFKKM4SXCCLJDRUQUZ6J4W7HLDYQ"/>
    <s v="AFKKM4SXCCLJDRUQUZ6J4W7HLDYQ,AHHPWPWUPOBG2CH3CD4GHCKZP3VA,AGS3GOEZIOT6QABCS7GSKSRF6ZOA,AE2NS3LUBQ33MFLYXAFBOTZOUO5Q,AFMTLEM5MPBZOB3YBELL32ZO7W6Q,AFNCKSDO4JTIY2GAW4HZDSB5AXYQ,AHB4PR4VAIZKTQDBHC5P3IQ2B72A,AFTGBV2EOMQJUYBEV47YD4UEI24Q"/>
    <m/>
    <s v="R3H4IRBX721OIC,R20KZD07FRNQKL,R1PLCFQQFJ5O5X,R15J54ID6Y9FF4,R175ZT8BC8T0GJ,R34ALRVGYAYJDY,RBKV67DDOAO0H,R34RBTS6ZN4MQ0"/>
  </r>
  <r>
    <s v="B0B2C5MJN6"/>
    <s v="Hisense 126 cm (50 inches) Bezelless Series 4K Ultra HD Smart LED Google TV 50A6H (Black)"/>
    <s v="Electronics|HomeTheater,TV&amp;Video|Televisions|SmartTelevisions"/>
    <x v="1"/>
    <n v="32990"/>
    <x v="1"/>
    <s v="20000 -59999"/>
    <n v="54990"/>
    <x v="54"/>
    <n v="0"/>
    <x v="0"/>
    <n v="4.0999999999999996"/>
    <n v="85509450"/>
    <x v="217"/>
    <n v="0"/>
    <s v="AFXA73X6367FW6C7AQNXOTR7BZ3A"/>
    <s v="AFXA73X6367FW6C7AQNXOTR7BZ3A,AF5B3NOBEX5PXWD4SBDB5KE7JP5A,AET2WYQTCLGU3TB7VHZHJYJ4HMWQ,AF2LCFC5G6OATXBE73BMIXC5PNHA,AFJZOVZXLGXGULVMNOYLFI5TO4GQ,AEYQETW4Z4P4AT5KURWYCVXIV6QA,AH7AIXAIDIIIIZOPOOS4T3B7UI4A,AF537NCMNYM56KBWSILNOUOEI5CA"/>
    <m/>
    <s v="R2QJLRRYLEJFIO,RC2JPYCTJRIWP,R2G6GUH2R64F4D,RRKKD7U3BYBEI,R2GMM9FNW2M5Z0,R194PI32Y48S87,R2I2156P73J3YL,R10LLYRO2Z4E2G"/>
  </r>
  <r>
    <s v="B0BBMGLQDW"/>
    <s v="Tuarso 8K HDMI 2.1 Cable 48Gbps , 1.5 Meter High-Speed Braided HDMI Cable ( 8K@60HZ„ÄÅ4K@120HZ„ÄÅ2K@240HZ ) HDMI 2.1 Cable Compatible with Monitors , Television , Laptops , Projectors , Game Consoles and more with HDMI Ports Device"/>
    <s v="Electronics|HomeTheater,TV&amp;Video|Accessories|Cables|HDMICables"/>
    <x v="1"/>
    <n v="599"/>
    <x v="0"/>
    <s v="Below 30000"/>
    <n v="1999"/>
    <x v="20"/>
    <n v="1"/>
    <x v="0"/>
    <n v="4.2"/>
    <n v="93953"/>
    <x v="218"/>
    <n v="1"/>
    <s v="AH34W5DLRK5DLTLP73YKFLTTKWAQ"/>
    <s v="AH34W5DLRK5DLTLP73YKFLTTKWAQ,AE7KUNNQKS6JSHH7QVFPPRKCS4BQ,AEEWMW6LV5AVBCW6OTUO2TRYKY2A,AFYNKZR2T74OJU2LN2FKK7FM5BLQ,AEE3BW7DUIDZY367EH44OKNKDJDA,AEVZZKWDBY3YYS4AKWTRMY7ILF3Q,AFSFGSG745WPTJKCZ2FOAR2DMFCA,AHFYGVFMNT5FXKSBIHW7ANUJD22Q"/>
    <m/>
    <s v="R1S57TIOL6E20F,RIL69DS3C4JGC,R2GWGCF8S3OWCN,R1NI7YG9KNMCX2,RIQHKLJ3CV86P,R2SQH0UGZ9II5U,R5UPOXES8HS5T,R24SCGVHQZOYOA"/>
  </r>
  <r>
    <s v="B01LONQBDG"/>
    <s v="AmazonBasics USB Type-C to Micro-B 2.0 Cable - 6 Inches (15.2 Centimeters) - White"/>
    <s v="Computers&amp;Accessories|Accessories&amp;Peripherals|Cables&amp;Accessories|Cables|USBCables"/>
    <x v="0"/>
    <n v="349"/>
    <x v="0"/>
    <s v="Below 30000"/>
    <n v="899"/>
    <x v="4"/>
    <n v="1"/>
    <x v="0"/>
    <n v="4.0999999999999996"/>
    <n v="13391504"/>
    <x v="219"/>
    <n v="0"/>
    <s v="AH42ECAG6LPCU22T5BYN5OXQO74A"/>
    <s v="AH42ECAG6LPCU22T5BYN5OXQO74A,AEW6XI52IO3H37U4WJ7TT4MQUIQQ,AGGWS4PPWKSNOVP2LLYNQK2Q7NIA,AG4GACSXM3RJ2UR3NTYNNR4YSHYA,AF7MSVVI52V27OGZ3FTE62QFWNBQ,AHQTTEDMJWGPWIEVA6T6SN2VOJ2Q,AHI3ZFOPJRASPDNKTIADQFUDLCJA,AHLHAY6IT22ZQX7BOBY6TV2PHC5A"/>
    <m/>
    <s v="RKU0YNFBI9H6U,R1L56U9MGEY65D,R1RTAR9ZHEKJKA,RZ9F1LMTYQSA5,RQ6JZDYGL266A,RU423VYROXUDD,R2SX0KB6M50PZU,RWXV1G9ORG22P"/>
  </r>
  <r>
    <s v="B08XXF5V6G"/>
    <s v="Kodak 139 cm (55 inches) 4K Ultra HD Smart LED TV 55CA0909 (Black)"/>
    <s v="Electronics|HomeTheater,TV&amp;Video|Televisions|SmartTelevisions"/>
    <x v="1"/>
    <n v="29999"/>
    <x v="1"/>
    <s v="20000 -59999"/>
    <n v="50999"/>
    <x v="19"/>
    <n v="0"/>
    <x v="0"/>
    <n v="4.4000000000000004"/>
    <n v="87310288"/>
    <x v="220"/>
    <n v="0"/>
    <s v="AESPOE5Z2FMNU577LDO7HKJCEDOA"/>
    <s v="AESPOE5Z2FMNU577LDO7HKJCEDOA,AGMOIJFKHOE7RTSMQPHKM5AO7EPQ,AG5LV4HJ776YMIPUAONDNCHP4VKQ,AFV5EVUA4PJBMGHSXA52AUFPNYFQ,AFHFWBZJFIRZ46VUYROTK4I27C3A,AGFJLPZONY6JLPA2KQ4VNSB23XAA,AHEUTDIM7FTWKGYKMVGV5M5DK66A,AFRR3XZWCZR62FMNGFE563EFHFUA"/>
    <m/>
    <s v="RITW1G6EL12AP,R28FCAPCXM5BZJ,RQW7J1KQNV90H,R2C6HW90SHJ7B,R162NDM8UBR66B,R2SNQQV2EWNINJ,RVHDQX6TUCHG0,R2NQHRYM47YRYK"/>
  </r>
  <r>
    <s v="B09HK9JH4F"/>
    <s v="Smashtronics¬Æ - Case for Firetv Remote, Fire Stick Remote Cover Case, Silicone Cover for TV Firestick 4K/TV 2nd Gen(3rd Gen) Remote Control - Light Weight/Anti Slip/Shockproof (Black)"/>
    <s v="Electronics|HomeTheater,TV&amp;Video|Accessories|RemoteControls"/>
    <x v="1"/>
    <n v="199"/>
    <x v="0"/>
    <s v="Below 30000"/>
    <n v="399"/>
    <x v="8"/>
    <n v="1"/>
    <x v="0"/>
    <n v="4.2"/>
    <n v="532665"/>
    <x v="185"/>
    <n v="0"/>
    <s v="AHGRRV5SETS34URXKM5JR365ZGKA"/>
    <s v="AHGRRV5SETS34URXKM5JR365ZGKA,AFLOF6ZEMEH5APN3LTRVYG5SMEXQ,AH32WM3IUL4YMUFBKPY5O5QJZZHQ,AF2HQ5JLJRRWV5B6ESXAA4NBMTRQ,AHIW4JOFXH53CL6UI7TWL62YE43A,AGJFQ2QSW3V2Y6TMPLTGTACLIH7A,AFXDPNEUR4775WNNLD5LU3EOHWQQ,AGOC7CABWR57JA3HH427FHBRJIJQ"/>
    <m/>
    <s v="RCI40FPILZN2J,R33GJM990WL2D,R2IZDWTSBD3OJD,R18JSUF6RUDBJK,R3IYD10K0ODOFQ,R1V2IV4QBCAWUG,R92Z4OC4KIRC5,R2HY1V6QTTUTAQ"/>
  </r>
  <r>
    <s v="B09MMD1FDN"/>
    <s v="7SEVEN¬Æ Suitable Sony Tv Remote Original Bravia for Smart Android Television Compatible for Any Model of LCD LED OLED UHD 4K Universal Sony Remote Control"/>
    <s v="Electronics|HomeTheater,TV&amp;Video|Accessories|RemoteControls"/>
    <x v="1"/>
    <n v="349"/>
    <x v="0"/>
    <s v="Below 30000"/>
    <n v="699"/>
    <x v="8"/>
    <n v="1"/>
    <x v="1"/>
    <n v="3.9"/>
    <n v="149586"/>
    <x v="221"/>
    <n v="1"/>
    <s v="AGTN6JPEMBFO4TWE6KBORDHUBFLQ"/>
    <s v="AGTN6JPEMBFO4TWE6KBORDHUBFLQ,AFGCP3XJSMEMPBXYIAUFFT67QV5A,AGEBCI52WW5TLSTSVXEQKIUJXNNQ,AEURGK5J5MME7FDPQAWLXQ3NI7KQ,AETRLUIP2W6M5SWB7NYC3MEVREZA,AENQ5OYP5QJ52IWF3GFV6YCUUERQ,AHKUL2YWYC6CI5RC4Y4XYWDU4LKA,AGOCOZTNAN37QJEUVITGZMDAJV6Q"/>
    <m/>
    <s v="R1T3FLH3DTF6HS,R2AHAAVTJIDTY,R1N42PBKDI68TK,RR91VSJ4DDBZ6,R1TPXU0SVYZPZK,R3O12UIKHXRVOG,R2QA83CPNE21C8,RY7XGBVY0116M"/>
  </r>
  <r>
    <s v="B09HN7LD5L"/>
    <s v="PROLEGEND¬Æ PL-T002 Universal TV Stand Table Top for Most 22 to 65 inch LCD Flat Screen TV, VESA up to 800 by 400mm"/>
    <s v="Electronics|HomeTheater,TV&amp;Video|Accessories|TVMounts,Stands&amp;Turntables|TVWall&amp;CeilingMounts"/>
    <x v="1"/>
    <n v="1850"/>
    <x v="0"/>
    <s v="Below 30000"/>
    <n v="4500"/>
    <x v="53"/>
    <n v="1"/>
    <x v="0"/>
    <n v="4"/>
    <n v="828000"/>
    <x v="25"/>
    <n v="1"/>
    <s v="AFSQ45FBSMOSSRWIPLZFD7UKF6SQ"/>
    <s v="AFSQ45FBSMOSSRWIPLZFD7UKF6SQ,AEXEH7MY5BLDF6JHEMFGCJFI7GAQ,AG2AMJAUILIEJBYCIPJKKPED66RA,AGGJ3PSUJFRST35YO4YJEXGNAYUA,AG54CPQ6JMC6VNF5AIYM2PF6TOKQ,AHLZ4BAUP3UWCSJILDJRFZTUIHNA,AE6WKGXVWOEVM65BYKLOK56G2UVQ,AHRSILXKLF25Q42JTRAEXSLQFKQQ"/>
    <m/>
    <s v="R34S7CW9IYNOUR,RI06LTB0D8TP,R1677YPJIH6H3F,R3MT3F6SGDQJH9,R385ELCSDCDIZF,R3URBXHQ9H8DAF,R27YXZVKCB0BHO,R1925KJ9EPGG39"/>
  </r>
  <r>
    <s v="B0BNDD9TN6"/>
    <s v="WANBO X1 Pro (Upgraded) | Native 1080P Full HD | Android 9 | Projector for Home | LED Cinema | 350ANSI | 3900 lumens | WiFi Bluetooth | HDMI ARC | Dolby DTS | 4D Keystone Correction (Global Version)"/>
    <s v="Electronics|HomeTheater,TV&amp;Video|Projectors"/>
    <x v="1"/>
    <n v="13990"/>
    <x v="0"/>
    <s v="Below 30000"/>
    <n v="28900"/>
    <x v="50"/>
    <n v="1"/>
    <x v="0"/>
    <n v="4.5"/>
    <n v="202300"/>
    <x v="222"/>
    <n v="1"/>
    <s v="AGJUSTWREQRCTY3KJHDL6I2MZDTA"/>
    <s v="AGJUSTWREQRCTY3KJHDL6I2MZDTA,AEHIS3XIFCPQPLDPWVW2LYQDI5FA,AE4QKV65VW3ZO4ZOHL6GVNGFQ53Q,AHPJLEHK52YTIPKAN63FJGMGACEA"/>
    <m/>
    <s v="R15DQIQZ16IEL9,R3OT3GHKN7033E,R3B1OFFST3XKYU,RBB31LE5QA4LE"/>
  </r>
  <r>
    <s v="B0941392C8"/>
    <s v="Lava Charging Adapter Elements D3 2A Fast Charging Speed Usb Type C Data Cable, White"/>
    <s v="Computers&amp;Accessories|Accessories&amp;Peripherals|Cables&amp;Accessories|Cables|USBCables"/>
    <x v="0"/>
    <n v="129"/>
    <x v="0"/>
    <s v="Below 30000"/>
    <n v="449"/>
    <x v="58"/>
    <n v="1"/>
    <x v="1"/>
    <n v="3.7"/>
    <n v="18409"/>
    <x v="223"/>
    <n v="1"/>
    <s v="AFYOI4QB47I7I4QHNU3PF6ZZCAEA"/>
    <s v="AFYOI4QB47I7I4QHNU3PF6ZZCAEA,AECSYXIFB6BFWLLNK6ZEL322DPJQ,AHKFVSIKREMFQWP77YNTYVY6ISVQ,AFVFESCSU53NQCSYPCN3XRE66MIQ,AGIILTCR7DSBPR6GQC54KSRZ6P7A,AGNPYOMLPA6EEFLNFQ6ZZCP3RGXA,AFEYG7JVPH4TT6RU4PT7JJBT5HUA,AFXP7JLR5C35B6IL2IVYWYDMNZVQ"/>
    <m/>
    <s v="R1HIYUVKS08YJP,RBC057ZTXOL5Y,R24VKY63J20SM0,R16UAQV9SOCSE,R23HQTXGR1DOIL,RZFMNMJ8EIG87,R2VYVQSV2YFY0T,R2SW6YDVZ9T4O8"/>
  </r>
  <r>
    <s v="B01M5967SY"/>
    <s v="TIZUM High Speed HDMI Cable Aura -Gold Plated-High Speed Data 10.2Gbps, 3D, 4K, HD 1080P (10 Ft/ 3 M)"/>
    <s v="Electronics|HomeTheater,TV&amp;Video|Accessories|Cables|HDMICables"/>
    <x v="1"/>
    <n v="379"/>
    <x v="0"/>
    <s v="Below 30000"/>
    <n v="999"/>
    <x v="33"/>
    <n v="1"/>
    <x v="0"/>
    <n v="4.2"/>
    <n v="12140847"/>
    <x v="22"/>
    <n v="0"/>
    <s v="AGVUE2NFN2MQEOQ4PR525B2ZI5PQ"/>
    <s v="AGVUE2NFN2MQEOQ4PR525B2ZI5PQ,AFO4M4BQ2WS7A3LPKJY45B5C7DYQ,AG6CREU25N6P2H7RCHNIU6GGJ5BA,AHFITGJEF76CXALJZLYP6OIC4EOA,AG54MN24SX3EMMON4AMBUNL74K3Q,AF3GETWWBGMLASY2KKNNBS2VO6DQ,AHEIPXMFMVWHNPLGUXUIV5XNP2SA,AFWQRBBVJWYTYUFQHUJE63S6VXJQ"/>
    <m/>
    <s v="R2DIHMHOPYEASB,R24RHE9B30YXWQ,R3DYXQZQA6PPHM,R2458DMQ9C2Z4F,R36C67830VNHAA,R2GE3ZI47UVVO,R1XMBPKJ1QP1Q9,R1L6PX82T6UT6P"/>
  </r>
  <r>
    <s v="B016MDK4F4"/>
    <s v="Technotech High Speed HDMI Cable 5 Meter V1.4 - Supports Full HD 1080p (Color May Vary)"/>
    <s v="Electronics|HomeTheater,TV&amp;Video|Accessories|Cables|HDMICables"/>
    <x v="1"/>
    <n v="185"/>
    <x v="0"/>
    <s v="Below 30000"/>
    <n v="499"/>
    <x v="11"/>
    <n v="1"/>
    <x v="0"/>
    <n v="4.2"/>
    <n v="12475"/>
    <x v="224"/>
    <n v="1"/>
    <s v="AG6BJSKUOVW6DOSEHJ6OLIDCO5MA"/>
    <s v="AG6BJSKUOVW6DOSEHJ6OLIDCO5MA,AHW46EWYPFF2DEN5KWQJXNSBGF2A,AF6NCPZJVBXRJBUQIDXQTKRIYDOA,AFN75IAOL4G6LP2VICS6ZGRV34SA,AGTAB4DQVASRJVC7NHMWVEIT3SMA,AEBEAFP5OFFPDEF73JDC2QJUU6YQ,AECKQLXBHYEZN76LUT45XCGPGUHQ"/>
    <m/>
    <s v="R2Q04IXOK0RA34,R2GRUN8Y7IDUPT,R1X7VRLKNOLTGJ,R351RRLG83JZDV,R18W7JDXECM6J5,RPU9M945SJ641,RTYY30I8B4PS4"/>
  </r>
  <r>
    <s v="B08G43CCLC"/>
    <s v="NK STAR 950 Mbps USB WiFi Adapter Wireless Network Receiver Dongle for Desktop Laptop, (Support- Windows XP/7/8/10 &amp; MAC OS) NOt Support to DVR and HDTV"/>
    <s v="Computers&amp;Accessories|NetworkingDevices|NetworkAdapters|WirelessUSBAdapters"/>
    <x v="0"/>
    <n v="218"/>
    <x v="0"/>
    <s v="Below 30000"/>
    <n v="999"/>
    <x v="38"/>
    <n v="1"/>
    <x v="0"/>
    <n v="4.2"/>
    <n v="162837"/>
    <x v="225"/>
    <n v="1"/>
    <s v="AFWESPH2F54JGI3PJYU2NINBVCAQ"/>
    <s v="AFWESPH2F54JGI3PJYU2NINBVCAQ,AEL2MRRMDYHQPWWAOIPUDDKZPI5A,AGOQL3YF6UXVBS7ED52R33WT2V4A,AHIO55R3HT4HKDOPYPNIDKDONGHQ,AEJGQGJN3LJ3HSID37QXUVSEJ2JQ,AEB67NVL2DZCG3IKQOWI3752NDVA,AGCFDQLGMBIDSFCUH4A32DFOAXMA,AFWR2F4YGS3OG3JB6U64BDM3ELAQ"/>
    <m/>
    <s v="R34OST6S1F8457,R6Z0QUUTZU58T,R3QNKPNSUIZP59,R3R9Y258UAOCTI,R2NB1AHZCTD44B,R1IPFAF5DDZQ57,R2WSQL1YCAREKS,RCDYRGDMI1WOA"/>
  </r>
  <r>
    <s v="B0B61GCHC1"/>
    <s v="LS LAPSTER Quality Assured USB 2.0 morpho cable, morpho device cable for Mso 1300 E3/E2/E Biometric Finger Print Scanner morpho USB cable (Black)"/>
    <s v="Computers&amp;Accessories|Accessories&amp;Peripherals|Cables&amp;Accessories|Cables|USBCables"/>
    <x v="0"/>
    <n v="199"/>
    <x v="0"/>
    <s v="Below 30000"/>
    <n v="999"/>
    <x v="27"/>
    <n v="1"/>
    <x v="0"/>
    <n v="4.3"/>
    <n v="86913"/>
    <x v="226"/>
    <n v="1"/>
    <s v="AHCVVEWW2RUKPIMC63N6LXF2DQJQ"/>
    <s v="AHCVVEWW2RUKPIMC63N6LXF2DQJQ,AFATPF5UULFKGVJINQIBWJEXL3ZQ,AECJOC7KZPYXOULLW43TTOMQJCPA,AGHWV3HO2KMHJ57FQWMB44DPA3CQ,AESMUJJJV2I6NQ4OMHYNLTW7H3PA,AFKUMZJL5723MB5JTWMAOVXHVXFA,AHHGYTDS6KX64NEIGKWHCG7ZNDCQ,AFH4LWW2SJ3GJZ36UGIO5CSYNQUQ"/>
    <m/>
    <s v="R111DGF0O8W1N8,R1GA29NLMK5T1,R1RAVFTKKIOGQ6,R12RIAF7LEVYRN,R1TK93TBAVEFG6,R2VED6OCTD3DK8,R3K8JF3L64IV9B,R3T6IUBAYZZ3KO"/>
  </r>
  <r>
    <s v="B07RX14W1Q"/>
    <s v="Amazon Basics 10.2 Gbps High-Speed 4K HDMI Cable with Braided Cord, 1.8 Meter, Dark Grey"/>
    <s v="Electronics|HomeTheater,TV&amp;Video|Accessories|Cables|HDMICables"/>
    <x v="1"/>
    <n v="499"/>
    <x v="0"/>
    <s v="Below 30000"/>
    <n v="900"/>
    <x v="32"/>
    <n v="0"/>
    <x v="0"/>
    <n v="4.4000000000000004"/>
    <n v="1948500"/>
    <x v="227"/>
    <n v="0"/>
    <s v="AGT2U62GEVEA2CAXYALEPKOKBLAQ"/>
    <s v="AGT2U62GEVEA2CAXYALEPKOKBLAQ,AHQ5G6EGXY74B4KQMOZP3VR27OEQ,AGBM6XWLSNKT4IOFPFVWRDJLA5SA,AENSBNWSX3CB2UXZ3NFNR3PADA3Q,AFCHMGFUXDLPXOASREGJC7GTZZHQ,AGIKKX3BWXFOK7ELFIHSH2UH6NYQ,AGPIXFD7PBE4NDKHEUNQ4FBFT4LQ,AFVSDNS5AEWGUFPXMZO5ZUOYOVFQ"/>
    <m/>
    <s v="R2BR9VTFE775OW,R3V8S6MZGP7QAL,R1OQW9NGBM2EHB,R2H6STN8H1XVSE,RZNEIL92FFGTT,R2JLX4OWIAT035,R354OSXK2IT8BE,R15U5TQNV1VY4A"/>
  </r>
  <r>
    <s v="B09PLD9TCD"/>
    <s v="Kodak 126 cm (50 inches) Bezel-Less Design Series 4K Ultra HD Smart Android LED TV 50UHDX7XPROBL (Black)"/>
    <s v="Electronics|HomeTheater,TV&amp;Video|Televisions|SmartTelevisions"/>
    <x v="1"/>
    <n v="26999"/>
    <x v="0"/>
    <s v="20000 -59999"/>
    <n v="42999"/>
    <x v="42"/>
    <n v="0"/>
    <x v="0"/>
    <n v="4.2"/>
    <n v="64928490"/>
    <x v="228"/>
    <n v="0"/>
    <s v="AH7535IQDY5KVV2I6ASNOZJC4KAA"/>
    <s v="AH7535IQDY5KVV2I6ASNOZJC4KAA,AHP5TFGAPXAL6K7M7LXIZUC2QMAQ,AGE4EHGVL2UE25LAURR7KYET2ZEQ,AHDAZJHREN222RBVCN5TTXZFFUKQ,AFHMLCTD3ZAK65UCZUDGPLMVRE5Q,AEHBFH46VYKCD4FWZ3AQ5GFSSILQ,AF7NGHQSFHIKMD3KTJGPRZ2SC3GA,AHX44XKUX5DHSXDUZBLZCC5SDUOQ"/>
    <m/>
    <s v="R1UFECRZY2H7ZR,R2L3OQHBC45T2X,R2IX8LIBU6MKPB,R35OUWDVRQF8R5,RHRVKXM6JJBX7,R1O89JBSE4EPL4,R364RHY5PGIWWH,R1EL7KUX3CVDVU"/>
  </r>
  <r>
    <s v="B0B8ZKWGKD"/>
    <s v="ZORBES¬Æ Wall Adapter Holder for Alexa Echo Dot 4th Generation,A Space-Saving Solution with Cord Management for Your Smart Home Speakers -White (Holder Only)"/>
    <s v="Electronics|HomeTheater,TV&amp;Video|Accessories|TVMounts,Stands&amp;Turntables|TVWall&amp;CeilingMounts"/>
    <x v="1"/>
    <n v="893"/>
    <x v="0"/>
    <s v="Below 30000"/>
    <n v="1052"/>
    <x v="59"/>
    <n v="0"/>
    <x v="0"/>
    <n v="4.3"/>
    <n v="111512"/>
    <x v="229"/>
    <n v="1"/>
    <s v="AFRFZ7MZMMLKCQJ726M5IWMCUUKA"/>
    <s v="AFRFZ7MZMMLKCQJ726M5IWMCUUKA,AHAOEIGBCS2SYKYY2ICAPLIYOGPQ,AE5IZ2UOEQTGU5LA3MHBKWIGQ2GQ,AHJOQPAW3DZ6NX2UWUY2X7BXV3KQ,AFB6MZQQWWOGIDPMRFWMIS6KH2KA,AEQ3IH2E5DAMIRDUFHOTNIEWL23Q,AGQC6MGGRXLF2V7XAYSUI2D26GVQ,AHRPVGGGZJZFR2WRX3YOTB2FI7GQ"/>
    <m/>
    <s v="R122PZXYO9V78,RUTL2J228W4N,R3CNU5WSZQK21Z,R11LLDBWK3KHUS,R2J3E39AIHUX3U,RZQQP8IHS7A65,R21GEGH10XV0ZL,R2Z5OEPE3ETYSP"/>
  </r>
  <r>
    <s v="B09NNJ9WYM"/>
    <s v="Sansui 80cm (32 inches) HD Ready Smart LED TV JSY32SKHD (BLACK) With Bezel-less Design"/>
    <s v="Electronics|HomeTheater,TV&amp;Video|Televisions|SmartTelevisions"/>
    <x v="1"/>
    <n v="10990"/>
    <x v="0"/>
    <s v="Below 30000"/>
    <n v="19990"/>
    <x v="32"/>
    <n v="0"/>
    <x v="1"/>
    <n v="3.7"/>
    <n v="2578710"/>
    <x v="230"/>
    <n v="1"/>
    <s v="AEGZAYS4PGUN7JSO2F4KZDPBJTPQ"/>
    <s v="AEGZAYS4PGUN7JSO2F4KZDPBJTPQ,AGBXHU37JYAN7SI2HJWOHRPONMUA,AHEDSBYCVNXRZQXM3RHURJ2OAVJQ,AHGFMDVEL533SHTU5ZLYSVFYBWTQ,AH7LSWBDB2U6ZL6UJUXR3SH6OVNA,AEGM6LOP4B2ZZYZJQVFSMBGEY63Q,AFT4YEF4C5XN725A4JNN3KOIBN7Q,AFWTJUGLV54OEGCP3BM3ADUOJBMA"/>
    <m/>
    <s v="RBVWNT5DJQ11U,RW13JZ6UTG39E,R3OO98PE8MBQ6M,R2PDGCC6RF4YLC,R1EWNSTI0FM8DP,R12R6OUAVMTUIJ,R34JSLSU3JZOPE,R1JOBS3O6CQO4P"/>
  </r>
  <r>
    <s v="B08H5L8V1L"/>
    <s v="Synqe USB Type C Fast Charging Cable 2M Charger Cord Data Cable Compatible with Samsung Galaxy M51,Galaxy M31S, S10e S10 S9 S20 Plus, Note10 9 8,M40 A50 A70, Redmi Note 9, Moto G7, Poco F1 (2M, Grey)"/>
    <s v="Computers&amp;Accessories|Accessories&amp;Peripherals|Cables&amp;Accessories|Cables|USBCables"/>
    <x v="0"/>
    <n v="379"/>
    <x v="0"/>
    <s v="Below 30000"/>
    <n v="1099"/>
    <x v="46"/>
    <n v="1"/>
    <x v="0"/>
    <n v="4.3"/>
    <n v="3350851"/>
    <x v="231"/>
    <n v="0"/>
    <s v="AHLV4POL25DONGJ2Z2BDVAI72QEA"/>
    <s v="AHLV4POL25DONGJ2Z2BDVAI72QEA,AFGH45ZSJMWCXSPLJSCXHMGAACSA,AGROCLIEK7CWB7EN6KEGYI3OV6AQ,AFKDOXOXP7HNZMXU7N6CLFCUSE3Q,AG5PQBEQ6IWIZNMYDDK4K7NQKWSQ,AE7FMASDWJPQ4VPAOQ4OEI46T72Q,AHJ7NZA7ITERDVQAZREZMU6X74KA,AEEWJRWNATTBY7SQIK5QZEUELLXA"/>
    <m/>
    <s v="R1QF0ET8A7E6WA,R1X9IA818SXS5X,R2L31T82MCWLFF,R2KRBAR470MHG9,RUQMRRT0FY4YJ,R1YUVBDM5U1VP,R3QNDW1DBNUYYV,R3U7MTLZA3L5CH"/>
  </r>
  <r>
    <s v="B0B8CXTTG3"/>
    <s v="MI 80 cm (32 inches) HD Ready Smart Android LED TV 5A Pro | L32M7-EAIN (Black)"/>
    <s v="Electronics|HomeTheater,TV&amp;Video|Televisions|SmartTelevisions"/>
    <x v="1"/>
    <n v="16999"/>
    <x v="0"/>
    <s v="Below 30000"/>
    <n v="25999"/>
    <x v="31"/>
    <n v="0"/>
    <x v="0"/>
    <n v="4.2"/>
    <n v="853807160"/>
    <x v="14"/>
    <n v="0"/>
    <s v="AHEVOQADJSSRX7DS325HSFLMP7VQ"/>
    <s v="AHEVOQADJSSRX7DS325HSFLMP7VQ,AG7XYZRCSKX6G2OLO7DVZWIZ3PUQ,AE2THTCCQLBIUSWPF4CPXC6GGP7Q,AHUJZOV34DFEN55QQ5XOYKVKHV6Q,AELX4DI77ZHURZTDLYFU7XMP7R6Q,AE2ODWBBOBD2SITDDIEJ644OSRFQ,AFLW4WXYQ3G6HU5LBQORDDZO3FOQ,AGGRC2P6M43GDEWCAHGYAILCSKTQ"/>
    <m/>
    <s v="R13UTIA6KOF6QV,R2UGDZSGFF01K7,RHHIZ45VYU5X6,R14N9HBE5EIUY0,R2WMW096T9Y0OU,R1SHIIE6M72825,R22P6BE9DBME4F,R2TEINENXTIHT2"/>
  </r>
  <r>
    <s v="B09HCH3JZG"/>
    <s v="Bestor ¬Æ 8K Hdmi 2.1 Cable 48Gbps 9.80Ft/Ultra High Speed Hdmi Braided Cord For Roku Tv/Ps5/Hdtv/Blu-Ray Projector, Laptop, Television, Personal Computer, Xbox, Ps4, Ps5, Ps4 Pro (1 M, Grey)"/>
    <s v="Electronics|HomeTheater,TV&amp;Video|Accessories|Cables|HDMICables"/>
    <x v="1"/>
    <n v="699"/>
    <x v="0"/>
    <s v="Below 30000"/>
    <n v="1899"/>
    <x v="11"/>
    <n v="1"/>
    <x v="0"/>
    <n v="4.4000000000000004"/>
    <n v="740610"/>
    <x v="232"/>
    <n v="1"/>
    <s v="AG6CREU25N6P2H7RCHNIU6GGJ5BA"/>
    <s v="AG6CREU25N6P2H7RCHNIU6GGJ5BA,AGMMXIU64ISPDGM3NMKNJYCTUKPQ,AERWNTV3FQB42AN6DXOZ24NJGOBQ,AHN62JA33HWZG3PBDEJGF7VUVCAA,AGXYC7N7S7AW24G2FEFDFQ6YP7XQ,AH6JYGGLUQK2H3O53BGJFOUB3KIQ,AGGUXRTUUBYS4F3OJMC6ZARL2GCQ,AEMCWVMV6Y54NDS7ATPFHVTWVAXQ"/>
    <m/>
    <s v="R2M315YGOB9RN3,R1NBOC4RGKIP9G,R3QJXYS4TXWZUF,R2JIHF1A7NTH40,R169VPW28GOZKX,R3DKX32F8OC3XE,R2CTTQK8YU774X,R240OADCOPMHWE"/>
  </r>
  <r>
    <s v="B097JVLW3L"/>
    <s v="Irusu Play VR Plus Virtual Reality Headset with Headphones for Gaming (Black)"/>
    <s v="Electronics|HomeTheater,TV&amp;Video|Accessories|3DGlasses"/>
    <x v="1"/>
    <n v="2699"/>
    <x v="0"/>
    <s v="Below 30000"/>
    <n v="3500"/>
    <x v="7"/>
    <n v="0"/>
    <x v="1"/>
    <n v="3.5"/>
    <n v="2173500"/>
    <x v="233"/>
    <n v="1"/>
    <s v="AF3KXMJ35ELNULRGLJMSPONWTBLQ"/>
    <s v="AF3KXMJ35ELNULRGLJMSPONWTBLQ,AF2GY2M5UI7P6K2JHL5C6NOTQ6MA,AHHPP7KV72ZCVMFDBEPBQE7KXFKA,AE36KAI4PDY27JY3SBFA62OR6TFQ,AFXXE66PDZJEYLRJFXBVKDQX5WAQ,AH374DUL3BPYKQGLTWIP5UXDB4CA,AEOF5PFDHSQRCVD4E4PHG7ZQDHXA,AGX2PGENWLBTPLJJRL6EC4QZ6UBA"/>
    <m/>
    <s v="R2RS5DJTMPR9KH,R3K8N1Z38YX4QZ,R1D0W9ZGHTA55S,R1OPHG3293Q2SZ,R27TICJZP0IJZT,RU7Q1JVSNZAP7,R16Y48G8PM36BL,RB5E6IQ420JLF"/>
  </r>
  <r>
    <s v="B09SB6SJB4"/>
    <s v="Amazon Brand - Solimo Fast Charging Braided Type C Data Cable Seam, Suitable For All Supported Mobile Phones (1 Meter, Black)"/>
    <s v="Computers&amp;Accessories|Accessories&amp;Peripherals|Cables&amp;Accessories|Cables|USBCables"/>
    <x v="0"/>
    <n v="129"/>
    <x v="0"/>
    <s v="Below 30000"/>
    <n v="599"/>
    <x v="38"/>
    <n v="1"/>
    <x v="0"/>
    <n v="4.0999999999999996"/>
    <n v="158735"/>
    <x v="234"/>
    <n v="1"/>
    <s v="AFSOR5M3BW2YXCRDCQKOL2V65TGA"/>
    <s v="AFSOR5M3BW2YXCRDCQKOL2V65TGA,AFCE74YZAML4IHESYR224MZD4D7Q,AEN4WTJM4LZPL4GF7CQJLZDRUJBA,AFDZ5JKR7YVO5FBAT6XGIZH3P3OA,AGQ6XAIJVAAWQFJO6OA3UYVHJF2Q,AF3CZBMZFMU3N4DAM27ZJR3QVTSQ,AG36CQHXVY6RQJO3OYSVWO6MT4EA,AELYCP5LN46WKAK7WQMEJRNRXJYA"/>
    <m/>
    <s v="R2P1ZOKUIQWNZH,R3FBKF9RCYD42V,R2JPDSDJBPCPVG,RWAZG6R4PYQD8,R1VWPJ2GCK1V4P,R3SM2QDMLBGDIK,RUNP3LOY40PFP,RGLXWU5W86L32"/>
  </r>
  <r>
    <s v="B08NW8GHCJ"/>
    <s v="Synqe USB C to USB C 60W Nylon Braided Fast Charging Type C to Type C Cable Compatible with Samsung Galaxy Note 20/Ultra, S20 S22 S21 S20 FE A73 A53 A33 (2M, Black)"/>
    <s v="Computers&amp;Accessories|Accessories&amp;Peripherals|Cables&amp;Accessories|Cables|USBCables"/>
    <x v="0"/>
    <n v="389"/>
    <x v="0"/>
    <s v="Below 30000"/>
    <n v="999"/>
    <x v="4"/>
    <n v="1"/>
    <x v="0"/>
    <n v="4.3"/>
    <n v="837162"/>
    <x v="235"/>
    <n v="1"/>
    <s v="AFZT774FU3LOJGEW7JSAXOD24OBQ"/>
    <s v="AFZT774FU3LOJGEW7JSAXOD24OBQ,AGSEMC5UI32EZO6GAW4KKT5OVMOQ,AH53RLKODGV2UFIZLUG6BMHDDZNA,AFJJ4SJN2GXTYC7637ZAKSONPJWQ,AFFCEWUI7XY45CEM76XENJ2RUO2A,AHFTNP5NESJTIHQKP47SJV73TNUA,AH352HMRF7DESCSOUBMHUVJQZM7A,AEVN7RMFICHOZR6CD2KNIV7LW4IQ"/>
    <m/>
    <s v="RYIE3APCBZO0M,RVVUYDXJQ5FWH,R2OD8G07SP3ATQ,RV4T2P1TSYP7C,RTUH4QIEPCZI2,R176EGN5WFKYMF,R2NF8CY7JSGPIJ,R1ZHN7T42QYEMK"/>
  </r>
  <r>
    <s v="B09YHLPQYT"/>
    <s v="Shopoflux Silicone Remote Cover for Mi Smart TV and Mi TV Stick/MI Box S / 3S / MI 4X / 4A Smart LED TV (Black)"/>
    <s v="Electronics|HomeTheater,TV&amp;Video|Accessories|RemoteControls"/>
    <x v="1"/>
    <n v="246"/>
    <x v="0"/>
    <s v="Below 30000"/>
    <n v="600"/>
    <x v="53"/>
    <n v="1"/>
    <x v="0"/>
    <n v="4.2"/>
    <n v="85800"/>
    <x v="236"/>
    <n v="1"/>
    <s v="AHNCUNHIZXTMX6V4WVDHJVC6YOHQ"/>
    <s v="AHNCUNHIZXTMX6V4WVDHJVC6YOHQ,AFQC7LKYCPLAO2WCV74G6AQCPYGA,AELBTZWCD3IGAZLTBXFMB74SLJBQ,AGYOEKFFNLWV5GJKLZ2OLGTI5P4A,AGEUWYJQ2D7U7S2NLLXE6UEOZRKQ,AFDIGTDJTTB72VVFZGILZDH4IROQ,AFTD5POM5OT7DLU3RP5SHEUSLFZA,AGOIORQP7QHLAXDRGTUPAA5TCJEQ"/>
    <m/>
    <s v="R3JYRL1ACWZKKY,R32Q6QP914FG3A,R3IEH4PJW488UX,R37IXVPK58NJQ4,R2Y54968M42AHJ,R2SN886QABQ5AF,R2FF1108INS5GV,R390GAYBGW7786"/>
  </r>
  <r>
    <s v="B08G1RW2Q3"/>
    <s v="EYNK Extra Long Micro USB Fast Charging USB Cable | Micro USB Data Cable | Quick Fast Charging Cable | Charger Sync Cable | High Speed Transfer Android Smartphones V8 Cable (2.4 Amp, 3m,) (White)"/>
    <s v="Computers&amp;Accessories|Accessories&amp;Peripherals|Cables&amp;Accessories|Cables|USBCables"/>
    <x v="0"/>
    <n v="299"/>
    <x v="0"/>
    <s v="Below 30000"/>
    <n v="799"/>
    <x v="11"/>
    <n v="1"/>
    <x v="0"/>
    <n v="4"/>
    <n v="120649"/>
    <x v="237"/>
    <n v="1"/>
    <s v="AFQXCIIKXSM2VN3IHACSKPZ3PEGQ"/>
    <s v="AFQXCIIKXSM2VN3IHACSKPZ3PEGQ,AF4ZVWWNBPL33ZOSUV4OCQBKAMMQ,AGLMV6TJSJRZ4MUKZMZ5OAXIII3A,AHJXAF4EZJDUTIRPQ5FW7ROHBBLA,AFPFJW4OK5K6DWROJOKAWSCEKLOA,AFVAWQEMKVO64IW4CBMKCU7NVWAQ,AH6L6S34BGTASSORZMSZ5DCTLU5Q,AGM6EGKUOFBXPCJTFFF2NIGJO3UQ"/>
    <m/>
    <s v="RHUH1KUO9N3LB,R2OCEV9PHCLFUS,R50IDO4SB3AFN,R2QJNGU56FGL5G,R355RN0CHT6Z4Z,R1CFZQYTT6QE90,RIN87V1ZT8M2F,R14EGSF85GZV2Q"/>
  </r>
  <r>
    <s v="B08YXJJW8H"/>
    <s v="LUNAGARIYA¬Æ, Protective Case Compatible with JIO Settop Box Remote Control,PU Leather Cover Holder (Before Placing Order,Please Compare The Dimensions of The Product with Your Remote)"/>
    <s v="Electronics|HomeTheater,TV&amp;Video|Accessories|RemoteControls"/>
    <x v="1"/>
    <n v="247"/>
    <x v="0"/>
    <s v="Below 30000"/>
    <n v="399"/>
    <x v="16"/>
    <n v="0"/>
    <x v="1"/>
    <n v="3.9"/>
    <n v="79800"/>
    <x v="238"/>
    <n v="1"/>
    <s v="AHM35ZOWV3MFJWNPDZOGEEHDWCJQ"/>
    <s v="AHM35ZOWV3MFJWNPDZOGEEHDWCJQ,AFWZ5Q3PHBYL3G3HO24T2Y52ZJWA,AECSY43DVEY6JFCK3RGGCNDWTPDA,AFZE7KG2W5XOGLTWA2J4CSAHNXWA,AHTBRKH2BLRY45MBURKSTKR4UF5A,AEEZYJZPB2KSAO2LICWVJHFBDZYQ,AH7AEVKNO7LX5VXZTSD4ARUUYMEA,AEHOSAW5XG4OCCNCREYA25HGLFGQ"/>
    <m/>
    <s v="R2KMA1FW2QZLZX,RCE8NJ5IXR7Y0,R34OI72B1EV5GJ,R1OXPIKY99VS78,R1DOIQMYQSIX2Z,R55NBBAP45T6G,R32QZKQVJYCE4S,R26OBSY88ZCS89"/>
  </r>
  <r>
    <s v="B09P8M18QM"/>
    <s v="7SEVEN¬Æ Compatible with Fire Tv Stick Remote with Voice Command Feature Suitable for Second Generation Amazon Fire Tv Stick Remote Only - Pairing Must"/>
    <s v="Electronics|HomeTheater,TV&amp;Video|Accessories|RemoteControls"/>
    <x v="1"/>
    <n v="1369"/>
    <x v="0"/>
    <s v="Below 30000"/>
    <n v="2999"/>
    <x v="34"/>
    <n v="1"/>
    <x v="1"/>
    <n v="3.3"/>
    <n v="680773"/>
    <x v="239"/>
    <n v="1"/>
    <s v="AG3J37R72LBQQ44KNHS3X3ZYQK5A"/>
    <s v="AG3J37R72LBQQ44KNHS3X3ZYQK5A,AF4DZ5N3WE57SPWX5PHKFIFPZYAQ,AESMTZYLC25VNVZDJALPOZC3RNAQ,AE56BTAM4RTX2OYG7NBKUYADHE3Q,AHHQN2SYFUS6YB7LD7UTB5FRTYGQ,AHPSG666QPH6YL6GI2LRLFEQSI4Q,AGBGJCAVRX6E476FNYSSOIYPGHPA,AFM5OTAMVBNMRREYZ2PYBYDGIOPQ"/>
    <m/>
    <s v="R2D1HX7B0ZNR2Y,RC6F71GCW3ITC,R2R5PXQ6I47FLE,R377ECW39RO5EJ,R2HOVN3GT9RJUX,R123XHZAU0Z0E5,R2WKLOLAJF59CQ,R17GETTD9A405E"/>
  </r>
  <r>
    <s v="B08BG4M4N7"/>
    <s v="PRUSHTI COVER AND BAGS, Protective Case for Airtel Xstream settop Box Remote Remote Control Pouch Cover Holder PU Leather Cover Holder(only Cover for Selling Purpose)"/>
    <s v="Electronics|HomeTheater,TV&amp;Video|Accessories|RemoteControls"/>
    <x v="1"/>
    <n v="199"/>
    <x v="0"/>
    <s v="Below 30000"/>
    <n v="499"/>
    <x v="13"/>
    <n v="1"/>
    <x v="1"/>
    <n v="3.8"/>
    <n v="268462"/>
    <x v="240"/>
    <n v="1"/>
    <s v="AEFVBBYV2B2FDYETNBPLPC5ZBS4A"/>
    <s v="AEFVBBYV2B2FDYETNBPLPC5ZBS4A,AFCPUUTQS6WV74RYCXZXCPBZV4YA,AED7TRAUSBC6ZNGG5Y6OIPXINVEA,AGNTLUBEFGL4AL5SN3XMQ3RRDTNA,AFQA55ZPGBR7T7CLIKCCRHEDDDIA,AET5HI2MQ7ULIQI6M246745L3F2Q,AH4U4N56KSPWJ6TCMMGR7X6QLL6Q,AG46WHSZVVRGRYQ5PW3PSOIZQMRA"/>
    <m/>
    <s v="RSAWD2O7MGQHQ,R2J3NNEKB8K98B,R2JDMID7WPBPGA,RPZQ7HTHUEAQM,RAWY8DHIK1ZUO,RKLEZ22TP2OC,R7CBANEBW241L,RRLSH7AHH6XLU"/>
  </r>
  <r>
    <s v="B07VJ9ZTXS"/>
    <s v="Aine HDMI Male to VGA Female Video Converter Adapter Cable (Black)"/>
    <s v="Electronics|HomeTheater,TV&amp;Video|Accessories|Cables|HDMICables"/>
    <x v="1"/>
    <n v="299"/>
    <x v="0"/>
    <s v="Below 30000"/>
    <n v="599"/>
    <x v="8"/>
    <n v="1"/>
    <x v="0"/>
    <n v="4"/>
    <n v="102429"/>
    <x v="241"/>
    <n v="1"/>
    <s v="AHUXDK77R5GLFKEDEMYFDNCN2OQQ"/>
    <s v="AHUXDK77R5GLFKEDEMYFDNCN2OQQ,AHWMZLQOYRFQBNX5WSQO5G5ULAVA,AG222PEM6CMMGSEWBM2Y4XT3HDOA,AHGWEVW77V3AN6L52PJ7NYI5LTFQ,AFUUKNORZP5UBT6H2Y7FYLPNQRWA,AEX73DBTINDK4QCFTA6LM3TQCWXA,AGHQDGVBDMDTD5LOMLY3AHSYQGIA,AFYTDFPJTAAXZIU6LKLWRFJR2HTA"/>
    <m/>
    <s v="RGV3TPWIES7KM,R3P69DNOICR8GR,RMVYCEXD67P7Y,R1IZL1YZY4XUKJ,R1PZBQBPYS1J63,R3FTVZYWY8ESQF,R3VL4SYCU5AQ1X,R1SHRXW0RRW5A8"/>
  </r>
  <r>
    <s v="B084872DQY"/>
    <s v="Mi 80 cm (32 inches) HD Ready Android Smart LED TV 4A PRO | L32M5-AL (Black)"/>
    <s v="Electronics|HomeTheater,TV&amp;Video|Televisions|SmartTelevisions"/>
    <x v="1"/>
    <n v="14999"/>
    <x v="0"/>
    <s v="Below 30000"/>
    <n v="14999"/>
    <x v="26"/>
    <n v="0"/>
    <x v="0"/>
    <n v="4.3"/>
    <n v="412592492"/>
    <x v="242"/>
    <n v="0"/>
    <s v="AG2CJB47VQE4AVBUYWE7TYPVMYHQ"/>
    <s v="AG2CJB47VQE4AVBUYWE7TYPVMYHQ,AF22S3IGZ42YVFNOUDYNCLY4PPQA,AGXGNV2SG2KY4LW4NEOUHYHRYMBA,AEKFLRYWL3QNVPL7XAUSHYTELVEA,AFKK5EPGR2CMH2TV2EUSQM4END4A,AG6KUA5QTEDKKUOCTE2UCBTYFTQA,AET4Z7TNR2S4KEE6OHUGLTJQMNFA,AFULLSOLYZR7NWX4TA6GFPF2UQAQ"/>
    <m/>
    <s v="R1OHBRJRE6GHDZ,R24I7EFZQG9TE6,R3G0UPCD2KN4F7,R2EH8HEJYFWVY1,R14DHLF5YST1V5,R2ATOKYHEUA0RC,R1LCM6KSBLNTZE,R2MICL6U2IDISJ"/>
  </r>
  <r>
    <s v="B00GGGOYEU"/>
    <s v="Storite USB 2.0 A to Mini 5 pin B Cable for External HDDS/Camera/Card Readers (150cm - 1.5M)"/>
    <s v="Computers&amp;Accessories|Accessories&amp;Peripherals|Cables&amp;Accessories|Cables|USBCables"/>
    <x v="0"/>
    <n v="299"/>
    <x v="0"/>
    <s v="Below 30000"/>
    <n v="699"/>
    <x v="48"/>
    <n v="1"/>
    <x v="1"/>
    <n v="3.9"/>
    <n v="1016346"/>
    <x v="243"/>
    <n v="0"/>
    <s v="AEXKMEVDTMU6TP5NMM6O242XCWHA"/>
    <s v="AEXKMEVDTMU6TP5NMM6O242XCWHA,AHH7XVKA2LEWAG2VZMB624JSNDVA,AFMZTR56AXEJGRYTH4LOKDHD27BA,AF74UYGWHEFR2GCAY6QHBNBXZLJQ,AGMIGAXQAVXGZR4S2UHUNBUGQ76A,AHDVBO5VEZENUC2QNSSZSNYW4ZXQ,AHYDE266M6GFYYUA65OOK6NJSTPQ,AGLDRTUTXKGPR2GM3QZ53LGRKPIA"/>
    <m/>
    <s v="R2RT36U5W9GRK6,R35V054572FNTJ,R1INLMM4RCIDYQ,R32UWFLL51XWFR,R2E6JL1IPA492E,R37EXJUBHQPY55,RU09H6AAVSB29,R21KXH46RVA6RM"/>
  </r>
  <r>
    <s v="B08FD2VSD9"/>
    <s v="TCL 108 cm (43 inches) 4K Ultra HD Certified Android Smart LED TV 43P615 (Black)"/>
    <s v="Electronics|HomeTheater,TV&amp;Video|Televisions|SmartTelevisions"/>
    <x v="1"/>
    <n v="24990"/>
    <x v="1"/>
    <s v="20000 -59999"/>
    <n v="51990"/>
    <x v="50"/>
    <n v="1"/>
    <x v="0"/>
    <n v="4.2"/>
    <n v="153422490"/>
    <x v="244"/>
    <n v="0"/>
    <s v="AGJ42BXEHWTZHDEWDT6WH6PRY62A"/>
    <s v="AGJ42BXEHWTZHDEWDT6WH6PRY62A,AG2VO7W4S2AZ47V6O75TD7YVUE3A,AGT2DMEHAZSUBARHBTHUFBCJYBPA,AETJUR555HOF4TNUIRWFWKUDO72A,AFZ4C7KMK5UYX5GM55VQD4JRCWUA,AFEGEMHIRS3I5YMTIK7J6PLAAUXA,AFX2XYBWOEXU7XMUUHDSBSBS7UUQ,AH4ICLSEN7RPFV3ZNYHOPGP3CRHQ"/>
    <m/>
    <s v="R369A5WFHNY685,RU7ADO0K3THNI,R2C24XAHB09570,RF6FTZ2BMK3U7,R1BKYQ1GKAGGUM,R2JI0LCLSDDWMB,R2GFGRPUJPI039,R1QBBG7QM57OF7"/>
  </r>
  <r>
    <s v="B0BQRJ3C47"/>
    <s v="REDTECH USB-C to Lightning Cable 3.3FT, [Apple MFi Certified] Lightning to Type C Fast Charging Cord Compatible with iPhone 14/13/13 pro/Max/12/11/X/XS/XR/8, Supports Power Delivery - White"/>
    <s v="Computers&amp;Accessories|Accessories&amp;Peripherals|Cables&amp;Accessories|Cables|USBCables"/>
    <x v="0"/>
    <n v="249"/>
    <x v="0"/>
    <s v="Below 30000"/>
    <n v="999"/>
    <x v="43"/>
    <n v="1"/>
    <x v="2"/>
    <n v="5"/>
    <n v="999"/>
    <x v="210"/>
    <n v="0"/>
    <e v="#VALUE!"/>
    <s v="AGJC5O5H5BBXWUV7WRIEIOOR3TVQ"/>
    <m/>
    <s v="RQXD5SAMMPC6L"/>
  </r>
  <r>
    <s v="B095JPKPH3"/>
    <s v="OnePlus 163.8 cm (65 inches) U Series 4K LED Smart Android TV 65U1S (Black)"/>
    <s v="Electronics|HomeTheater,TV&amp;Video|Televisions|SmartTelevisions"/>
    <x v="1"/>
    <n v="61999"/>
    <x v="1"/>
    <s v="60000 - 100000"/>
    <n v="69999"/>
    <x v="68"/>
    <n v="0"/>
    <x v="0"/>
    <n v="4.0999999999999996"/>
    <n v="472703247"/>
    <x v="163"/>
    <n v="0"/>
    <s v="AG3QTVXT2ODRVKOQJJRDV5KA2F2A"/>
    <s v="AG3QTVXT2ODRVKOQJJRDV5KA2F2A,AGEYM57JOHPNX77ZYVSXPTX4FVNA,AHH557DUFIPFPRKDZ3K76U2DJ35Q,AE5WEK33Q53BHDQAPWRPVEN5OPZA,AGFDV2VE2PFK2W7FQZXLEPHK2BAA,AFOOUANHTKWSTZRG3HSE3TR7L5CQ,AEV7X32J6CUVHXXRZJ7EI7XSXYVA,AG7MREPON3XAAGY4WT4YGA7DZWCA"/>
    <m/>
    <s v="R2PF9QV9JEQO9K,R2NEN86P63G4ES,R302B7X6H0GIC0,R3H9O8F9LUY5N9,R1RGSA8QU78640,R2B3DRF8V2A9QI,R1KF9HPUVJTM0I,R3OCQ19TZWHSN5"/>
  </r>
  <r>
    <s v="B087JWLZ2K"/>
    <s v="AmazonBasics 108 cm (43 inches) 4K Ultra HD Smart LED Fire TV AB43U20PS (Black)"/>
    <s v="Electronics|HomeTheater,TV&amp;Video|Televisions|SmartTelevisions"/>
    <x v="1"/>
    <n v="24499"/>
    <x v="0"/>
    <s v="20000 -59999"/>
    <n v="50000"/>
    <x v="24"/>
    <n v="1"/>
    <x v="1"/>
    <n v="3.9"/>
    <n v="175900000"/>
    <x v="245"/>
    <n v="0"/>
    <s v="AEY5PQYPSQDGMJCPRPSLJKFM6ELA"/>
    <s v="AEY5PQYPSQDGMJCPRPSLJKFM6ELA,AHNQOEGE6ZB5DB2BZKMI3GXO2YEA"/>
    <m/>
    <s v="R24M24UKIB5KN3,R9MTYU83EHJ96"/>
  </r>
  <r>
    <s v="B09DSXK8JX"/>
    <s v="Kodak 80 cm (32 inches) HD Ready Certified Android Smart LED TV 32HDX7XPROBL (Black)"/>
    <s v="Electronics|HomeTheater,TV&amp;Video|Televisions|SmartTelevisions"/>
    <x v="1"/>
    <n v="10499"/>
    <x v="0"/>
    <s v="Below 30000"/>
    <n v="19499"/>
    <x v="18"/>
    <n v="0"/>
    <x v="0"/>
    <n v="4.2"/>
    <n v="29443490"/>
    <x v="228"/>
    <n v="0"/>
    <s v="AH7535IQDY5KVV2I6ASNOZJC4KAA"/>
    <s v="AH7535IQDY5KVV2I6ASNOZJC4KAA,AHP5TFGAPXAL6K7M7LXIZUC2QMAQ,AGE4EHGVL2UE25LAURR7KYET2ZEQ,AHDAZJHREN222RBVCN5TTXZFFUKQ,AFHMLCTD3ZAK65UCZUDGPLMVRE5Q,AEHBFH46VYKCD4FWZ3AQ5GFSSILQ,AF7NGHQSFHIKMD3KTJGPRZ2SC3GA,AHX44XKUX5DHSXDUZBLZCC5SDUOQ"/>
    <m/>
    <s v="R1UFECRZY2H7ZR,R2L3OQHBC45T2X,R2IX8LIBU6MKPB,R35OUWDVRQF8R5,RHRVKXM6JJBX7,R1O89JBSE4EPL4,R364RHY5PGIWWH,R1EL7KUX3CVDVU"/>
  </r>
  <r>
    <s v="B08V9C4B1J"/>
    <s v="Synqe Type C to Type C Short Fast Charging 60W Cable Compatible with Samsung Galaxy Z Fold3 5G, Z Flip3 5G, S22 5G, S22 Ultra, S21, S20, S20FE, A52, A73, A53 (0.25M, Black)"/>
    <s v="Computers&amp;Accessories|Accessories&amp;Peripherals|Cables&amp;Accessories|Cables|USBCables"/>
    <x v="0"/>
    <n v="349"/>
    <x v="0"/>
    <s v="Below 30000"/>
    <n v="999"/>
    <x v="6"/>
    <n v="1"/>
    <x v="0"/>
    <n v="4.3"/>
    <n v="837162"/>
    <x v="235"/>
    <n v="1"/>
    <s v="AFZT774FU3LOJGEW7JSAXOD24OBQ"/>
    <s v="AFZT774FU3LOJGEW7JSAXOD24OBQ,AGSEMC5UI32EZO6GAW4KKT5OVMOQ,AH53RLKODGV2UFIZLUG6BMHDDZNA,AFJJ4SJN2GXTYC7637ZAKSONPJWQ,AFFCEWUI7XY45CEM76XENJ2RUO2A,AHFTNP5NESJTIHQKP47SJV73TNUA,AH352HMRF7DESCSOUBMHUVJQZM7A,AEVN7RMFICHOZR6CD2KNIV7LW4IQ"/>
    <m/>
    <s v="RYIE3APCBZO0M,RVVUYDXJQ5FWH,R2OD8G07SP3ATQ,RV4T2P1TSYP7C,RTUH4QIEPCZI2,R176EGN5WFKYMF,R2NF8CY7JSGPIJ,R1ZHN7T42QYEMK"/>
  </r>
  <r>
    <s v="B08PKBMJKS"/>
    <s v="Airtel DigitalTV HD Setup Box Remote"/>
    <s v="Electronics|HomeTheater,TV&amp;Video|Accessories|RemoteControls"/>
    <x v="1"/>
    <n v="197"/>
    <x v="0"/>
    <s v="Below 30000"/>
    <n v="499"/>
    <x v="4"/>
    <n v="1"/>
    <x v="1"/>
    <n v="3.8"/>
    <n v="67864"/>
    <x v="246"/>
    <n v="1"/>
    <s v="AGL3JTQ3ZE2OROHL44I2WVDP2Y2A"/>
    <s v="AGL3JTQ3ZE2OROHL44I2WVDP2Y2A,AGQ77RQV2RP2RV3V3ILVPKJZO4PA,AFU5YK2ZGL26FL7JSOUCS4NJIA2Q,AGJCHC5GBZXUFZIJC3YHRLDBF3OA,AEAPKDGJ23GWBHSLTG3OQ4ZD72SA,AHI75BH7J42XPZ3GSVJINRNDIQGQ,AHF5BKRYGMVNIVA4ZZEYP3O4MTWQ,AHUQL2OJQVXUN6KU3XE4NNXDYWXQ"/>
    <m/>
    <s v="R2ZBBYSOYN3KBL,R2DMLU5SLI59HR,R2TALY28IA40HU,R3I8OBYQHMK5AG,R2LNUR3W2TOTL,R3W1MUYN039NGZ,RH9I43YOGMCU5,R2T1VOM1S6TMET"/>
  </r>
  <r>
    <s v="B0B8VQ7KDS"/>
    <s v="Airtel Digital TV HD Set Top Box with FTA Pack | Unlimited Entertainment + Recording Feature + Free Standard Installation (6 Months Pack)"/>
    <s v="Electronics|HomeTheater,TV&amp;Video|SatelliteEquipment|SatelliteReceivers"/>
    <x v="1"/>
    <n v="1299"/>
    <x v="0"/>
    <s v="Below 30000"/>
    <n v="2499"/>
    <x v="61"/>
    <n v="0"/>
    <x v="0"/>
    <n v="4.3"/>
    <n v="752199"/>
    <x v="247"/>
    <n v="1"/>
    <s v="AGQYZLWPXBTZCFFSJ7N4E5MU6FQA"/>
    <s v="AGQYZLWPXBTZCFFSJ7N4E5MU6FQA,AGXCSQZYYIGXCSMQD7HKL67TZBRQ,AHBSBZBVPHQ3DNFSVUEISWFKZWEQ,AFZLNTIDI2YFJVCQS4EXCTGWVWEQ,AFCDITQYYSHB5DVHMFMO6M3PV3NA,AEZDOXSJW5A65GIYXQSDYBWNVTCQ,AGJZ4GRH4YOMZSQ7JWZDVPBSW7RA,AHQSA6UQCAE7UBCWEVA4FSRIKTNA"/>
    <m/>
    <s v="R1SLOPXHKI14S6,R1OXLNAD6QN3PK,R4RAOBEKJMT1E,R2DJOU9710152I,R3FXVCBQCGNPLW,R12LALSYGQEMTT,R2XY6WL3YCCBBU,R2VRNRRSOHXHYW"/>
  </r>
  <r>
    <s v="B086JTMRYL"/>
    <s v="ESR USB C to Lightning Cable, 10 ft (3 m), MFi-Certified, Braided Nylon Power Delivery Fast Charging for iPhone 14/14 Plus/14 Pro/14 Pro Max, iPhone 13/12/11/X/8 Series, Use with Type-C Chargers, Black"/>
    <s v="Computers&amp;Accessories|Accessories&amp;Peripherals|Cables&amp;Accessories|Cables|USBCables"/>
    <x v="0"/>
    <n v="1519"/>
    <x v="0"/>
    <s v="Below 30000"/>
    <n v="1899"/>
    <x v="52"/>
    <n v="0"/>
    <x v="0"/>
    <n v="4.4000000000000004"/>
    <n v="37529937"/>
    <x v="248"/>
    <n v="0"/>
    <s v="AHOYUSKWQFXDLOTRT43FCSHP3WIA"/>
    <s v="AHOYUSKWQFXDLOTRT43FCSHP3WIA,AGUVNZPD7JF3AK422LRYK6R5GOJA,AGVJMKJLZZGBV7VOYJGQ2HZKELXQ,AH7RKVVU3Y2ZGA4WEW5RXKMQWDLA,AGSODW32ZSTEY4AMCL24COIXUV5A,AFK4V6NRIQGVYQCCBMQCSLRG2ZXQ,AEK45RYTIY4GBPAVTYBHIA6OGYDQ,AHVNGU6PZRRCJEDDJMZOTR5K5K4A"/>
    <m/>
    <s v="R1NBVCQUPQGZSG,R1AYTJ3HGDXBPB,R1SZXE4S0X94AV,R18V2LFU0A6Z1Z,REEEYL5KDQ81L,R1648XOMK16YKC,R30X514IQ3NWX4,R3UV2ZJIR07U21"/>
  </r>
  <r>
    <s v="B09RWQ7YR6"/>
    <s v="MI 138.8 cm (55 inches) 5X Series 4K Ultra HD LED Smart Android TV L55M6-ES (Grey)"/>
    <s v="Electronics|HomeTheater,TV&amp;Video|Televisions|SmartTelevisions"/>
    <x v="1"/>
    <n v="46999"/>
    <x v="1"/>
    <s v="60000 - 100000"/>
    <n v="69999"/>
    <x v="9"/>
    <n v="0"/>
    <x v="0"/>
    <n v="4.3"/>
    <n v="1487618748"/>
    <x v="176"/>
    <n v="0"/>
    <s v="AGTBGMKWQPUZJ2GA2XPICHD2VTKQ"/>
    <s v="AGTBGMKWQPUZJ2GA2XPICHD2VTKQ,AF3TVTF3FVMHGLCA2QB2GTUTCUIQ,AH52X5G5PGIEWVC5D7TPBTTVJR2A,AEA6UPUVSSMVOTGA6JN7GFG2AZ7A,AEDU5UVD5ZMYRMBTNQTU7QUFLDVQ,AF4VLR2GRW5ZRKW5QXT6IB6QVLOQ,AESB32BXL4JEWHLRLUHZEDXYSDXQ,AFYSLM4L6FC755CARUNV6FXNANLA"/>
    <m/>
    <s v="R19JWR6NN6DMRW,R3NNMZRL819Q5I,R27MVISBFA27B0,R26UM4M5FX7MOX,R3OS23S4DLG4RW,R6CTY16XAGKZ3,R3GTDALXXTDMU4,RXYNQRMH2KD0E"/>
  </r>
  <r>
    <s v="B00OFM6PEO"/>
    <s v="Storite USB Extension Cable USB 3.0 Male to Female Extension Cable High Speed 5GBps Extension Cable Data Transfer for Keyboard, Mouse, Flash Drive, Hard Drive, Printer and More- 1.5M - Blue"/>
    <s v="Computers&amp;Accessories|Accessories&amp;Peripherals|Cables&amp;Accessories|Cables|USBCables"/>
    <x v="0"/>
    <n v="299"/>
    <x v="0"/>
    <s v="Below 30000"/>
    <n v="799"/>
    <x v="11"/>
    <n v="1"/>
    <x v="0"/>
    <n v="4.3"/>
    <n v="1519698"/>
    <x v="249"/>
    <n v="0"/>
    <s v="AGHG6WZFWKAYCOJU6QMZHYDRE54A"/>
    <s v="AGHG6WZFWKAYCOJU6QMZHYDRE54A,AFWQNHRUPQTARC3F4UKWPQF4TRSA,AHU3VEDJKG6OTDUXLAHJRKFXZYFQ,AFT4RR5NOUV3SV4DAF4EMMD3U43A,AFWFSLAC7CL5SNIGOEERFGNG74SQ,AFGYFEYGHTS5QRQ6WTYBPJUADAMA,AGSY42AHUKI5KGZBZU3SAGJBWHQQ,AEIEQNRYFSUJ4WYXO4BTUHBCC5IA"/>
    <m/>
    <s v="R1NNND9Z9O7ZFX,RI4YG0LQODJ1Z,R2RJKDVMA6HJAF,R1CK70KKIQTXQY,R1MU7OXDCRE59A,R3OUTRCSE95S7U,R1H2SUFJGR1SC5,R3O0A0XNHT8365"/>
  </r>
  <r>
    <s v="B0BF57RN3K"/>
    <s v="Fire-Boltt Ninja Call Pro Plus 1.83&quot; Smart Watch with Bluetooth Calling, AI Voice Assistance, 100 Sports Modes IP67 Rating, 240*280 Pixel High Resolution"/>
    <s v="Electronics|WearableTechnology|SmartWatches"/>
    <x v="1"/>
    <n v="1799"/>
    <x v="0"/>
    <s v="Below 30000"/>
    <n v="19999"/>
    <x v="69"/>
    <n v="1"/>
    <x v="0"/>
    <n v="4.2"/>
    <n v="278726063"/>
    <x v="250"/>
    <n v="0"/>
    <s v="AEC6UDCEAUIBIFHGQDQ4KR67GC4A"/>
    <s v="AEC6UDCEAUIBIFHGQDQ4KR67GC4A,AHRKSUOZXKKDERRY3VZBVMMWX37Q,AH4F4OZIOIIBXGLL6IZIJAXSTDXA,AEGBGS574C35NMBICCMQLC5ODEKQ,AGM7ETOYBL3UFKCLZW36JM6POQ6A,AHM4G7MHKTEAZ7KQ6ADSZOTL5BEA,AHHYFEVKBVQB52YMNNKAZT6C75LA,AGZ54F47MOFAEMWXXR76OUBC75SQ"/>
    <m/>
    <s v="R1PKIMKR1E8X8T,R23UV7ZBIEEZD3,RYRHNVDKS5RFY,RS1V5P4B8NSAO,R1H7L32HFCGUIR,R1Y0X6TPG7EJ3V,R3UZD33WNT4AD,R2MLZRSEQB0C49"/>
  </r>
  <r>
    <s v="B0B3RRWSF6"/>
    <s v="Fire-Boltt Phoenix Smart Watch with Bluetooth Calling 1.3&quot;,120+ Sports Modes, 240*240 PX High Res with SpO2, Heart Rate Monitoring &amp; IP67 Rating"/>
    <s v="Electronics|WearableTechnology|SmartWatches"/>
    <x v="1"/>
    <n v="1998"/>
    <x v="0"/>
    <s v="Below 30000"/>
    <n v="9999"/>
    <x v="27"/>
    <n v="1"/>
    <x v="0"/>
    <n v="4.3"/>
    <n v="276932304"/>
    <x v="251"/>
    <n v="0"/>
    <s v="AHUGCKS7YANTMDYINXQG2UDTU4JQ"/>
    <s v="AHUGCKS7YANTMDYINXQG2UDTU4JQ,AGHQ2VHXMPWZV5SV25S5N3OENXSQ,AH3GZWZM5RVOFCJCXRU7QFBAJ5NQ,AGQ2RWOECSEFEQMIGE7VTXP65OKQ,AEVUBEFT2MRH2PRVW53SJEL7H42A,AENY7L4XGCQMI627A27G3NVIBJNA,AHQISETKX3OXMZ4IX3YO7YV4UZ6Q,AGESGUTIYJQOZ7PU563DHLYSPRTQ"/>
    <m/>
    <s v="R34816YEM3Y2VJ,R3P1QZDIWJJYVR,R2HXC35HKL6S3E,R2CUWR6SL0MMRR,R3PWLUFNP117X0,R2PK2034NVCPNH,R2YJZKVTCUJAVZ,R27X5G6UFUKCM9"/>
  </r>
  <r>
    <s v="B0B5B6PQCT"/>
    <s v="boAt Wave Call Smart Watch, Smart Talk with Advanced Dedicated Bluetooth Calling Chip, 1.69‚Äù HD Display with 550 NITS &amp; 70% Color Gamut, 150+ Watch Faces, Multi-Sport Modes,HR,SpO2, IP68(Active Black)"/>
    <s v="Electronics|WearableTechnology|SmartWatches"/>
    <x v="1"/>
    <n v="1999"/>
    <x v="0"/>
    <s v="Below 30000"/>
    <n v="7990"/>
    <x v="43"/>
    <n v="1"/>
    <x v="1"/>
    <n v="3.8"/>
    <n v="142469690"/>
    <x v="252"/>
    <n v="0"/>
    <s v="AHPYDFW6Y3FIQGD2RJPBFF5QNVRQ"/>
    <s v="AHPYDFW6Y3FIQGD2RJPBFF5QNVRQ,AG7DTVYZDY2NWU6V2G4KSIB67TDA,AHNQJPSI4I23HHMRHCCCI7QOBK7A,AHPOQQONRLZMHYLDKYP5SQOKRIEA,AGDD5ACY3AGTMTVBQOC3DMUR6REA,AFZV4ISJSNGDUD5TU3VYMTYQ5JGA,AGKPRGZCV5XK7ZNVLQWUGRB6CVVQ,AE7DX25DQCE7MXLEASO6I3YLWHRQ"/>
    <m/>
    <s v="R3EKLFGQGV02SG,R23WEMNZK46UV3,R1G2C7XV8CAM7W,R1O1T0NB6M5CU4,RY95PJLUIT03E,R2HMI9LDLJ1S2Y,R216CF66UYJR2A,R1XD0A6A2KGJZ6"/>
  </r>
  <r>
    <s v="B08HV83HL3"/>
    <s v="MI Power Bank 3i 20000mAh Lithium Polymer 18W Fast Power Delivery Charging | Input- Type C | Micro USB| Triple Output | Sandstone Black"/>
    <s v="Electronics|Mobiles&amp;Accessories|MobileAccessories|Chargers|PowerBanks"/>
    <x v="1"/>
    <n v="2049"/>
    <x v="0"/>
    <s v="Below 30000"/>
    <n v="2199"/>
    <x v="70"/>
    <n v="0"/>
    <x v="0"/>
    <n v="4.3"/>
    <n v="393427488"/>
    <x v="253"/>
    <n v="0"/>
    <s v="AG3SQH676VN5EH4NDNGVVLML6RZQ"/>
    <s v="AG3SQH676VN5EH4NDNGVVLML6RZQ,AFOCDYODRNB2UUBOTDLWKH76GP2A,AE2EO67O5G5BPFX5QGUUBOF22LQQ,AG2W2BFO5CKP4J66NZOAEIBQODVQ,AF7GDUMJMOA6YGT4OT7X2KWFRH4A,AF4VQ3FUD2OLAGRSLKACCEMSMJCQ,AHVGJKIR6HAOI5KIYL2BC52ROWEA,AGUJFMAHKPIMDPBVFWG3LBGVLF4Q"/>
    <m/>
    <s v="R31BXRU0GAOB26,R120Q9PAHZEIEM,R3MSIMI8U7QZXJ,R3MLNPNLSYH11T,R339F0FNSVUUP1,R1X6T4WG7148OB,R1Y9VHIT18ERYP,R32RBHMK1ESFTN"/>
  </r>
  <r>
    <s v="B0BBN4DZBD"/>
    <s v="Redmi A1 (Light Blue, 2GB RAM, 32GB Storage) | Segment Best AI Dual Cam | 5000mAh Battery | Leather Texture Design | Android 12"/>
    <s v="Electronics|Mobiles&amp;Accessories|Smartphones&amp;BasicMobiles|Smartphones"/>
    <x v="1"/>
    <n v="6499"/>
    <x v="0"/>
    <s v="Below 30000"/>
    <n v="8999"/>
    <x v="28"/>
    <n v="0"/>
    <x v="0"/>
    <n v="4"/>
    <n v="70255193"/>
    <x v="254"/>
    <n v="0"/>
    <s v="AHIBP55ZTOTM3MNBFPQKJIX4TONQ"/>
    <s v="AHIBP55ZTOTM3MNBFPQKJIX4TONQ,AGU6ZC6U27UDCAPG7KM7MPQF4OYQ,AGGVIDBKVQ6APEQVNYKXEWBVKGIQ,AEQUX4IJE2NRRE65ON4AAUXNAH6Q,AE6PRC54EJZUTOB4OST65EPVDWIQ,AFN2DMTSHR5SU7A7L3JRLM6E4C5Q,AHPVBTYWVDOZ2JHLMMC3OLMZK34A,AH6I4SYUVW5GTDLCBTUE5673SHFQ"/>
    <m/>
    <s v="RKU0JLLNRC05S,RIQJOO5ZR8L0X,R300Z83BCAV2UK,R130ME1NWGGCRX,R2VNU6Q8UC18QX,R287H4PDFLWV5,RITJUD5WP59UI,R3DKMHIJGPJH5H"/>
  </r>
  <r>
    <s v="B0B3CPQ5PF"/>
    <s v="OnePlus Nord 2T 5G (Jade Fog, 8GB RAM, 128GB Storage)"/>
    <s v="Electronics|Mobiles&amp;Accessories|Smartphones&amp;BasicMobiles|Smartphones"/>
    <x v="1"/>
    <n v="28999"/>
    <x v="0"/>
    <s v="Below 30000"/>
    <n v="28999"/>
    <x v="26"/>
    <n v="0"/>
    <x v="0"/>
    <n v="4.3"/>
    <n v="505017585"/>
    <x v="255"/>
    <n v="0"/>
    <s v="AEREO7C5GLYYYV6YXK7X4UCCQTJQ"/>
    <s v="AEREO7C5GLYYYV6YXK7X4UCCQTJQ,AHWISRUJUCJG6UH4FFVSPKDJS2BQ,AFIKGABHNR4JSITY4CNM6TMO54EA,AHTWYLMZUCB6QUCNPXWZ2PCKDGRQ,AGBIS5BRLLI652XO3V53YOJMZXXA,AFUT3A3MXCM4JN4XUGMFUMFDBACQ,AHNV3R7QZYE5QVEV7QEEBFO37HTA,AGSZW5C5GBRQXPA2MZ5XNZ7LCRQA"/>
    <m/>
    <s v="R128LZ0DN2NZBZ,R3LFQ7EDHZ6DKM,RUSJFUV64DPWM,RHNVN7WEES6ZV,R3LHNY1FJU5Z62,RYD25TMDIWVXF,R22G4CIX0JF8CT,R3KZ4E667WBY58"/>
  </r>
  <r>
    <s v="B0B3CQBRB4"/>
    <s v="OnePlus Nord 2T 5G (Gray Shadow, 8GB RAM, 128GB Storage)"/>
    <s v="Electronics|Mobiles&amp;Accessories|Smartphones&amp;BasicMobiles|Smartphones"/>
    <x v="1"/>
    <n v="28999"/>
    <x v="0"/>
    <s v="Below 30000"/>
    <n v="28999"/>
    <x v="26"/>
    <n v="0"/>
    <x v="0"/>
    <n v="4.3"/>
    <n v="505017585"/>
    <x v="255"/>
    <n v="0"/>
    <s v="AEREO7C5GLYYYV6YXK7X4UCCQTJQ"/>
    <s v="AEREO7C5GLYYYV6YXK7X4UCCQTJQ,AHWISRUJUCJG6UH4FFVSPKDJS2BQ,AFIKGABHNR4JSITY4CNM6TMO54EA,AHTWYLMZUCB6QUCNPXWZ2PCKDGRQ,AGBIS5BRLLI652XO3V53YOJMZXXA,AFUT3A3MXCM4JN4XUGMFUMFDBACQ,AHNV3R7QZYE5QVEV7QEEBFO37HTA,AGSZW5C5GBRQXPA2MZ5XNZ7LCRQA"/>
    <m/>
    <s v="R128LZ0DN2NZBZ,R3LFQ7EDHZ6DKM,RUSJFUV64DPWM,RHNVN7WEES6ZV,R3LHNY1FJU5Z62,RYD25TMDIWVXF,R22G4CIX0JF8CT,R3KZ4E667WBY58"/>
  </r>
  <r>
    <s v="B0BBN56J5H"/>
    <s v="Redmi A1 (Black, 2GB RAM, 32GB Storage) | Segment Best AI Dual Cam | 5000mAh Battery | Leather Texture Design | Android 12"/>
    <s v="Electronics|Mobiles&amp;Accessories|Smartphones&amp;BasicMobiles|Smartphones"/>
    <x v="1"/>
    <n v="6499"/>
    <x v="0"/>
    <s v="Below 30000"/>
    <n v="8999"/>
    <x v="28"/>
    <n v="0"/>
    <x v="0"/>
    <n v="4"/>
    <n v="70255193"/>
    <x v="254"/>
    <n v="0"/>
    <s v="AHIBP55ZTOTM3MNBFPQKJIX4TONQ"/>
    <s v="AHIBP55ZTOTM3MNBFPQKJIX4TONQ,AGU6ZC6U27UDCAPG7KM7MPQF4OYQ,AGGVIDBKVQ6APEQVNYKXEWBVKGIQ,AEQUX4IJE2NRRE65ON4AAUXNAH6Q,AE6PRC54EJZUTOB4OST65EPVDWIQ,AFN2DMTSHR5SU7A7L3JRLM6E4C5Q,AHPVBTYWVDOZ2JHLMMC3OLMZK34A,AH6I4SYUVW5GTDLCBTUE5673SHFQ"/>
    <m/>
    <s v="RKU0JLLNRC05S,RIQJOO5ZR8L0X,R300Z83BCAV2UK,R130ME1NWGGCRX,R2VNU6Q8UC18QX,R287H4PDFLWV5,RITJUD5WP59UI,R3DKMHIJGPJH5H"/>
  </r>
  <r>
    <s v="B0BBN3WF7V"/>
    <s v="Redmi A1 (Light Green, 2GB RAM 32GB ROM) | Segment Best AI Dual Cam | 5000mAh Battery | Leather Texture Design | Android 12"/>
    <s v="Electronics|Mobiles&amp;Accessories|Smartphones&amp;BasicMobiles|Smartphones"/>
    <x v="1"/>
    <n v="6499"/>
    <x v="0"/>
    <s v="Below 30000"/>
    <n v="8999"/>
    <x v="28"/>
    <n v="0"/>
    <x v="0"/>
    <n v="4"/>
    <n v="70255193"/>
    <x v="254"/>
    <n v="0"/>
    <s v="AHIBP55ZTOTM3MNBFPQKJIX4TONQ"/>
    <s v="AHIBP55ZTOTM3MNBFPQKJIX4TONQ,AGU6ZC6U27UDCAPG7KM7MPQF4OYQ,AGGVIDBKVQ6APEQVNYKXEWBVKGIQ,AEQUX4IJE2NRRE65ON4AAUXNAH6Q,AE6PRC54EJZUTOB4OST65EPVDWIQ,AFN2DMTSHR5SU7A7L3JRLM6E4C5Q,AHPVBTYWVDOZ2JHLMMC3OLMZK34A,AH6I4SYUVW5GTDLCBTUE5673SHFQ"/>
    <m/>
    <s v="RKU0JLLNRC05S,RIQJOO5ZR8L0X,R300Z83BCAV2UK,R130ME1NWGGCRX,R2VNU6Q8UC18QX,R287H4PDFLWV5,RITJUD5WP59UI,R3DKMHIJGPJH5H"/>
  </r>
  <r>
    <s v="B0BDRVFDKP"/>
    <s v="SanDisk Ultra¬Æ microSDXC‚Ñ¢ UHS-I Card, 64GB, 140MB/s R, 10 Y Warranty, for Smartphones"/>
    <s v="Electronics|Accessories|MemoryCards|MicroSD"/>
    <x v="1"/>
    <n v="569"/>
    <x v="0"/>
    <s v="Below 30000"/>
    <n v="1000"/>
    <x v="1"/>
    <n v="0"/>
    <x v="0"/>
    <n v="4.4000000000000004"/>
    <n v="67259000"/>
    <x v="256"/>
    <n v="0"/>
    <s v="AG44HJB2AMIVHAGQZ2WGWONERKCA"/>
    <s v="AG44HJB2AMIVHAGQZ2WGWONERKCA,AHL2FABQV6XAHZN547DN662X5RWA,AHJE6QFY5XEOZJJWOIOHHIDFWWFQ,AEDMSJ2CEQZID62NXPKEQLMBG2LQ,AHF7ZBKNBLCLFHGJG5KXKPI7QVCQ,AGD2S7EXXSXHBCJHTXUAV6FLXAZA,AHZRUY7MR4SVM3HFJ2SZDGHZJ56A,AHEHKOZPPOVYL75KDU52PSBYDEFQ"/>
    <m/>
    <s v="R2A7MIUNOW8DOE,R2FXP703540FR1,R37E7QJET0BYE8,R1NOL0GE16P06G,R48EN3ANVWEX9,R17WYXS17TYDER,R2BMYAH01K8EG8,R23IO3LHHG39H"/>
  </r>
  <r>
    <s v="B0B5LVS732"/>
    <s v="Noise Pulse Go Buzz Smart Watch Bluetooth Calling with 1.69&quot; Display, 550 NITS, 150+ Cloud Watch Face, SPo2, Heart Rate Tracking, 100 Sports Mode with Auto Detection, Longer Battery (Jet Black)"/>
    <s v="Electronics|WearableTechnology|SmartWatches"/>
    <x v="1"/>
    <n v="1898"/>
    <x v="0"/>
    <s v="Below 30000"/>
    <n v="4999"/>
    <x v="33"/>
    <n v="1"/>
    <x v="0"/>
    <n v="4.0999999999999996"/>
    <n v="53434311"/>
    <x v="257"/>
    <n v="0"/>
    <s v="AFGHRQK34D54OXQCRGX5K3XTR66Q"/>
    <s v="AFGHRQK34D54OXQCRGX5K3XTR66Q,AHNRGHNIKN4JHV2RVCWX76B7ID6A,AGIBUP4ENAQTEYCKPWASWCUJ7YXA,AG5G6IU6RDTR24OHO3LSE24JCVEQ,AHWCNVY76F7IBUHM7EBJBMQV7KBQ,AHGYR3ZSYI6EPPK3N6SJPQIP53FA,AHT76IZRPXLMCNSF377LTR6CNIPQ,AGFHRUWQ7C3KCBL6IKJ4BC3JSZKQ"/>
    <m/>
    <s v="R10I6UIAQIP9TN,R2XEWWLV1LH7KX,R3J0MEY15WI71Z,R3HJ0GBBBUGEJZ,R3TGTIJ54KHOL0,R21TUQZLYNGC0M,R1JSFOA0TD4S1A,R1KOD8YMT3FJ7I"/>
  </r>
  <r>
    <s v="B09V2Q4QVQ"/>
    <s v="Nokia 105 Single SIM, Keypad Mobile Phone with Wireless FM Radio | Charcoal"/>
    <s v="Electronics|Mobiles&amp;Accessories|Smartphones&amp;BasicMobiles|BasicMobiles"/>
    <x v="1"/>
    <n v="1299"/>
    <x v="0"/>
    <s v="Below 30000"/>
    <n v="1599"/>
    <x v="71"/>
    <n v="0"/>
    <x v="0"/>
    <n v="4"/>
    <n v="205169289"/>
    <x v="258"/>
    <n v="0"/>
    <s v="AE27UOZENYSWCQVQRRUQIV2ZM7VA"/>
    <s v="AE27UOZENYSWCQVQRRUQIV2ZM7VA,AGMYSLV6NNOAYES25JDTJPCZY47A,AFHS33MWRQGSS64EETZJGCBWXXXA,AHYXZVXUY3QTBP7IBFIUBSZVH2XQ,AH2SHWYEWDAK6A5Y2ZBEMZ2KIG3A,AEYMOGP2CYRKYZ7TIDNLGR5QPZ4Q,AGPGDCCXPI3EACMNJKBCNT57DVFA,AFPBMRYRSMD3PP3CBKLFF7EKOCXA"/>
    <m/>
    <s v="R1BFOK13WV2QLM,R3H97FN1H50F7F,R1IY2IDRUJX5O5,R1N5UJPJ5YGBU5,R3BZ3W2KH0X1DQ,R3GPO2WYK6ABG,RCMFGYS1T27LL,R1D5OAMYO4526T"/>
  </r>
  <r>
    <s v="B09V12K8NT"/>
    <s v="boAt Wave Lite Smartwatch with 1.69&quot; HD Display, Sleek Metal Body, HR &amp; SpO2 Level Monitor, 140+ Watch Faces, Activity Tracker, Multiple Sports Modes, IP68 &amp; 7 Days Battery Life(Active Black)"/>
    <s v="Electronics|WearableTechnology|SmartWatches"/>
    <x v="1"/>
    <n v="1499"/>
    <x v="0"/>
    <s v="Below 30000"/>
    <n v="6990"/>
    <x v="72"/>
    <n v="1"/>
    <x v="1"/>
    <n v="3.9"/>
    <n v="152354040"/>
    <x v="259"/>
    <n v="0"/>
    <s v="AGPBZBEFPFL64PWRZX32JSZUHDMA"/>
    <s v="AGPBZBEFPFL64PWRZX32JSZUHDMA,AH32ZSUDD2AINXSY42RIVL5RBCIQ,AEGEQUSFQ3L5GTTYJEM34ZLSZN5Q,AEXNZJKAL3YMVOOAUSE3BZFP4JPQ,AELMNMBT5LVUJB7C3PHTT4NTETXA,AENLU2UJ3XK6A2ORODWSHIRNY7SQ,AFZ5LXQHEOBA4QWHTTF3TQNP7XIQ,AGRWOS52HI6TPUBXFRJUH3M4Q6DQ"/>
    <m/>
    <s v="R2CU03OULJTK2A,R1SHVTKMHHOREL,R16MDWVEULVTGY,R24VBI0XML9AS5,RO1WU1XMSF20C,R17U7AO7GNBOX8,R2HES1EME0OXU4,RWYRMRDBVWYUO"/>
  </r>
  <r>
    <s v="B01DEWVZ2C"/>
    <s v="JBL C100SI Wired In Ear Headphones with Mic, JBL Pure Bass Sound, One Button Multi-function Remote, Angled Buds for Comfort fit (Black)"/>
    <s v="Electronics|Headphones,Earbuds&amp;Accessories|Headphones|In-Ear"/>
    <x v="1"/>
    <n v="599"/>
    <x v="0"/>
    <s v="Below 30000"/>
    <n v="999"/>
    <x v="54"/>
    <n v="0"/>
    <x v="0"/>
    <n v="4.0999999999999996"/>
    <n v="192397410"/>
    <x v="260"/>
    <n v="0"/>
    <s v="AFE54I72EV2YOL6POJCHHP3Q5NWA"/>
    <s v="AFE54I72EV2YOL6POJCHHP3Q5NWA,AFKLES3QOCRLIMJWHPEJVGK4RX3Q,AFLBOY3G7HT3TAYCHSRFBXF7M2MQ,AF2NZ4L5OXBCMZZ742VSQGWU2F3A,AF6562TF5CHMMJIIAO2TQPNYVMBQ,AGO6LBIRJDSVR7FW4BD5JS4OGLZA,AHSO2XARBV6CWGPNXNBK3CJU7FBQ,AFNLIVIY3LPQ6FEX2UHW4WGNOUAA"/>
    <m/>
    <s v="R2NB2K5XC70FKP,R3623Q21H3MKP6,R1XVC6NEYU3ZHV,RNFY9ZYM6195O,R3TUSIFSD4QCKJ,R22PD5EXXTFXP,R1LXC8W3AJAQ3I,R3U0OEWBKIO5Z3"/>
  </r>
  <r>
    <s v="B0BMGB3CH9"/>
    <s v="Samsung Galaxy M04 Dark Blue, 4GB RAM, 64GB Storage | Upto 8GB RAM with RAM Plus | MediaTek Helio P35 | 5000 mAh Battery"/>
    <s v="Electronics|Mobiles&amp;Accessories|Smartphones&amp;BasicMobiles|Smartphones"/>
    <x v="1"/>
    <n v="9499"/>
    <x v="0"/>
    <s v="Below 30000"/>
    <n v="11999"/>
    <x v="73"/>
    <n v="0"/>
    <x v="0"/>
    <n v="4.2"/>
    <n v="3407716"/>
    <x v="101"/>
    <n v="1"/>
    <s v="AGOWF5LLDDKUJTPYF4WOO5RKT4JA"/>
    <s v="AGOWF5LLDDKUJTPYF4WOO5RKT4JA,AGIJWXZQV3F5BX3NCSWDZVKK4RCQ,AFJH7QKP457YR2ZYLVCPSMM5SWHQ,AEUFJD6BX2IQCSBOKNA7MQFE7QKA,AHCBFTWURJCUA25OV4KMXCRKG64A,AFBJK7AC7CHF64YGGCYORLZKDJPA,AFS3FJBEMAQT6KHZEAOPUHRCVQ7A,AFCWNR2KVRYPLSRP4RNLWZVM6TSA"/>
    <m/>
    <s v="R2RDC6R09NZ0TZ,R16LV4RNJLN09N,R3RKDGFWWFXK6U,R25FVBLAFKIAJU,R34P8ODO8FUBK6,RWO7FXQAVPEXH,R1Y7NG3L23T92Q,R2ESL9C3ALANVE"/>
  </r>
  <r>
    <s v="B08D77XZX5"/>
    <s v="PTron Tangentbeat in-Ear Bluetooth 5.0 Wireless Headphones with Mic, Enhanced Bass, 10mm Drivers, Clear Calls, Snug-Fit, Fast Charging, Magnetic Buds, Voice Assistant &amp; IPX4 Wireless Neckband (Black)"/>
    <s v="Electronics|Headphones,Earbuds&amp;Accessories|Headphones|In-Ear"/>
    <x v="1"/>
    <n v="599"/>
    <x v="0"/>
    <s v="Below 30000"/>
    <n v="2499"/>
    <x v="60"/>
    <n v="1"/>
    <x v="1"/>
    <n v="3.9"/>
    <n v="145346838"/>
    <x v="261"/>
    <n v="0"/>
    <s v="AH4OX4YZN7FYK5EGLIGSPL7V5GEA"/>
    <s v="AH4OX4YZN7FYK5EGLIGSPL7V5GEA,AF3P7GAMRCSCUNVGINN76GPSEFFA,AEDMNVL5UD34C7NFQD5HN32ALFZQ,AHLYJZWIMC42O7FTHBOSUFOXBTMQ,AEOT3342QESRJ6Y53VNRADPFKTXA,AGGYPM6XG63MKRNTABSKYFJZNJLQ,AFSWPIVS5VSLL7M2YWCUFUSLJWJQ,AF6JRCF4K24OBBTF456CIYJKFYRQ"/>
    <m/>
    <s v="R2RBF2BGJRO7H2,R1OF0G9O7Z6VSU,R30F23SQTDLJPU,R12OJO04IKVP5R,R1EYIK2EGG3W2H,R2B5VJALJVQ8RD,R10QDJFCO17945,R23VI41K9DE8OJ"/>
  </r>
  <r>
    <s v="B09XB8GFBQ"/>
    <s v="Redmi 10A (Charcoal Black, 4GB RAM, 64GB Storage) | 2 Ghz Octa Core Helio G25 | 5000 mAh Battery | Finger Print Sensor | Upto 5GB RAM with RAM Booster"/>
    <s v="Electronics|Mobiles&amp;Accessories|Smartphones&amp;BasicMobiles|Smartphones"/>
    <x v="1"/>
    <n v="8999"/>
    <x v="0"/>
    <s v="Below 30000"/>
    <n v="11999"/>
    <x v="23"/>
    <n v="0"/>
    <x v="0"/>
    <n v="4"/>
    <n v="153539204"/>
    <x v="262"/>
    <n v="0"/>
    <s v="AFIJZPIDNQJFJUO46X7TVPBDYSCQ"/>
    <s v="AFIJZPIDNQJFJUO46X7TVPBDYSCQ,AHIQL236HODJPRW5A5IGB34PXVDQ,AG3JTCWKG2UKPLHVG76QRTOFWTVQ,AFZVNM6MTDG7IXBRRNT7X5OGJXUQ,AGRWWPE6U7HMEWIKZ6GAN2FY2SBA,AEDWWKMEJES5SUY5QRGMWWMM7CWA,AFR4LD7PJRZE7EJSDW3QW5GINNLQ,AGWO67H5CHGZF5AAAUAD5QQCZODQ"/>
    <m/>
    <s v="R98JKKNCSM7B5,R38O9HQOE1G03B,R597Z0G89GU27,RAI7NSHUQO02D,R2W5N0Y7MJX8UC,R1LK91F22JFZ41,R139XIZFXKTMW5,R1X5NW4ANBMMRM"/>
  </r>
  <r>
    <s v="B07WG8PDCW"/>
    <s v="pTron Bullet Pro 36W PD Quick Charger, 3 Port Fast Car Charger Adapter - Compatible with All Smartphones &amp; Tablets (Black)"/>
    <s v="Electronics|Mobiles&amp;Accessories|MobileAccessories|Chargers|AutomobileChargers"/>
    <x v="1"/>
    <n v="349"/>
    <x v="0"/>
    <s v="Below 30000"/>
    <n v="1299"/>
    <x v="25"/>
    <n v="1"/>
    <x v="0"/>
    <n v="4"/>
    <n v="18552318"/>
    <x v="263"/>
    <n v="0"/>
    <s v="AEIYWH2ASVIR6LTJ2JBXPQLOUYNA"/>
    <s v="AEIYWH2ASVIR6LTJ2JBXPQLOUYNA,AEYBIV3UZ3VQECGKV6QRO7PLR2EA,AHEAYHNW5FVLH6XD7RRKIG32OUCA,AGKIV4JCOJQGPNWBBKPXVME7T7NA,AH32CT6EKUDWLGELKZDK4TEUWZRQ,AHPRFGJEPXRPFJBR6CEZR45ICAKA,AG4ELQEFRPWHH2ADRUMUJW6XP7JQ,AEVHROK7EARG7XEZSSNEJNP6DPEQ"/>
    <m/>
    <s v="R3HLDGIDF7PO8C,R2FBEQYGE0TH2P,R81L413HRWD8B,R3V903TPDK44R2,R38GLLZ84DSEWS,R1GXNHN7WJM2G7,R3RK45ISPYVM54,R125MD72MJH9VN"/>
  </r>
  <r>
    <s v="B07GPXXNNG"/>
    <s v="boAt Bassheads 100 in Ear Wired Earphones with Mic(Taffy Pink)"/>
    <s v="Electronics|Headphones,Earbuds&amp;Accessories|Headphones|In-Ear"/>
    <x v="1"/>
    <n v="349"/>
    <x v="0"/>
    <s v="Below 30000"/>
    <n v="999"/>
    <x v="6"/>
    <n v="1"/>
    <x v="0"/>
    <n v="4.0999999999999996"/>
    <n v="363349287"/>
    <x v="264"/>
    <n v="0"/>
    <s v="AF4MVO4JNFDEPWFKZO62OAJKRIWA"/>
    <s v="AF4MVO4JNFDEPWFKZO62OAJKRIWA,AHVPAXEWPATRASBKHOBI2I3VRLGQ,AE47PRQCNT3YFSESBLAJOH6MSCFA,AGUOSXCR3PDNC2K4X7O7QNRGPAWQ,AH5L6KKTP5ZQSN6GVQB4ZGXOM2DA,AEP5OZFTG32NCC34GCOBFO24W6RA,AEQXLMRCT4ZS65M3ST5YV6AOZG7Q,AHZXKAGAJPIMZJD5XJ5QUIYR3ORA"/>
    <m/>
    <s v="R2DD2M5YARW7R2,R2M9ZYNGGV1ZLN,RNWNTRNLSJWSB,R3BJBPNI2XP8HF,RI1FLXH6TFEAJ,R172WRCQLOW97V,R3721R2I1BFETF,R2DH3Z46FTCXQ8"/>
  </r>
  <r>
    <s v="B0BDYVC5TD"/>
    <s v="SanDisk Ultra¬Æ microSDXC‚Ñ¢ UHS-I Card, 128GB, 140MB/s R, 10 Y Warranty, for Smartphones"/>
    <s v="Electronics|Accessories|MemoryCards|MicroSD"/>
    <x v="1"/>
    <n v="959"/>
    <x v="0"/>
    <s v="Below 30000"/>
    <n v="1800"/>
    <x v="41"/>
    <n v="0"/>
    <x v="0"/>
    <n v="4.4000000000000004"/>
    <n v="121066200"/>
    <x v="256"/>
    <n v="0"/>
    <s v="AG44HJB2AMIVHAGQZ2WGWONERKCA"/>
    <s v="AG44HJB2AMIVHAGQZ2WGWONERKCA,AHL2FABQV6XAHZN547DN662X5RWA,AHJE6QFY5XEOZJJWOIOHHIDFWWFQ,AEDMSJ2CEQZID62NXPKEQLMBG2LQ,AHF7ZBKNBLCLFHGJG5KXKPI7QVCQ,AGD2S7EXXSXHBCJHTXUAV6FLXAZA,AHZRUY7MR4SVM3HFJ2SZDGHZJ56A,AHEHKOZPPOVYL75KDU52PSBYDEFQ"/>
    <m/>
    <s v="R2A7MIUNOW8DOE,R2FXP703540FR1,R37E7QJET0BYE8,R1NOL0GE16P06G,R48EN3ANVWEX9,R17WYXS17TYDER,R2BMYAH01K8EG8,R23IO3LHHG39H"/>
  </r>
  <r>
    <s v="B0BMGB2TPR"/>
    <s v="Samsung Galaxy M04 Light Green, 4GB RAM, 64GB Storage | Upto 8GB RAM with RAM Plus | MediaTek Helio P35 | 5000 mAh Battery"/>
    <s v="Electronics|Mobiles&amp;Accessories|Smartphones&amp;BasicMobiles|Smartphones"/>
    <x v="1"/>
    <n v="9499"/>
    <x v="0"/>
    <s v="Below 30000"/>
    <n v="11999"/>
    <x v="73"/>
    <n v="0"/>
    <x v="0"/>
    <n v="4.2"/>
    <n v="3407716"/>
    <x v="101"/>
    <n v="1"/>
    <s v="AGOWF5LLDDKUJTPYF4WOO5RKT4JA"/>
    <s v="AGOWF5LLDDKUJTPYF4WOO5RKT4JA,AGIJWXZQV3F5BX3NCSWDZVKK4RCQ,AFJH7QKP457YR2ZYLVCPSMM5SWHQ,AEUFJD6BX2IQCSBOKNA7MQFE7QKA,AHCBFTWURJCUA25OV4KMXCRKG64A,AFBJK7AC7CHF64YGGCYORLZKDJPA,AFS3FJBEMAQT6KHZEAOPUHRCVQ7A,AFCWNR2KVRYPLSRP4RNLWZVM6TSA"/>
    <m/>
    <s v="R2RDC6R09NZ0TZ,R16LV4RNJLN09N,R3RKDGFWWFXK6U,R25FVBLAFKIAJU,R34P8ODO8FUBK6,RWO7FXQAVPEXH,R1Y7NG3L23T92Q,R2ESL9C3ALANVE"/>
  </r>
  <r>
    <s v="B08MC57J31"/>
    <s v="MI 10000mAh Lithium Ion, Lithium Polymer Power Bank Pocket Pro with 22.5 Watt Fast Charging, Dual Input Ports(Micro-USB and Type C), Triple Output Ports, (Black)"/>
    <s v="Electronics|Mobiles&amp;Accessories|MobileAccessories|Chargers|PowerBanks"/>
    <x v="1"/>
    <n v="1499"/>
    <x v="0"/>
    <s v="Below 30000"/>
    <n v="2499"/>
    <x v="54"/>
    <n v="0"/>
    <x v="0"/>
    <n v="4.3"/>
    <n v="39909030"/>
    <x v="265"/>
    <n v="0"/>
    <s v="AHHN6OTOZ24Z3BWFJHUPDGRMSVCA"/>
    <s v="AHHN6OTOZ24Z3BWFJHUPDGRMSVCA,AHVUKBEDM5Z6JPKOPSFAFKCB4OPA,AH66GAHYTI3BUVCPVV4IXBI2DRGQ,AGO2YRYQBY33JCVUJS66EZ2KL3MA,AFRF3MH2AZZR7AJQFT7A73H7D6LA,AEYIR4EXCJIMOQZ4VP3SR5JLBYFA,AGUIWK76DI7WDRB4G4MI43257QFQ,AHOQN5US2WQJA2BOZTYDAS7VXVQQ"/>
    <m/>
    <s v="R31KHU73E9BSU4,R3L907SI2ZHXKE,RL4KVP8C4HB1V,R28U78D29I6WST,R1SWA127EAXE3Z,R2EQHF2D3V0YAL,RA8LHY0YBC8WB,R1VM09M39X39Y"/>
  </r>
  <r>
    <s v="B08HVL8QN3"/>
    <s v="Mi 10000mAH Li-Polymer, Micro-USB and Type C Input Port, Power Bank 3i with 18W Fast Charging (Midnight Black)"/>
    <s v="Electronics|Mobiles&amp;Accessories|MobileAccessories|Chargers|PowerBanks"/>
    <x v="1"/>
    <n v="1149"/>
    <x v="0"/>
    <s v="Below 30000"/>
    <n v="2199"/>
    <x v="61"/>
    <n v="0"/>
    <x v="0"/>
    <n v="4.3"/>
    <n v="393427488"/>
    <x v="253"/>
    <n v="0"/>
    <s v="AG3SQH676VN5EH4NDNGVVLML6RZQ"/>
    <s v="AG3SQH676VN5EH4NDNGVVLML6RZQ,AFOCDYODRNB2UUBOTDLWKH76GP2A,AE2EO67O5G5BPFX5QGUUBOF22LQQ,AG2W2BFO5CKP4J66NZOAEIBQODVQ,AF7GDUMJMOA6YGT4OT7X2KWFRH4A,AF4VQ3FUD2OLAGRSLKACCEMSMJCQ,AHVGJKIR6HAOI5KIYL2BC52ROWEA,AGUJFMAHKPIMDPBVFWG3LBGVLF4Q"/>
    <m/>
    <s v="R31BXRU0GAOB26,R120Q9PAHZEIEM,R3MSIMI8U7QZXJ,R3MLNPNLSYH11T,R339F0FNSVUUP1,R1X6T4WG7148OB,R1Y9VHIT18ERYP,R32RBHMK1ESFTN"/>
  </r>
  <r>
    <s v="B0746JGVDS"/>
    <s v="ELV Car Mount Adjustable Car Phone Holder Universal Long Arm, Windshield for Smartphones - Black"/>
    <s v="Electronics|Mobiles&amp;Accessories|MobileAccessories|AutomobileAccessories|Cradles"/>
    <x v="1"/>
    <n v="349"/>
    <x v="0"/>
    <s v="Below 30000"/>
    <n v="999"/>
    <x v="6"/>
    <n v="1"/>
    <x v="1"/>
    <n v="3.9"/>
    <n v="46352601"/>
    <x v="266"/>
    <n v="0"/>
    <s v="AGHVT7WT5L4HJE2K7U2JG2YCED2Q"/>
    <s v="AGHVT7WT5L4HJE2K7U2JG2YCED2Q,AEG6NCZPUEEC3YY267IS3YMFRBWA,AGD6H2VQE4PJ7QKTSCXBXPBYS4NQ,AHNYPGI5E7UACOC4BRKLLMHZKRTQ,AF4O7QE5UR2B3SBWJHEG56MP3SCA,AGKJZO3JZK7WKO5FICXBLGIOOGRQ,AHIKIHUKNQUQQWRBFB2ZP2CMWCFA,AEKCZIJF3SIFEWEL25GZDECRFQCA"/>
    <m/>
    <s v="RRCQZ1NUT86W1,R7U9X4A8OGS3I,R26604Y3P1D000,R1KQQ073FBUGOE,R2L5WWOGWCXTX9,R3S4F4U2MF1Y50,R34PV1REW30PDN,R2YMG0H31K4P6J"/>
  </r>
  <r>
    <s v="B08VFF6JQ8"/>
    <s v="Samsung 25W USB Travel Adapter for Cellular Phones - White"/>
    <s v="Electronics|Mobiles&amp;Accessories|MobileAccessories|Chargers|WallChargers"/>
    <x v="1"/>
    <n v="1219"/>
    <x v="0"/>
    <s v="Below 30000"/>
    <n v="1699"/>
    <x v="28"/>
    <n v="0"/>
    <x v="0"/>
    <n v="4.4000000000000004"/>
    <n v="15105809"/>
    <x v="267"/>
    <n v="0"/>
    <s v="AH6ATQVI2YBUXDHJEADXMVOBBT2Q"/>
    <s v="AH6ATQVI2YBUXDHJEADXMVOBBT2Q,AHXO4AUAOUTAX3SLS25652BOVQGA,AGFXT5AP3OGXVESL6CATDNFL3U2Q,AGIFAPAG7ZOUZL7QOBEUSHIYQHPQ,AHLDMLQTWAHHYBUVIS2J7LU4U7BA,AH3E4JX5L3FJKASHZNBWYRLK7FWA,AH4BNIVAY3WHHW7YVDRUQZBSUX3Q,AFOETT7EEXRU3TJKS7XWPRW2WMLQ"/>
    <m/>
    <s v="R3GPDNKHUWXBMD,R2UV1Y16L96TQY,RI0NHWUS3HCNY,R2WM2M0Q21KL5U,RNK7Z9UWFZ55N,R1GGNZYCTLDM0X,R3T5NNNE4VO6Z5,R3GNTYXLIFVANT"/>
  </r>
  <r>
    <s v="B09NVPSCQT"/>
    <s v="Noise ColorFit Pulse Grand Smart Watch with 1.69&quot;(4.29cm) HD Display, 60 Sports Modes, 150 Watch Faces, Fast Charge, Spo2, Stress, Sleep, Heart Rate Monitoring &amp; IP68 Waterproof (Jet Black)"/>
    <s v="Electronics|WearableTechnology|SmartWatches"/>
    <x v="1"/>
    <n v="1599"/>
    <x v="0"/>
    <s v="Below 30000"/>
    <n v="3999"/>
    <x v="13"/>
    <n v="1"/>
    <x v="0"/>
    <n v="4"/>
    <n v="120985746"/>
    <x v="268"/>
    <n v="0"/>
    <s v="AF3JE3MHGVCOATHASUTMN3VGF3UQ"/>
    <s v="AF3JE3MHGVCOATHASUTMN3VGF3UQ,AEDSNOOD2D6SJAET2BTNBHLV2SSA,AGGTMAPT4WBWP2C62I6CGW22QNCA,AGC6NVLEXXVXAOMXP46RL2622EBA,AFMZPE7XRDTD4DOUAAMZOME6HG7A,AFOTHR4JPCQC4JXBR3WV4C6T5XHQ,AHHA3DXLSJ3LS57KWW56FPPV4OKA,AEJMCBDH3VXRL4SPYOC23J4OG6OA"/>
    <m/>
    <s v="R3B5HP4PJ8JIOG,R2NS7Z2XUJL73H,R3DLYP0JW3PWDP,R3HWHOM95KCAZV,R2EVYBZOHRZ8NQ,R2U4UV55GHL0AB,R1MXAL2G4J2CB4,R2E6IQWP86JIVZ"/>
  </r>
  <r>
    <s v="B09YV4RG4D"/>
    <s v="Fire-Boltt Ninja 3 Smartwatch Full Touch 1.69 &amp; 60 Sports Modes with IP68, Sp02 Tracking, Over 100 Cloud based watch faces - Black"/>
    <s v="Electronics|WearableTechnology|SmartWatches"/>
    <x v="1"/>
    <n v="1499"/>
    <x v="0"/>
    <s v="Below 30000"/>
    <n v="7999"/>
    <x v="74"/>
    <n v="1"/>
    <x v="0"/>
    <n v="4.2"/>
    <n v="181065364"/>
    <x v="269"/>
    <n v="0"/>
    <s v="AH2OARRWRYKQNYKCWGQKO3NOINQQ"/>
    <s v="AH2OARRWRYKQNYKCWGQKO3NOINQQ,AFIIBGWYNYPKBPVV3YRZPI3PYGBA,AF6HCCU2LSBC7VI7PXDP7BV234VA,AFOFD4PXG6Q4MMOSO5DL3Z6SPH3A,AFJLVCFIQOLK52GX6GEPNDVDXMLQ,AEQQH4MFXL57BHAPR5HEDWJ7IYSA,AHKFAQZRUQBRNNHBMARKC5YBCLBQ,AFU4L7YEY73K63B4VWGPBWQVAYWQ"/>
    <m/>
    <s v="R2VEHBS4GTI9SH,R560D18O1BJM7,RYPXAOQI77XRF,R2T1AP2XBIAQBK,RU2RYKNTJU52I,R3D6UA9AB1KZ5D,R1YFZYNSZI9FAG,RQU8SHDXBG8NZ"/>
  </r>
  <r>
    <s v="B09TWHTBKQ"/>
    <s v="Samsung Galaxy M33 5G (Mystique Green, 8GB, 128GB Storage) | 6000mAh Battery | Upto 16GB RAM with RAM Plus | Travel Adapter to be Purchased Separately"/>
    <s v="Electronics|Mobiles&amp;Accessories|Smartphones&amp;BasicMobiles|Smartphones"/>
    <x v="1"/>
    <n v="18499"/>
    <x v="0"/>
    <s v="Below 30000"/>
    <n v="25999"/>
    <x v="56"/>
    <n v="0"/>
    <x v="0"/>
    <n v="4.0999999999999996"/>
    <n v="580245682"/>
    <x v="270"/>
    <n v="0"/>
    <s v="AHJJY3GFDJFTDTX5536IMIXVNCNQ"/>
    <s v="AHJJY3GFDJFTDTX5536IMIXVNCNQ,AEYIVONPYGGVCE7K4Y3PNQPKVHSQ"/>
    <m/>
    <s v="R36UIGIQWYOKT,RISUCL5YV9EZN"/>
  </r>
  <r>
    <s v="B08L5HMJVW"/>
    <s v="SanDisk Ultra microSD UHS-I Card 32GB, 120MB/s R"/>
    <s v="Electronics|Accessories|MemoryCards|MicroSD"/>
    <x v="1"/>
    <n v="369"/>
    <x v="0"/>
    <s v="Below 30000"/>
    <n v="700"/>
    <x v="41"/>
    <n v="0"/>
    <x v="0"/>
    <n v="4.4000000000000004"/>
    <n v="47081300"/>
    <x v="256"/>
    <n v="0"/>
    <s v="AG44HJB2AMIVHAGQZ2WGWONERKCA"/>
    <s v="AG44HJB2AMIVHAGQZ2WGWONERKCA,AHL2FABQV6XAHZN547DN662X5RWA,AHJE6QFY5XEOZJJWOIOHHIDFWWFQ,AEDMSJ2CEQZID62NXPKEQLMBG2LQ,AHF7ZBKNBLCLFHGJG5KXKPI7QVCQ,AGD2S7EXXSXHBCJHTXUAV6FLXAZA,AHZRUY7MR4SVM3HFJ2SZDGHZJ56A,AHEHKOZPPOVYL75KDU52PSBYDEFQ"/>
    <m/>
    <s v="R2A7MIUNOW8DOE,R2FXP703540FR1,R37E7QJET0BYE8,R1NOL0GE16P06G,R48EN3ANVWEX9,R17WYXS17TYDER,R2BMYAH01K8EG8,R23IO3LHHG39H"/>
  </r>
  <r>
    <s v="B0B4F2XCK3"/>
    <s v="Samsung Galaxy M13 (Aqua Green, 6GB, 128GB Storage) | 6000mAh Battery | Upto 12GB RAM with RAM Plus"/>
    <s v="Electronics|Mobiles&amp;Accessories|Smartphones&amp;BasicMobiles|Smartphones"/>
    <x v="1"/>
    <n v="12999"/>
    <x v="0"/>
    <s v="Below 30000"/>
    <n v="17999"/>
    <x v="28"/>
    <n v="0"/>
    <x v="0"/>
    <n v="4.0999999999999996"/>
    <n v="341945002"/>
    <x v="271"/>
    <n v="0"/>
    <s v="AGAELRYPMTG5SADZPDYB343EASAA"/>
    <s v="AGAELRYPMTG5SADZPDYB343EASAA,AGFN4JODOM2NTFCJQOHDBQLVDJTQ,AG7EZVSAXIVGMNDLSA55K7URQCJA,AGGF75HIEMB67OU7J3RDALBSUKQQ,AHY5CI4SU6JBYPIZ5RLAGO6W3F4A,AE4KODNBVTDCZWZO4HZM4GTRERPA,AH6HFHSYOY2OHMODD7244DHG7FUQ,AHRW5JERWYAJCZO65PDKZSOEPR6Q"/>
    <m/>
    <s v="R2K5OD0MEEBTDL,RS1N6TNO33BOK,R6KWBGOKI1N9Y,R30SKUMYLSXXDN,R1EOYHZWCRSV7B,R13JBDK4SAAYFT,RJOU5K9ECNW7Y,R2APPRANV6IERZ"/>
  </r>
  <r>
    <s v="B0BF54972T"/>
    <s v="Fire-Boltt Ninja Call Pro Plus 1.83&quot; Smart Watch with Bluetooth Calling, AI Voice Assistance, 100 Sports Modes IP67 Rating, 240*280 Pixel High Resolution"/>
    <s v="Electronics|WearableTechnology|SmartWatches"/>
    <x v="1"/>
    <n v="1799"/>
    <x v="0"/>
    <s v="Below 30000"/>
    <n v="19999"/>
    <x v="69"/>
    <n v="1"/>
    <x v="0"/>
    <n v="4.2"/>
    <n v="278726063"/>
    <x v="250"/>
    <n v="0"/>
    <s v="AEC6UDCEAUIBIFHGQDQ4KR67GC4A"/>
    <s v="AEC6UDCEAUIBIFHGQDQ4KR67GC4A,AHRKSUOZXKKDERRY3VZBVMMWX37Q,AH4F4OZIOIIBXGLL6IZIJAXSTDXA,AEGBGS574C35NMBICCMQLC5ODEKQ,AGM7ETOYBL3UFKCLZW36JM6POQ6A,AHM4G7MHKTEAZ7KQ6ADSZOTL5BEA,AHHYFEVKBVQB52YMNNKAZT6C75LA,AGZ54F47MOFAEMWXXR76OUBC75SQ"/>
    <m/>
    <s v="R1PKIMKR1E8X8T,R23UV7ZBIEEZD3,RYRHNVDKS5RFY,RS1V5P4B8NSAO,R1H7L32HFCGUIR,R1Y0X6TPG7EJ3V,R3UZD33WNT4AD,R2MLZRSEQB0C49"/>
  </r>
  <r>
    <s v="B09YV4MW2T"/>
    <s v="Fire-Boltt India's No 1 Smartwatch Brand Talk 2 Bluetooth Calling Smartwatch with Dual Button, Hands On Voice Assistance, 60 Sports Modes, in Built Mic &amp; Speaker with IP68 Rating"/>
    <s v="Electronics|WearableTechnology|SmartWatches"/>
    <x v="1"/>
    <n v="2199"/>
    <x v="0"/>
    <s v="Below 30000"/>
    <n v="9999"/>
    <x v="38"/>
    <n v="1"/>
    <x v="0"/>
    <n v="4.2"/>
    <n v="294680529"/>
    <x v="272"/>
    <n v="0"/>
    <s v="AEJQT5NMTAM2ZRPQDNGLOL6NTKRQ"/>
    <s v="AEJQT5NMTAM2ZRPQDNGLOL6NTKRQ,AHIKFQ5VP6QGYQK3GJICMV4U7ULA,AHWEF3345QLMPIGGOW6VUYJZEFDQ,AFLEQIFCKD7EUBQTHJ7T7XF4MWMQ,AHLORXFV6I3JRBNER3O6DIOVWM5A,AH445QA3XXIV6FPASBU6OBICSLYQ,AHT6SE3YNTHR76UT4QDQKBHEH5EQ,AFFKCAWOTYV7EXKMDMQ5NVRRUV5Q"/>
    <m/>
    <s v="R26YAKWWPQSNL,R30L263BU0PTZP,R1A8G9G8J5Z3V5,RBTZE0Y27F7IZ,R39640821J2S6S,R75IA3ZAEBTFU,RCVN98N40B1C5,R3MDWPL6USKW2T"/>
  </r>
  <r>
    <s v="B09TWH8YHM"/>
    <s v="Samsung Galaxy M33 5G (Emerald Brown, 6GB, 128GB Storage) | 6000mAh Battery | Upto 12GB RAM with RAM Plus | Travel Adapter to be Purchased Separately"/>
    <s v="Electronics|Mobiles&amp;Accessories|Smartphones&amp;BasicMobiles|Smartphones"/>
    <x v="1"/>
    <n v="16999"/>
    <x v="0"/>
    <s v="Below 30000"/>
    <n v="24999"/>
    <x v="44"/>
    <n v="0"/>
    <x v="0"/>
    <n v="4.0999999999999996"/>
    <n v="557927682"/>
    <x v="270"/>
    <n v="0"/>
    <s v="AHJJY3GFDJFTDTX5536IMIXVNCNQ"/>
    <s v="AHJJY3GFDJFTDTX5536IMIXVNCNQ,AEYIVONPYGGVCE7K4Y3PNQPKVHSQ"/>
    <m/>
    <s v="R36UIGIQWYOKT,RISUCL5YV9EZN"/>
  </r>
  <r>
    <s v="B07WGMMQGP"/>
    <s v="iQOO vivo Z6 5G (Chromatic Blue, 6GB RAM, 128GB Storage) | Snapdragon 695-6nm Processor | 120Hz FHD+ Display | 5000mAh Battery"/>
    <s v="Electronics|Mobiles&amp;Accessories|Smartphones&amp;BasicMobiles|Smartphones"/>
    <x v="1"/>
    <n v="16499"/>
    <x v="0"/>
    <s v="Below 30000"/>
    <n v="20999"/>
    <x v="73"/>
    <n v="0"/>
    <x v="0"/>
    <n v="4"/>
    <n v="448328650"/>
    <x v="273"/>
    <n v="0"/>
    <s v="AF526AFELIHNPVD5FL7SX5YLF35A"/>
    <s v="AF526AFELIHNPVD5FL7SX5YLF35A,AHY3GOQ6D4GPVJOY2WG4P7MH7NGQ,AFUI6TGJ2TLDSR4PDBMD37RSFDEQ,AHRRCKGSRMDGY56SV4ZGXHBT45EQ,AHBFSHWP4NHWBAUP2AUWUTX5MZYQ,AHAF6FEINTAVNBMIRK2RCOT6KZAQ,AHJQMR2KBHVM6PAPM3OXBGYHRPRQ,AFV7ZA733ZLME4KNLZPMPCBUNPPA"/>
    <m/>
    <s v="R2ZQ3KNS6ADZKG,R3OMNNV6IXSOCS,R37Z2W6UYIVLBR,RRI2HSPM9BYXP,R18PVOQF41S4PH,R1WINQHG1SD7FW,R39GPO64XUXZMW,RYLBN0DAJU4SZ"/>
  </r>
  <r>
    <s v="B0BF563HB4"/>
    <s v="Fire-Boltt Ninja Call Pro Plus 1.83&quot; Smart Watch with Bluetooth Calling, AI Voice Assistance, 100 Sports Modes IP67 Rating, 240*280 Pixel High Resolution"/>
    <s v="Electronics|WearableTechnology|SmartWatches"/>
    <x v="1"/>
    <n v="1799"/>
    <x v="0"/>
    <s v="Below 30000"/>
    <n v="19999"/>
    <x v="69"/>
    <n v="1"/>
    <x v="0"/>
    <n v="4.2"/>
    <n v="278726063"/>
    <x v="250"/>
    <n v="0"/>
    <s v="AEC6UDCEAUIBIFHGQDQ4KR67GC4A"/>
    <s v="AEC6UDCEAUIBIFHGQDQ4KR67GC4A,AHRKSUOZXKKDERRY3VZBVMMWX37Q,AH4F4OZIOIIBXGLL6IZIJAXSTDXA,AEGBGS574C35NMBICCMQLC5ODEKQ,AGM7ETOYBL3UFKCLZW36JM6POQ6A,AHM4G7MHKTEAZ7KQ6ADSZOTL5BEA,AHHYFEVKBVQB52YMNNKAZT6C75LA,AGZ54F47MOFAEMWXXR76OUBC75SQ"/>
    <m/>
    <s v="R1PKIMKR1E8X8T,R23UV7ZBIEEZD3,RYRHNVDKS5RFY,RS1V5P4B8NSAO,R1H7L32HFCGUIR,R1Y0X6TPG7EJ3V,R3UZD33WNT4AD,R2MLZRSEQB0C49"/>
  </r>
  <r>
    <s v="B07JW9H4J1"/>
    <s v="Wayona Nylon Braided USB to Lightning Fast Charging and Data Sync Cable Compatible for iPhone 13, 12,11, X, 8, 7, 6, 5, iPad Air, Pro, Mini (3 FT Pack of 1, Grey)"/>
    <s v="Computers&amp;Accessories|Accessories&amp;Peripherals|Cables&amp;Accessories|Cables|USBCables"/>
    <x v="0"/>
    <n v="399"/>
    <x v="0"/>
    <s v="Below 30000"/>
    <n v="1099"/>
    <x v="0"/>
    <n v="1"/>
    <x v="0"/>
    <n v="4.2"/>
    <n v="26672730"/>
    <x v="274"/>
    <n v="0"/>
    <s v="AG3D6O4STAQKAY2UVGEUV46KN35Q"/>
    <s v="AG3D6O4STAQKAY2UVGEUV46KN35Q,AHMY5CWJMMK5BJRBBSNLYT3ONILA,AHCTC6ULH4XB6YHDY6PCH2R772LQ,AGYHHIERNXKA6P5T7CZLXKVPT7IQ,AG4OGOFWXJZTQ2HKYIOCOY3KXF2Q,AENGU523SXMOS7JPDTW52PNNVWGQ,AEQJHCVTNINBS4FKTBGQRQTGTE5Q,AFC3FFC5PKFF5PMA52S3VCHOZ5FQ"/>
    <m/>
    <s v="R3HXWT0LRP0NMF,R2AJM3LFTLZHFO,R6AQJGUP6P86,R1KD19VHEDV0OR,R3C02RMYQMK6FC,R39GQRVBUZBWGY,R2K9EDOE15QIRJ,R3OI7YT648TL8I"/>
  </r>
  <r>
    <s v="B09GFPVD9Y"/>
    <s v="Redmi 9 Activ (Carbon Black, 4GB RAM, 64GB Storage) | Octa-core Helio G35 | 5000 mAh Battery"/>
    <s v="Electronics|Mobiles&amp;Accessories|Smartphones&amp;BasicMobiles|Smartphones"/>
    <x v="1"/>
    <n v="8499"/>
    <x v="0"/>
    <s v="Below 30000"/>
    <n v="10999"/>
    <x v="7"/>
    <n v="0"/>
    <x v="0"/>
    <n v="4.0999999999999996"/>
    <n v="3451882164"/>
    <x v="275"/>
    <n v="0"/>
    <s v="AF7B5AJJZP2WKRD74Z45L7YDOEHA"/>
    <s v="AF7B5AJJZP2WKRD74Z45L7YDOEHA,AGEYI2JEUE752XDEXSTEIO7LJI5A,AGNNZL2OXJSOP4LC4PWWYSTCZAAA,AF7O7XT6CTT6WPOITPUURTLR373A,AEI3CRGT2GQUOOD67T5H2NK6J32A,AFVNPALAXLPTQV7PA3A6GG6GNKHQ,AGFWKP74BJOEEMWDPDRITXUIW45A,AF36F2CYTEDAZ7XUT5FIVJV5WIFQ"/>
    <m/>
    <s v="RCP907FSHW2CI,R2XSNFIDSF8IL4,R2JB9PO5MV9LER,R1WOXRK1I1XUD1,R2R7NPFFHBHV2M,R209MH0VOGQ7EF,R276N47ZR7TWCM,RFYYONBM15HX5"/>
  </r>
  <r>
    <s v="B09GFLXVH9"/>
    <s v="Redmi 9A Sport (Coral Green, 2GB RAM, 32GB Storage) | 2GHz Octa-core Helio G25 Processor | 5000 mAh Battery"/>
    <s v="Electronics|Mobiles&amp;Accessories|Smartphones&amp;BasicMobiles|Smartphones"/>
    <x v="1"/>
    <n v="6499"/>
    <x v="0"/>
    <s v="Below 30000"/>
    <n v="8499"/>
    <x v="66"/>
    <n v="0"/>
    <x v="0"/>
    <n v="4.0999999999999996"/>
    <n v="2667292164"/>
    <x v="275"/>
    <n v="0"/>
    <s v="AF7B5AJJZP2WKRD74Z45L7YDOEHA"/>
    <s v="AF7B5AJJZP2WKRD74Z45L7YDOEHA,AGEYI2JEUE752XDEXSTEIO7LJI5A,AGNNZL2OXJSOP4LC4PWWYSTCZAAA,AF7O7XT6CTT6WPOITPUURTLR373A,AEI3CRGT2GQUOOD67T5H2NK6J32A,AFVNPALAXLPTQV7PA3A6GG6GNKHQ,AGFWKP74BJOEEMWDPDRITXUIW45A,AF36F2CYTEDAZ7XUT5FIVJV5WIFQ"/>
    <m/>
    <s v="RCP907FSHW2CI,R2XSNFIDSF8IL4,R2JB9PO5MV9LER,R1WOXRK1I1XUD1,R2R7NPFFHBHV2M,R209MH0VOGQ7EF,R276N47ZR7TWCM,RFYYONBM15HX5"/>
  </r>
  <r>
    <s v="B0BF4YBLPX"/>
    <s v="Fire-Boltt Ninja Call Pro Plus 1.83&quot; Smart Watch with Bluetooth Calling, AI Voice Assistance, 100 Sports Modes IP67 Rating, 240*280 Pixel High Resolution"/>
    <s v="Electronics|WearableTechnology|SmartWatches"/>
    <x v="1"/>
    <n v="1799"/>
    <x v="0"/>
    <s v="Below 30000"/>
    <n v="19999"/>
    <x v="69"/>
    <n v="1"/>
    <x v="0"/>
    <n v="4.2"/>
    <n v="278726063"/>
    <x v="250"/>
    <n v="0"/>
    <s v="AEC6UDCEAUIBIFHGQDQ4KR67GC4A"/>
    <s v="AEC6UDCEAUIBIFHGQDQ4KR67GC4A,AHRKSUOZXKKDERRY3VZBVMMWX37Q,AH4F4OZIOIIBXGLL6IZIJAXSTDXA,AEGBGS574C35NMBICCMQLC5ODEKQ,AGM7ETOYBL3UFKCLZW36JM6POQ6A,AHM4G7MHKTEAZ7KQ6ADSZOTL5BEA,AHHYFEVKBVQB52YMNNKAZT6C75LA,AGZ54F47MOFAEMWXXR76OUBC75SQ"/>
    <m/>
    <s v="R1PKIMKR1E8X8T,R23UV7ZBIEEZD3,RYRHNVDKS5RFY,RS1V5P4B8NSAO,R1H7L32HFCGUIR,R1Y0X6TPG7EJ3V,R3UZD33WNT4AD,R2MLZRSEQB0C49"/>
  </r>
  <r>
    <s v="B09XB7DPW1"/>
    <s v="Redmi 10A (Sea Blue, 4GB RAM, 64GB Storage) | 2 Ghz Octa Core Helio G25 | 5000 mAh Battery | Finger Print Sensor | Upto 5GB RAM with RAM Booster"/>
    <s v="Electronics|Mobiles&amp;Accessories|Smartphones&amp;BasicMobiles|Smartphones"/>
    <x v="1"/>
    <n v="8999"/>
    <x v="0"/>
    <s v="Below 30000"/>
    <n v="11999"/>
    <x v="23"/>
    <n v="0"/>
    <x v="0"/>
    <n v="4"/>
    <n v="153539204"/>
    <x v="262"/>
    <n v="0"/>
    <s v="AFIJZPIDNQJFJUO46X7TVPBDYSCQ"/>
    <s v="AFIJZPIDNQJFJUO46X7TVPBDYSCQ,AHIQL236HODJPRW5A5IGB34PXVDQ,AG3JTCWKG2UKPLHVG76QRTOFWTVQ,AFZVNM6MTDG7IXBRRNT7X5OGJXUQ,AGRWWPE6U7HMEWIKZ6GAN2FY2SBA,AEDWWKMEJES5SUY5QRGMWWMM7CWA,AFR4LD7PJRZE7EJSDW3QW5GINNLQ,AGWO67H5CHGZF5AAAUAD5QQCZODQ"/>
    <m/>
    <s v="R98JKKNCSM7B5,R38O9HQOE1G03B,R597Z0G89GU27,RAI7NSHUQO02D,R2W5N0Y7MJX8UC,R1LK91F22JFZ41,R139XIZFXKTMW5,R1X5NW4ANBMMRM"/>
  </r>
  <r>
    <s v="B07PFJ5W31"/>
    <s v="AGARO Blaze USB 3.0 to USB Type C OTG Adapter"/>
    <s v="Electronics|Mobiles&amp;Accessories|MobileAccessories|Cables&amp;Adapters|OTGAdapters"/>
    <x v="1"/>
    <n v="139"/>
    <x v="0"/>
    <s v="Below 30000"/>
    <n v="495"/>
    <x v="22"/>
    <n v="1"/>
    <x v="0"/>
    <n v="4.3"/>
    <n v="7021575"/>
    <x v="276"/>
    <n v="0"/>
    <s v="AGDDIKK55GNJNHHGBYXRZNFAJVSQ"/>
    <s v="AGDDIKK55GNJNHHGBYXRZNFAJVSQ,AGZUZBCBSRL4HEUJ2ESEQI6UQAKA,AGJYX7VFOCTB6NM5OIX76FSPWYGQ,AGU6KMDRGVR2PUUQ63BWULHEYKJQ,AECPFYFQVRUWC3KGNLJIOREFP5LQ,AHINIWK2KZENSZSLBZWEDOZMNEBA,AHWGL6F44GK5FTVW5XKEIHQEIULA,AEBHTXXQFWE7YM6GAR63C4QEJVLA"/>
    <m/>
    <s v="R2UZOF31IYEDYC,RA80Q7ZKXPY2Z,R2WAC57HUYHRL4,R2865Q514C2RZ7,R3CEPSJRDFFOBW,R312ZA2IHXIXXF,R1S0L7740D7M8W,R2D0IWLH03TPH7"/>
  </r>
  <r>
    <s v="B0B3N7LR6K"/>
    <s v="Fire-Boltt Visionary 1.78&quot; AMOLED Bluetooth Calling Smartwatch with 368*448 Pixel Resolution 100+ Sports Mode, TWS Connection, Voice Assistance, SPO2 &amp; Heart Rate Monitoring"/>
    <s v="Electronics|WearableTechnology|SmartWatches"/>
    <x v="1"/>
    <n v="3999"/>
    <x v="0"/>
    <s v="Below 30000"/>
    <n v="16999"/>
    <x v="60"/>
    <n v="1"/>
    <x v="0"/>
    <n v="4.3"/>
    <n v="291685841"/>
    <x v="277"/>
    <n v="0"/>
    <s v="AHQIYGWISGS2IQAQ3OM4IZHKIV4Q"/>
    <s v="AHQIYGWISGS2IQAQ3OM4IZHKIV4Q,AGXCRSJZ5RYOGMFVSLNRCILGSATQ,AE4MORXG46LGABI76KRVGV5BCLMQ,AHPN4Q3AZDX3HSUYDT7MHYDIL6QQ,AGBOBQFRZDOF5XPJRLHJYOGRFKNA"/>
    <m/>
    <s v="R2FY1Z66KZXJWD,R2HMU574902EOQ,R33J3X2N75IXU3,R3GGQG1U2KLAE3,R31AMOLX49DVF8"/>
  </r>
  <r>
    <s v="B09ZQK9X8G"/>
    <s v="Noise ColorFit Pro 4 Advanced Bluetooth Calling Smart Watch with 1.72&quot; TruView Display, Fully-Functional Digital Crown, 311 PPI, 60Hz Refresh Rate, 500 NITS Brightness (Charcoal Black)"/>
    <s v="Electronics|WearableTechnology|SmartWatches"/>
    <x v="1"/>
    <n v="2998"/>
    <x v="0"/>
    <s v="Below 30000"/>
    <n v="5999"/>
    <x v="8"/>
    <n v="1"/>
    <x v="0"/>
    <n v="4.0999999999999996"/>
    <n v="31068821"/>
    <x v="278"/>
    <n v="0"/>
    <s v="AEL5HU25IP7YT5WK3LXNC5M36NBA"/>
    <s v="AEL5HU25IP7YT5WK3LXNC5M36NBA,AG6OO5TADBKM6RSXLN54U2LYYPXA,AFBICZEMDBBG2PL7T424USBD3PNQ,AH6KGRI6O5D37TRWQAKYLMWIZMKQ,AFQY3C6LSFBOO4FUHKKVD7Q6LFIQ,AFDTYPH2YS7I3XDWEY5I6RXU53MA,AEUXJSPLBCM6V4UCEVFPF53YC4GA,AECKQGFXRQ5NR6PHVGTS5TCIYKQA"/>
    <m/>
    <s v="R14ALM4LONM07K,RBQ5KLENMT5W,RC8LE1R8ZUXK6,R2DOHSMCOKMG28,R23BQ1TQ435IEO,RQTVJP9U5HCTZ,R19QIA3XET90J7,R30UYREI7BF2FB"/>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x v="0"/>
    <n v="199"/>
    <x v="0"/>
    <s v="Below 30000"/>
    <n v="349"/>
    <x v="1"/>
    <n v="0"/>
    <x v="0"/>
    <n v="4"/>
    <n v="15353557"/>
    <x v="279"/>
    <n v="0"/>
    <s v="AECPFYFQVRUWC3KGNLJIOREFP5LQ"/>
    <s v="AECPFYFQVRUWC3KGNLJIOREFP5LQ,AGYYVPDD7YG7FYNBXNGXZJT525AQ,AHONIZU3ICIEHQIGQ6R2VFRSBXOQ,AFPHD2CRPDZMWMBL7WXRSVYWS5JA,AEZ346GX3HJ4O4XNRPHCNHXQURMQ,AEPSWFPNECKO34PUC7I56ITGXR6Q,AHWVEHR5DYLVFTO2KF3IZATFQSWQ,AH4QT33M55677I7ISQOAKEQWACYQ"/>
    <m/>
    <s v="RGIQEG07R9HS2,R1SMWZQ86XIN8U,R2J3Y1WL29GWDE,RYGGS0M09S3KY,R17KQRUTAN5DKS,R3AAQGS6HP2QUK,R1HDNOG6TO2CCA,R3PHKXYA5AFEOU"/>
  </r>
  <r>
    <s v="B07WJV6P1R"/>
    <s v="iQOO Z6 Lite 5G by vivo (Stellar Green, 6GB RAM, 128GB Storage) | World's First Snapdragon 4 Gen 1 | 120Hz Refresh Rate | 5000mAh Battery | Travel Adapter to be Purchased Separately"/>
    <s v="Electronics|Mobiles&amp;Accessories|Smartphones&amp;BasicMobiles|Smartphones"/>
    <x v="1"/>
    <n v="15499"/>
    <x v="0"/>
    <s v="Below 30000"/>
    <n v="18999"/>
    <x v="75"/>
    <n v="0"/>
    <x v="0"/>
    <n v="4.0999999999999996"/>
    <n v="365768748"/>
    <x v="280"/>
    <n v="0"/>
    <s v="AHWRZWPCTG6ICA7WTNLNNZXWFI5Q"/>
    <s v="AHWRZWPCTG6ICA7WTNLNNZXWFI5Q,AF2AASVYVSROFD7FXA6EFDS6N2LA,AG6YHIDBTRF4SWXLDWRVMRS56AMQ,AHELRKIGSIPF5VMAGPCPAUJYKOLQ,AH7HRG7P5VGMMU4PN7CEDU74Y2AA,AGPO4HV54G5JLGEZYJJ7NC63V6BQ,AHIMX6EL6H3CLBEVJCWLIQHSAA3A,AEITUHHOUWUNZPQDSHA2ZWQGJUMQ"/>
    <m/>
    <s v="R27MK332LTT5KS,R2TN6LNGD4FLYB,RVZJOLWLG5JZ9,R32Y3RXFGS0N8S,R1WG388SX6A8SS,R3FCO1GKVP9JHZ,REQQ0KOQUU7N5,RB48XNZD8P2Q4"/>
  </r>
  <r>
    <s v="B096MSW6CT"/>
    <s v="Sounce Fast Phone Charging Cable &amp; Data Sync USB Cable Compatible for iPhone 13, 12,11, X, 8, 7, 6, 5, iPad Air, Pro, Mini &amp; iOS Devices"/>
    <s v="Computers&amp;Accessories|Accessories&amp;Peripherals|Cables&amp;Accessories|Cables|USBCables"/>
    <x v="0"/>
    <n v="199"/>
    <x v="0"/>
    <s v="Below 30000"/>
    <n v="999"/>
    <x v="27"/>
    <n v="1"/>
    <x v="1"/>
    <n v="3.9"/>
    <n v="7920072"/>
    <x v="2"/>
    <n v="0"/>
    <s v="AGU3BBQ2V2DDAMOAKGFAWDDQ6QHA"/>
    <s v="AGU3BBQ2V2DDAMOAKGFAWDDQ6QHA,AESFLDV2PT363T2AQLWQOWZ4N3OA,AHTPQRIMGUD4BYR5YIHBH3CCGEFQ,AEUVWXYP5LT7PZLLZENEO2NODPBQ,AHC7MPW55DOO6WNCOQVA2VHOD26A,AFDI6FRPFBTNBG7BAEB7JDJSMKDQ,AFQKCEEEKXCOHTDG4WUN3XPPHJQQ,AHKUUFNMBZIDLSSPA4FEHIO2EC7Q"/>
    <m/>
    <s v="R3J3EQQ9TZI5ZJ,R3E7WBGK7ID0KV,RWU79XKQ6I1QF,R25X4TBMPY91LX,R27OK7G99VK0TR,R207CYDCHJJTCJ,R3PCU8XMU173BT,R1IMONDOWRNU5V"/>
  </r>
  <r>
    <s v="B0BF54LXW6"/>
    <s v="Fire-Boltt Ninja Call Pro Plus 1.83&quot; Smart Watch with Bluetooth Calling, AI Voice Assistance, 100 Sports Modes IP67 Rating, 240*280 Pixel High Resolution"/>
    <s v="Electronics|WearableTechnology|SmartWatches"/>
    <x v="1"/>
    <n v="1799"/>
    <x v="0"/>
    <s v="Below 30000"/>
    <n v="19999"/>
    <x v="69"/>
    <n v="1"/>
    <x v="0"/>
    <n v="4.2"/>
    <n v="278726063"/>
    <x v="250"/>
    <n v="0"/>
    <s v="AEC6UDCEAUIBIFHGQDQ4KR67GC4A"/>
    <s v="AEC6UDCEAUIBIFHGQDQ4KR67GC4A,AHRKSUOZXKKDERRY3VZBVMMWX37Q,AH4F4OZIOIIBXGLL6IZIJAXSTDXA,AEGBGS574C35NMBICCMQLC5ODEKQ,AGM7ETOYBL3UFKCLZW36JM6POQ6A,AHM4G7MHKTEAZ7KQ6ADSZOTL5BEA,AHHYFEVKBVQB52YMNNKAZT6C75LA,AGZ54F47MOFAEMWXXR76OUBC75SQ"/>
    <m/>
    <s v="R1PKIMKR1E8X8T,R23UV7ZBIEEZD3,RYRHNVDKS5RFY,RS1V5P4B8NSAO,R1H7L32HFCGUIR,R1Y0X6TPG7EJ3V,R3UZD33WNT4AD,R2MLZRSEQB0C49"/>
  </r>
  <r>
    <s v="B09XB7SRQ5"/>
    <s v="Redmi 10A (Slate Grey, 4GB RAM, 64GB Storage) | 2 Ghz Octa Core Helio G25 | 5000 mAh Battery | Finger Print Sensor | Upto 5GB RAM with RAM Booster"/>
    <s v="Electronics|Mobiles&amp;Accessories|Smartphones&amp;BasicMobiles|Smartphones"/>
    <x v="1"/>
    <n v="8999"/>
    <x v="0"/>
    <s v="Below 30000"/>
    <n v="11999"/>
    <x v="23"/>
    <n v="0"/>
    <x v="0"/>
    <n v="4"/>
    <n v="153539204"/>
    <x v="262"/>
    <n v="0"/>
    <s v="AFIJZPIDNQJFJUO46X7TVPBDYSCQ"/>
    <s v="AFIJZPIDNQJFJUO46X7TVPBDYSCQ,AHIQL236HODJPRW5A5IGB34PXVDQ,AG3JTCWKG2UKPLHVG76QRTOFWTVQ,AFZVNM6MTDG7IXBRRNT7X5OGJXUQ,AGRWWPE6U7HMEWIKZ6GAN2FY2SBA,AEDWWKMEJES5SUY5QRGMWWMM7CWA,AFR4LD7PJRZE7EJSDW3QW5GINNLQ,AGWO67H5CHGZF5AAAUAD5QQCZODQ"/>
    <m/>
    <s v="R98JKKNCSM7B5,R38O9HQOE1G03B,R597Z0G89GU27,RAI7NSHUQO02D,R2W5N0Y7MJX8UC,R1LK91F22JFZ41,R139XIZFXKTMW5,R1X5NW4ANBMMRM"/>
  </r>
  <r>
    <s v="B09FFK1PQG"/>
    <s v="Duracell 38W Fast Car Charger Adapter with Dual Output. Quick Charge, Type C PD 20W &amp; Qualcomm Certified 3.0 Compatible for iPhone, All Smartphones, Tablets &amp; More (Copper &amp; Black)"/>
    <s v="Electronics|Mobiles&amp;Accessories|MobileAccessories|Chargers|AutomobileChargers"/>
    <x v="1"/>
    <n v="873"/>
    <x v="0"/>
    <s v="Below 30000"/>
    <n v="1699"/>
    <x v="76"/>
    <n v="0"/>
    <x v="0"/>
    <n v="4.4000000000000004"/>
    <n v="2854320"/>
    <x v="281"/>
    <n v="0"/>
    <s v="AHPBU5B6HIJJUIPIX6GIPYKPNZ3A"/>
    <s v="AHPBU5B6HIJJUIPIX6GIPYKPNZ3A,AGTIGA6CWGOALBOCA5TMGUUDSPPQ,AFOYNH6UHFBRCWDLEY5GKAX2BGKQ,AEYCQ3TR2DE6XHPGHBNF5EW6KUDQ,AG7HMNN4W6OF7QVRDK3MKTR6DY7Q,AFWUBPDUKGCKVGAIFGZ6WMR6EJ6A,AHCAUACHVKPTT5MN5NGYZW4HLH4Q,AHIQOWYOEAPXFI3GJMNRV4Q7BJUQ"/>
    <m/>
    <s v="R30W8FL25XCO0K,R1D8C001FIVRSU,R3925M38KC8V79,RXGOGCFPVKD34,R12RKF2K5CHXWV,R2MZ3DIZ5TNO0W,RUB8S6S3B4G58,R37JZMH1JV7PPA"/>
  </r>
  <r>
    <s v="B09RMQYHLH"/>
    <s v="realme narzo 50 (Speed Blue, 4GB RAM+64GB Storage) Helio G96 Processor | 50MP AI Triple Camera | 120Hz Ultra Smooth Display"/>
    <s v="Electronics|Mobiles&amp;Accessories|Smartphones&amp;BasicMobiles|Smartphones"/>
    <x v="1"/>
    <n v="12999"/>
    <x v="0"/>
    <s v="Below 30000"/>
    <n v="15999"/>
    <x v="71"/>
    <n v="0"/>
    <x v="0"/>
    <n v="4.2"/>
    <n v="211922754"/>
    <x v="282"/>
    <n v="0"/>
    <s v="AE4755NP2P2WIA3W6UZ4GBQUMYJQ"/>
    <s v="AE4755NP2P2WIA3W6UZ4GBQUMYJQ,AHKCM7P5EDDMQZBKYYE75CPAF7FA,AFDRB56L4VXGIQHGTVK7NJM3WSYA,AHNAZDZEKS6VNCJWHR4ESXYPU4VA,AGWXSRHKVWHYZILFA5BDCT5XBCGA,AGXQDXGZIHZGK6VZJAMINA4COD5Q,AFEMVPAQZ54XJP3XZOPH5T4AYQ3Q,AHVAPI2PL242EH4HOBT3XMTEYFTQ"/>
    <m/>
    <s v="R225TDOAW3E40Y,R20F4XL6H69YXD,R30J2L74QHTQP9,R2OF67AGC4N6JL,R1SBTL4GCVQYN7,R3LLRND14DDJAB,R33RURRS0SE6WD,R3EQVOLZJUSS1B"/>
  </r>
  <r>
    <s v="B08ZN4B121"/>
    <s v="WeCool Bluetooth Extendable Selfie Sticks with Wireless Remote and Tripod Stand, 3-in-1 Multifunctional Selfie Stick with Tripod Stand Compatible with iPhone/OnePlus/Samsung/Oppo/Vivo and All Phones"/>
    <s v="Electronics|Mobiles&amp;Accessories|MobileAccessories|Photo&amp;VideoAccessories|Tripods"/>
    <x v="1"/>
    <n v="539"/>
    <x v="0"/>
    <s v="Below 30000"/>
    <n v="1599"/>
    <x v="46"/>
    <n v="1"/>
    <x v="1"/>
    <n v="3.8"/>
    <n v="23422152"/>
    <x v="283"/>
    <n v="0"/>
    <s v="AGUFJYDE6UKS5WLQYUXYVT5OTWCQ"/>
    <s v="AGUFJYDE6UKS5WLQYUXYVT5OTWCQ,AHOQDY4AERBRQUTZNXDGE4VONOZA,AGSNTULCKL7K3VTGVWZZ2LFC5MWQ,AE7XNRKCIQXN2W5G667XOUMKDGGA,AFA6RD2OGIVARNPAOXV7MW7LSO3A,AE7A3EKW57EKUTLWKEKWLVQV6RUQ,AFXDZ3POPMDGLR6PH7EGPUAXJIRQ,AHV2FJH22467V4ULH6KKQIWFVGLQ"/>
    <m/>
    <s v="R2U0MOPP5A6KMF,RPZFZ77ZCT4IM,R2K55RM7YMMECZ,RAOZT6IRRYUCQ,R2G7L7325PDXOX,R2DJYKMFRAQOTE,R6WQGLVY46ZMZ,RT72XDZGEHFR6"/>
  </r>
  <r>
    <s v="B0B3RSDSZ3"/>
    <s v="Fire-Boltt Phoenix Smart Watch with Bluetooth Calling 1.3&quot;,120+ Sports Modes, 240*240 PX High Res with SpO2, Heart Rate Monitoring &amp; IP67 Rating"/>
    <s v="Electronics|WearableTechnology|SmartWatches"/>
    <x v="1"/>
    <n v="1999"/>
    <x v="0"/>
    <s v="Below 30000"/>
    <n v="9999"/>
    <x v="27"/>
    <n v="1"/>
    <x v="0"/>
    <n v="4.3"/>
    <n v="276932304"/>
    <x v="251"/>
    <n v="0"/>
    <s v="AHUGCKS7YANTMDYINXQG2UDTU4JQ"/>
    <s v="AHUGCKS7YANTMDYINXQG2UDTU4JQ,AGHQ2VHXMPWZV5SV25S5N3OENXSQ,AH3GZWZM5RVOFCJCXRU7QFBAJ5NQ,AGQ2RWOECSEFEQMIGE7VTXP65OKQ,AEVUBEFT2MRH2PRVW53SJEL7H42A,AENY7L4XGCQMI627A27G3NVIBJNA,AHQISETKX3OXMZ4IX3YO7YV4UZ6Q,AGESGUTIYJQOZ7PU563DHLYSPRTQ"/>
    <m/>
    <s v="R34816YEM3Y2VJ,R3P1QZDIWJJYVR,R2HXC35HKL6S3E,R2CUWR6SL0MMRR,R3PWLUFNP117X0,R2PK2034NVCPNH,R2YJZKVTCUJAVZ,R27X5G6UFUKCM9"/>
  </r>
  <r>
    <s v="B08VB34KJ1"/>
    <s v="OPPO A74 5G (Fantastic Purple,6GB RAM,128GB Storage) with No Cost EMI/Additional Exchange Offers"/>
    <s v="Electronics|Mobiles&amp;Accessories|Smartphones&amp;BasicMobiles|Smartphones"/>
    <x v="1"/>
    <n v="15490"/>
    <x v="0"/>
    <s v="Below 30000"/>
    <n v="20990"/>
    <x v="55"/>
    <n v="0"/>
    <x v="0"/>
    <n v="4.2"/>
    <n v="690906840"/>
    <x v="284"/>
    <n v="0"/>
    <s v="AEW3QDKETJO6JJTGK5JI2ZW2PA3Q"/>
    <s v="AEW3QDKETJO6JJTGK5JI2ZW2PA3Q,AFKWBZELRCG57S5TPMOTZNE5KANQ,AEGUNYKUOOKYLZ5EVFG2RZ3IL5NQ,AF4R7KKPJVNKJC5D3CWKKX2JZAHQ,AEMRQAGETOHECPURDR3UBRHG33FA,AEI5XMVBEE4RLXD3B5VKGLNLH2JA,AEXU4Y3XLSP7AIYF33J3A7YN6O6Q,AFTK27OS7TXVU5CISEGTE75PPGEQ"/>
    <m/>
    <s v="R2P0CRDHOMUX,R1JGV8KAD50B2H,R3TYY9FVH4FCHC,R1QB481QG82BJO,R3C5I5PQSUB7L,RPNGVTBER1EP8,RTD8NH880GNXH,R3H70A536HFEGG"/>
  </r>
  <r>
    <s v="B09T39K9YL"/>
    <s v="Redmi Note 11 Pro + 5G (Stealth Black, 6GB RAM, 128GB Storage) | 67W Turbo Charge | 120Hz Super AMOLED Display | Additional Exchange Offers | Charger Included"/>
    <s v="Electronics|Mobiles&amp;Accessories|Smartphones&amp;BasicMobiles|Smartphones"/>
    <x v="1"/>
    <n v="19999"/>
    <x v="0"/>
    <s v="Below 30000"/>
    <n v="24999"/>
    <x v="52"/>
    <n v="0"/>
    <x v="1"/>
    <n v="3.9"/>
    <n v="645574176"/>
    <x v="285"/>
    <n v="0"/>
    <s v="AHALPOEUQFGXEZR6NQ64ZI3EIYXA"/>
    <s v="AHALPOEUQFGXEZR6NQ64ZI3EIYXA,AFJEOV652OA6P6CPXI6U34PC677A,AEMQXD272M5OGFOTZDB3PBM2KSWA,AHTNHTN3WQ3NHVW27TWJLRMQDG4A,AGXGWVE46AD3MXJRAA75U5VYV4VA,AEQIOSXDNEWT7VHJIRG5AVN2L7XA,AGZV3QEQWGL37PYNL6FF2FV25Z7A,AETFDFDDPV5V47KNM2ZNBXJ3BCJQ"/>
    <m/>
    <s v="R1S5FUVJK5BDKV,R10T102N4IHERO,R1QALRWVTEDXMH,R25MVXUNZDKPIY,RJ0CS41K876BR,RX87956266XU,R1HLEVV8WMVM3R,R1UBTZ9MAS7G8V"/>
  </r>
  <r>
    <s v="B08VF8V79P"/>
    <s v="Samsung Original 25W USB Travel Lightning Adapter for Cellular Phones, Black"/>
    <s v="Electronics|Mobiles&amp;Accessories|MobileAccessories|Chargers|WallChargers"/>
    <x v="1"/>
    <n v="1075"/>
    <x v="0"/>
    <s v="Below 30000"/>
    <n v="1699"/>
    <x v="42"/>
    <n v="0"/>
    <x v="0"/>
    <n v="4.4000000000000004"/>
    <n v="12677938"/>
    <x v="286"/>
    <n v="0"/>
    <s v="AFDRGTOQGLLJ3FEYVGQHQY5XYERQ"/>
    <s v="AFDRGTOQGLLJ3FEYVGQHQY5XYERQ,AHRXHIS73VVO2ABYNN2KGKQJBUEQ,AHF3N2HPJZG2DWTJFC2THLYN52QQ,AGCBDQPRT37LO3J3CP5FYVIQ3OEA,AER2ODPYVD5JB5RTN7HIZZH5F27Q,AHNOI3BBY6UCQN6CNJRZF23YTFTA,AGSEYUOK3UHZTWI44ZDFKIDSWZYQ,AEOJO73NCLD6U7WZ653AZ5LO3LCQ"/>
    <m/>
    <s v="RM040SFEJL7HY,R3E4WLWZRX1XIX,R17867K1Z3HF91,RMIC8UQMGL0U3,R2G3S428HL7HAI,R2EUN4CN98ASSR,RH4LQXPYKNUHQ,R15K7J32T1VXWN"/>
  </r>
  <r>
    <s v="B08G28Z33M"/>
    <s v="realme Buds Classic Wired in Ear Earphones with Mic (Black)"/>
    <s v="Electronics|Headphones,Earbuds&amp;Accessories|Headphones|In-Ear"/>
    <x v="1"/>
    <n v="399"/>
    <x v="0"/>
    <s v="Below 30000"/>
    <n v="699"/>
    <x v="1"/>
    <n v="0"/>
    <x v="0"/>
    <n v="4"/>
    <n v="26434083"/>
    <x v="287"/>
    <n v="0"/>
    <s v="AGB2L4VZFZQISJ44XSXNEQOKSTVQ"/>
    <s v="AGB2L4VZFZQISJ44XSXNEQOKSTVQ,AHQDTRQWUS5MPV5MBLSB6HTSJ52A,AH5GUOO3UWAKJD7PAMTZ6UUEYRPQ,AGKSB547ASUKUVCC4SCHFKIH7XWQ,AHWXPJ2XKKVRT2AQLZKFXMQFJLWQ,AGCVMGZJMOJNXWMAAEQPG4KMLGUA,AGRREQL2U4HCQ6K7METWAYVM355Q,AFUGCO26OHJAF7LMREGYHPS2MMOQ"/>
    <m/>
    <s v="R2CKMKVZVLVGEN,R31G5IFN5GICYC,R1L0EKJ498BUV8,R1J03LTLYLJTQY,R1K4ZOFHBZVZNA,R76P8S1ZO6BND,R31PGOF9FRDEV4,R1VX9N9I41ZY6F"/>
  </r>
  <r>
    <s v="B09PNKXSKF"/>
    <s v="Noise ColorFit Pulse Grand Smart Watch with 1.69&quot; HD Display, 60 Sports Modes, 150 Watch Faces, Spo2 Monitoring, Call Notification, Quick Replies to Text &amp; Calls (Rose Pink)"/>
    <s v="Electronics|WearableTechnology|SmartWatches"/>
    <x v="1"/>
    <n v="1999"/>
    <x v="0"/>
    <s v="Below 30000"/>
    <n v="3990"/>
    <x v="8"/>
    <n v="1"/>
    <x v="0"/>
    <n v="4"/>
    <n v="120713460"/>
    <x v="268"/>
    <n v="0"/>
    <s v="AF3JE3MHGVCOATHASUTMN3VGF3UQ"/>
    <s v="AF3JE3MHGVCOATHASUTMN3VGF3UQ,AEDSNOOD2D6SJAET2BTNBHLV2SSA,AGGTMAPT4WBWP2C62I6CGW22QNCA,AGC6NVLEXXVXAOMXP46RL2622EBA,AFMZPE7XRDTD4DOUAAMZOME6HG7A,AFOTHR4JPCQC4JXBR3WV4C6T5XHQ,AHHA3DXLSJ3LS57KWW56FPPV4OKA,AEJMCBDH3VXRL4SPYOC23J4OG6OA"/>
    <m/>
    <s v="R3B5HP4PJ8JIOG,R2NS7Z2XUJL73H,R3DLYP0JW3PWDP,R3HWHOM95KCAZV,R2EVYBZOHRZ8NQ,R2U4UV55GHL0AB,R1MXAL2G4J2CB4,R2E6IQWP86JIVZ"/>
  </r>
  <r>
    <s v="B0B5DDJNH4"/>
    <s v="boAt Wave Call Smart Watch, Smart Talk with Advanced Dedicated Bluetooth Calling Chip, 1.69‚Äù HD Display with 550 NITS &amp; 70% Color Gamut, 150+ Watch Faces, Multi-Sport Modes, HR, SpO2, IP68(Mauve)"/>
    <s v="Electronics|WearableTechnology|SmartWatches"/>
    <x v="1"/>
    <n v="1999"/>
    <x v="0"/>
    <s v="Below 30000"/>
    <n v="7990"/>
    <x v="43"/>
    <n v="1"/>
    <x v="1"/>
    <n v="3.8"/>
    <n v="142469690"/>
    <x v="252"/>
    <n v="0"/>
    <s v="AHPYDFW6Y3FIQGD2RJPBFF5QNVRQ"/>
    <s v="AHPYDFW6Y3FIQGD2RJPBFF5QNVRQ,AG7DTVYZDY2NWU6V2G4KSIB67TDA,AHNQJPSI4I23HHMRHCCCI7QOBK7A,AHPOQQONRLZMHYLDKYP5SQOKRIEA,AGDD5ACY3AGTMTVBQOC3DMUR6REA,AFZV4ISJSNGDUD5TU3VYMTYQ5JGA,AGKPRGZCV5XK7ZNVLQWUGRB6CVVQ,AE7DX25DQCE7MXLEASO6I3YLWHRQ"/>
    <m/>
    <s v="R3EKLFGQGV02SG,R23WEMNZK46UV3,R1G2C7XV8CAM7W,R1O1T0NB6M5CU4,RY95PJLUIT03E,R2HMI9LDLJ1S2Y,R216CF66UYJR2A,R1XD0A6A2KGJZ6"/>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0"/>
    <n v="329"/>
    <x v="0"/>
    <s v="Below 30000"/>
    <n v="699"/>
    <x v="3"/>
    <n v="1"/>
    <x v="0"/>
    <n v="4.2"/>
    <n v="65960436"/>
    <x v="288"/>
    <n v="0"/>
    <s v="AEWAZDZZJLQUYVOVGBEUKSLXHQ5A"/>
    <s v="AEWAZDZZJLQUYVOVGBEUKSLXHQ5A,AG5HTSFRRE6NL3M5SGCUQBP7YSCA,AH725ST5NW2Y4JZPKUNTIJCUK2BA,AHV3TXIFCJPMS4D5JATCEUR266MQ,AGWIGDEMFIIUAOXYY2QATNBSUGHA,AFSTSLQUV4EVEXWKBOLEFHL2H5YQ,AGAKDNBHY2FKX7I4ACRGILU7QL7A,AFNWJUWJRHCC6HN52KMG5AKZY37Q"/>
    <m/>
    <s v="R3EEUZKKK9J36I,R3HJVYCLYOY554,REDECAZ7AMPQC,R1CLH2ULIVG5U3,R2DMKIBGFKBD6R,RC89B5IAJUTR5,R3B3DDON5FH8DS,R13WAEJDI5RS36"/>
  </r>
  <r>
    <s v="B08CF3B7N1"/>
    <s v="Portronics Konnect L 1.2M Fast Charging 3A 8 Pin USB Cable with Charge &amp; Sync Function for iPhone, iPad (Grey)"/>
    <s v="Computers&amp;Accessories|Accessories&amp;Peripherals|Cables&amp;Accessories|Cables|USBCables"/>
    <x v="0"/>
    <n v="154"/>
    <x v="0"/>
    <s v="Below 30000"/>
    <n v="399"/>
    <x v="4"/>
    <n v="1"/>
    <x v="0"/>
    <n v="4.2"/>
    <n v="6745095"/>
    <x v="4"/>
    <n v="0"/>
    <s v="AE3Q6KSUK5P75D5HFYHCRAOLODSA"/>
    <s v="AE3Q6KSUK5P75D5HFYHCRAOLODSA,AFUGIFH5ZAFXRDSZHM4QB2KPKFUQ,AFK4NJOLFSJGWLOJIUIAROJF6YVA,AFUOTYRFUXVPEBGIXVZZ7DR3CZUA,AFDLRSXKDZ6U3U3KD46SQLFGZQRA,AH5VLM66SIK7J3IRG4NY7XVOQ55A,AE3MQNNHHLUHXURL5S7IAR7JTGNQ,AFSEOFZY67MYC7UAJU264Z5NFTLA"/>
    <m/>
    <s v="R1BP4L2HH9TFUP,R16PVJEXKV6QZS,R2UPDB81N66T4P,R3KK4GT934ST3I,RCFHMWUSBIJO,RDO7DACXMAJ84,R3A6MEZL3LY66Z,R1ESIEKPGAYA29"/>
  </r>
  <r>
    <s v="B07WDKLDRX"/>
    <s v="iQOO Neo 6 5G (Dark Nova, 8GB RAM, 128GB Storage) | Snapdragon¬Æ 870 5G | 80W FlashCharge"/>
    <s v="Electronics|Mobiles&amp;Accessories|Smartphones&amp;BasicMobiles|Smartphones"/>
    <x v="1"/>
    <n v="28999"/>
    <x v="0"/>
    <s v="20000 -59999"/>
    <n v="34999"/>
    <x v="49"/>
    <n v="0"/>
    <x v="0"/>
    <n v="4.4000000000000004"/>
    <n v="710864689"/>
    <x v="289"/>
    <n v="0"/>
    <s v="AFLMOZFV4PMKSM3JHJ7ITUT6OVBA"/>
    <s v="AFLMOZFV4PMKSM3JHJ7ITUT6OVBA,AE2TS2DBYLAJ5WY6FFWFNXFY24SQ"/>
    <m/>
    <s v="R1X7186WUECR3,RIXG2KYOQHKVB"/>
  </r>
  <r>
    <s v="B09MQSCJQ1"/>
    <s v="boAt Xtend Smartwatch with Alexa Built-in, 1.69‚Äù HD Display, Multiple Watch Faces, Stress Monitor, Heart &amp; SpO2 Monitoring, 14 Sports Modes, Sleep Monitor, 5 ATM &amp; 7 Days Battery(Charcoal Black)"/>
    <s v="Electronics|WearableTechnology|SmartWatches"/>
    <x v="1"/>
    <n v="2299"/>
    <x v="0"/>
    <s v="Below 30000"/>
    <n v="7990"/>
    <x v="58"/>
    <n v="1"/>
    <x v="0"/>
    <n v="4.2"/>
    <n v="556279780"/>
    <x v="290"/>
    <n v="0"/>
    <s v="AFBVVELP4GVFVUNT2JCI5JHVGRWQ"/>
    <s v="AFBVVELP4GVFVUNT2JCI5JHVGRWQ,AGN6VHI3RRN2EETVG2K6AU54UJ2Q,AEGXNXBUADLS35GCQLX7K5EIFU2A,AGRLRL4UJ4K36QPX6NY4X5ZETZEA,AFB7KATBZJ56CDSFNRN5GVI5WLWA,AEQLEDKX266NBPOVEJSVR35XNFYA,AH4EQ3AD64V4T45VEG3L4LK7IGQA,AH4EGLGTSXX4GYBAOERNBPVIKD6A"/>
    <m/>
    <s v="R2LYKHFGZWSYDL,R2LAYGYWWKW3YG,RAG4DPQGRW30H,RY14T5VSHXOVL,R32YZCYBC5ZRV5,R1DMAEV6DQYUOD,RNR9AZJON6EHU,R2NUKH8120XBX1"/>
  </r>
  <r>
    <s v="B094YFFSMY"/>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x v="1"/>
    <n v="399"/>
    <x v="0"/>
    <s v="Below 30000"/>
    <n v="1999"/>
    <x v="27"/>
    <n v="1"/>
    <x v="0"/>
    <n v="4"/>
    <n v="6760618"/>
    <x v="291"/>
    <n v="0"/>
    <s v="AHTVBHRLCBX5E5GBPONFYZLCNBGQ"/>
    <s v="AHTVBHRLCBX5E5GBPONFYZLCNBGQ,AEXRBZRUCAA7B3P4I2W344GKKEKQ,AGCRWVPOVID3SCYSXUIFZNEVZ5KQ,AFLG2PW5COQFF4ALCTWAHMWQ5XBQ,AGTYNRS4BMV64TFKAWN5BGOC3RLQ,AH4SGJXQP3YL7ZSOBVDVA6EF6NNQ,AEE6GBKI25S2XX77PN4SZTH7KWTQ,AFQREO7QQWGS5QZYY2VUNQKV5VPA"/>
    <m/>
    <s v="R3BGA0IR8XWNFF,R1Z9SVTENNC9JG,RE5OA1UZUJM9W,R285X2YEP7XRRW,R1ENCB49VUPLIC,R23RJUU2U87L75,RM2L3W83I8OIA,R6BV56BS9PVP9"/>
  </r>
  <r>
    <s v="B09MT84WV5"/>
    <s v="Samsung EVO Plus 128GB microSDXC UHS-I U3 130MB/s Full HD &amp; 4K UHD Memory Card with Adapter (MB-MC128KA), Blue"/>
    <s v="Electronics|Accessories|MemoryCards|MicroSD"/>
    <x v="1"/>
    <n v="1149"/>
    <x v="0"/>
    <s v="Below 30000"/>
    <n v="3999"/>
    <x v="58"/>
    <n v="1"/>
    <x v="0"/>
    <n v="4.3"/>
    <n v="560003964"/>
    <x v="292"/>
    <n v="0"/>
    <s v="AGKL2QQZYTI6LCC4CDJEGIV3EDUQ"/>
    <s v="AGKL2QQZYTI6LCC4CDJEGIV3EDUQ,AGFI73CMZKYLOYXJFEQBOGGVTTMA,AELXR5NQFM7D6VMAQLQ75LZKBRQA,AEOFVQUVTVP7AU7TM7IZBXJC3NOA,AHG33QRWJPAIDBY3URAHOVO67T5A,AEWCPYNJLQRK7UW54HDWPA45R6SA,AHLDP6L4GQIF7MJWWMNALXNQXYEQ,AG5TXJG5DJ554EJX2GMQL67ZCP2Q"/>
    <m/>
    <s v="R33U0ERE0GVMNJ,R1CQTXZAM4625F,R1YR920UPA7YH0,ROOP0SB30EBY3,R32BCBNUXTRTEL,R11PB4N9WB3VCS,RQ5FP6ADSIS6O,R91WZEICT9YIM"/>
  </r>
  <r>
    <s v="B08VS3YLRK"/>
    <s v="Portronics Adapto 20 Type C 20W Fast PD/Type C Adapter Charger with Fast Charging for iPhone 12/12 Pro/12 Mini/12 Pro Max/11/XS/XR/X/8/Plus, iPad Pro/Air/Mini, Galaxy 10/9/8 (Adapter Only) White"/>
    <s v="Electronics|Mobiles&amp;Accessories|MobileAccessories|Chargers|WallChargers"/>
    <x v="1"/>
    <n v="529"/>
    <x v="0"/>
    <s v="Below 30000"/>
    <n v="1499"/>
    <x v="6"/>
    <n v="1"/>
    <x v="0"/>
    <n v="4.0999999999999996"/>
    <n v="12889901"/>
    <x v="293"/>
    <n v="0"/>
    <s v="AE5X7F5K6HASKKQZGUJEF3VZFRRQ"/>
    <s v="AE5X7F5K6HASKKQZGUJEF3VZFRRQ,AEKVSWRDHUU76ES43EFWKAWTDYGQ,AF2CYQ4QUO4JYJDIRRB5R3YZHYCA,AGXAFZHSGPYKI3IF3CUMM3FKCT3A,AF5H5CZXXSPIJL6A7CRZRJQPMJWQ,AFMFLXBICTWGULWCOSXF6BRBQCNQ,AHUVRK6VJOSRKW2RAD6PXS4YVCUA,AGP365OHRJ23BJZKPU3GJ7NVQHVA"/>
    <m/>
    <s v="RLCW4ACH6TGM7,RS7QQ6IPVH0ZK,R1DN62U7XKE8ZR,R2OIY1BC4689L3,R1WK9XGOKLW4ZN,R2K4PQ80K8G5PO,R9R2RIKI1CO8Z,RHAN9P6JJBKA5"/>
  </r>
  <r>
    <s v="B0B4F3QNDM"/>
    <s v="Samsung Galaxy M13 5G (Aqua Green, 6GB, 128GB Storage) | 5000mAh Battery | Upto 12GB RAM with RAM Plus"/>
    <s v="Electronics|Mobiles&amp;Accessories|Smartphones&amp;BasicMobiles|Smartphones"/>
    <x v="1"/>
    <n v="13999"/>
    <x v="0"/>
    <s v="Below 30000"/>
    <n v="19499"/>
    <x v="28"/>
    <n v="0"/>
    <x v="0"/>
    <n v="4.0999999999999996"/>
    <n v="370442002"/>
    <x v="271"/>
    <n v="0"/>
    <s v="AGAELRYPMTG5SADZPDYB343EASAA"/>
    <s v="AGAELRYPMTG5SADZPDYB343EASAA,AGFN4JODOM2NTFCJQOHDBQLVDJTQ,AG7EZVSAXIVGMNDLSA55K7URQCJA,AGGF75HIEMB67OU7J3RDALBSUKQQ,AHY5CI4SU6JBYPIZ5RLAGO6W3F4A,AE4KODNBVTDCZWZO4HZM4GTRERPA,AH6HFHSYOY2OHMODD7244DHG7FUQ,AHRW5JERWYAJCZO65PDKZSOEPR6Q"/>
    <m/>
    <s v="R2K5OD0MEEBTDL,RS1N6TNO33BOK,R6KWBGOKI1N9Y,R30SKUMYLSXXDN,R1EOYHZWCRSV7B,R13JBDK4SAAYFT,RJOU5K9ECNW7Y,R2APPRANV6IERZ"/>
  </r>
  <r>
    <s v="B07GQD4K6L"/>
    <s v="boAt Bassheads 100 in Ear Wired Earphones with Mic(Furious Red)"/>
    <s v="Electronics|Headphones,Earbuds&amp;Accessories|Headphones|In-Ear"/>
    <x v="1"/>
    <n v="379"/>
    <x v="0"/>
    <s v="Below 30000"/>
    <n v="999"/>
    <x v="33"/>
    <n v="1"/>
    <x v="0"/>
    <n v="4.0999999999999996"/>
    <n v="363349287"/>
    <x v="264"/>
    <n v="0"/>
    <s v="AF4MVO4JNFDEPWFKZO62OAJKRIWA"/>
    <s v="AF4MVO4JNFDEPWFKZO62OAJKRIWA,AHVPAXEWPATRASBKHOBI2I3VRLGQ,AE47PRQCNT3YFSESBLAJOH6MSCFA,AGUOSXCR3PDNC2K4X7O7QNRGPAWQ,AH5L6KKTP5ZQSN6GVQB4ZGXOM2DA,AEP5OZFTG32NCC34GCOBFO24W6RA,AEQXLMRCT4ZS65M3ST5YV6AOZG7Q,AHZXKAGAJPIMZJD5XJ5QUIYR3ORA"/>
    <m/>
    <s v="R2DD2M5YARW7R2,R2M9ZYNGGV1ZLN,RNWNTRNLSJWSB,R3BJBPNI2XP8HF,RI1FLXH6TFEAJ,R172WRCQLOW97V,R3721R2I1BFETF,R2DH3Z46FTCXQ8"/>
  </r>
  <r>
    <s v="B07WDKLRM4"/>
    <s v="iQOO Z6 44W by vivo (Lumina Blue, 4GB RAM, 128GB Storage) | 6.44&quot; FHD+ AMOLED Display | 50% Charge in just 27 mins | in-Display Fingerprint Scanning"/>
    <s v="Electronics|Mobiles&amp;Accessories|Smartphones&amp;BasicMobiles|Smartphones"/>
    <x v="1"/>
    <n v="13999"/>
    <x v="0"/>
    <s v="Below 30000"/>
    <n v="19999"/>
    <x v="77"/>
    <n v="0"/>
    <x v="0"/>
    <n v="4.0999999999999996"/>
    <n v="385020748"/>
    <x v="280"/>
    <n v="0"/>
    <s v="AHWRZWPCTG6ICA7WTNLNNZXWFI5Q"/>
    <s v="AHWRZWPCTG6ICA7WTNLNNZXWFI5Q,AF2AASVYVSROFD7FXA6EFDS6N2LA,AG6YHIDBTRF4SWXLDWRVMRS56AMQ,AHELRKIGSIPF5VMAGPCPAUJYKOLQ,AH7HRG7P5VGMMU4PN7CEDU74Y2AA,AGPO4HV54G5JLGEZYJJ7NC63V6BQ,AHIMX6EL6H3CLBEVJCWLIQHSAA3A,AEITUHHOUWUNZPQDSHA2ZWQGJUMQ"/>
    <m/>
    <s v="R27MK332LTT5KS,R2TN6LNGD4FLYB,RVZJOLWLG5JZ9,R32Y3RXFGS0N8S,R1WG388SX6A8SS,R3FCO1GKVP9JHZ,REQQ0KOQUU7N5,RB48XNZD8P2Q4"/>
  </r>
  <r>
    <s v="B0BP18W8TM"/>
    <s v="Fire-Boltt Gladiator 1.96&quot; Biggest Display Smart Watch with Bluetooth Calling, Voice Assistant &amp;123 Sports Modes, 8 Unique UI Interactions, SpO2, 24/7 Heart Rate Tracking"/>
    <s v="Electronics|WearableTechnology|SmartWatches"/>
    <x v="1"/>
    <n v="3999"/>
    <x v="0"/>
    <s v="Below 30000"/>
    <n v="9999"/>
    <x v="13"/>
    <n v="1"/>
    <x v="0"/>
    <n v="4.4000000000000004"/>
    <n v="729927"/>
    <x v="215"/>
    <n v="1"/>
    <s v="AGRV2QBB6JEZZOFFU2SXQ6MD4FKQ"/>
    <s v="AGRV2QBB6JEZZOFFU2SXQ6MD4FKQ,AE63YMXM3DHXLPTNVJHJ52BUA4KA,AGVIZXWQFUOANBYPMIQ6GY5XG2SA,AFOEZACEOW6XEVSVUCJEGHS6U2KQ,AE5JZKPJIR4HTZPWNC6ZPYMMGNBA,AHDF7YP2MU5KXG43ZVYWMMQNHJMQ,AEHGQC3G6B3IWI6OD7AGD353D6ZQ,AG44OTCJB3ZNRPLXK2KTM3R4RGRQ"/>
    <m/>
    <s v="R3LPK5GH31P4HW,R3E0GB12MWJZZX,R2CLET51I4B6OT,RHAXM6WBH7UXK,R192P7ADK9SGET,R1F57B71LOMGVR,R1TJUP2ZEUKJZF,R2QWZND34KWAUL"/>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x v="0"/>
    <n v="149"/>
    <x v="0"/>
    <s v="Below 30000"/>
    <n v="1000"/>
    <x v="5"/>
    <n v="1"/>
    <x v="1"/>
    <n v="3.9"/>
    <n v="24870000"/>
    <x v="294"/>
    <n v="0"/>
    <s v="AEQ2YMXSZWEOHK2EHTNLOS56YTZQ"/>
    <s v="AEQ2YMXSZWEOHK2EHTNLOS56YTZQ,AGRVINWECNY7323CWFXZYYIZOFTQ,AHBAT6VLOXWGYDL57KHCNCLPXAKA,AF7NDY2H6JVYTSQOZP76GCATQ34Q,AFV7ZA733ZLME4KNLZPMPCBUNPPA,AEP4MK3EKOBDKTGPJTRN5RBDIODA,AHFAAPSY2MJ5HYOU2VQDJ7AQY4NQ,AH2WGV2PEBUTICRPBEEVKF24G5LA"/>
    <m/>
    <s v="R7S8ANNSDPR40,R3CLZFLHVJU26P,RFF7U7MPQFUGR,R1MV1NKC23DWPI,R11D3U0V2XKDKF,R1XN72FU6Q37IH,R18MP1KLUE18PC,RWGJNVEH5ZQME"/>
  </r>
  <r>
    <s v="B07GXHC691"/>
    <s v="STRIFF PS2_01 Multi Angle Mobile/Tablet Tabletop Stand. Phone Holder for iPhone, Android, Samsung, OnePlus, Xiaomi. Portable, Foldable Cell Phone Stand. Perfect for Bed, Office, Home &amp; Desktop (Black)"/>
    <s v="Electronics|Mobiles&amp;Accessories|MobileAccessories|Stands"/>
    <x v="1"/>
    <n v="99"/>
    <x v="0"/>
    <s v="Below 30000"/>
    <n v="499"/>
    <x v="27"/>
    <n v="1"/>
    <x v="0"/>
    <n v="4.3"/>
    <n v="21277859"/>
    <x v="295"/>
    <n v="0"/>
    <s v="AE3SQVHSPJCIM3FT4MYLZOLX2ZSA"/>
    <s v="AE3SQVHSPJCIM3FT4MYLZOLX2ZSA,AGVJFS4QXURZUT34VBLXILIVA64A,AEC3CTKKV26PO32KOGUKKABJ4OAA,AFWLMSZPLJIABG6W6IFSFLEVHETA,AGZGIO6G2BKPLG4SN6O4ZRQOA54Q,AH3NLKVBUDIHF6LUVBM3CJI4WFXQ,AH43NCUTAEIE2WGCFN3DV6PM5LTQ,AE4CJM43GFS4KYQVZRKJSGM5MIPA"/>
    <m/>
    <s v="R2KLBZ0I1OK6U2,R38C18O8S9O2LM,R1PAUHTSKMIAIB,REREHUV2GTGYO,R2OJMVW8WOYD0M,R1S9ULEQ5XTNFO,R1Y6IA0PNODPA,RHMI8LH34RDXN"/>
  </r>
  <r>
    <s v="B08FN6WGDQ"/>
    <s v="Samsung Galaxy Buds Live Bluetooth Truly Wireless in Ear Earbuds with Mic, Upto 21 Hours Playtime, Mystic Black"/>
    <s v="Electronics|Headphones,Earbuds&amp;Accessories|Headphones|In-Ear"/>
    <x v="1"/>
    <n v="4790"/>
    <x v="0"/>
    <s v="Below 30000"/>
    <n v="15990"/>
    <x v="20"/>
    <n v="1"/>
    <x v="0"/>
    <n v="4"/>
    <n v="70196100"/>
    <x v="296"/>
    <n v="0"/>
    <s v="AHPK4PXDZS4FBECPMPFQOZRLDPAA"/>
    <s v="AHPK4PXDZS4FBECPMPFQOZRLDPAA,AFDZPGN3IBUCVS4QG4U5YCG4QZMA,AGXRKO2ZS34CPIT4HVKL4ZVP7UMA,AGAYLHB4FT5IE4A5NXOCGX6VDWUQ,AHXFVLYGYVEDJD4JY35L425PK5YQ,AHTHZGMRK6ZMTCCPSKOGS7GTFGPA,AFNZPK76SJ4OIOZUZPZUKEDOMJQA,AHDSEBUBYJQEKVHY277BC2ZKYPYA"/>
    <m/>
    <s v="RU8SZ6NFWFYV6,R1GQJT5423OND1,R2OJEFG3PL2ZVW,R31P2Q316FHLME,R1JH7M7L4615A2,R2851K7A34YYHT,R22I6M8QU55OWI,R2NCEGPNATUEXJ"/>
  </r>
  <r>
    <s v="B0B3D39RKV"/>
    <s v="OnePlus Nord 2T 5G (Jade Fog, 12GB RAM, 256GB Storage)"/>
    <s v="Electronics|Mobiles&amp;Accessories|Smartphones&amp;BasicMobiles|Smartphones"/>
    <x v="1"/>
    <n v="33999"/>
    <x v="0"/>
    <s v="20000 -59999"/>
    <n v="33999"/>
    <x v="26"/>
    <n v="0"/>
    <x v="0"/>
    <n v="4.3"/>
    <n v="592092585"/>
    <x v="255"/>
    <n v="0"/>
    <s v="AEREO7C5GLYYYV6YXK7X4UCCQTJQ"/>
    <s v="AEREO7C5GLYYYV6YXK7X4UCCQTJQ,AHWISRUJUCJG6UH4FFVSPKDJS2BQ,AFIKGABHNR4JSITY4CNM6TMO54EA,AHTWYLMZUCB6QUCNPXWZ2PCKDGRQ,AGBIS5BRLLI652XO3V53YOJMZXXA,AFUT3A3MXCM4JN4XUGMFUMFDBACQ,AHNV3R7QZYE5QVEV7QEEBFO37HTA,AGSZW5C5GBRQXPA2MZ5XNZ7LCRQA"/>
    <m/>
    <s v="R128LZ0DN2NZBZ,R3LFQ7EDHZ6DKM,RUSJFUV64DPWM,RHNVN7WEES6ZV,R3LHNY1FJU5Z62,RYD25TMDIWVXF,R22G4CIX0JF8CT,R3KZ4E667WBY58"/>
  </r>
  <r>
    <s v="B085HY1DGR"/>
    <s v="Sounce Spiral Charger Cable Protector Data Cable Saver Charging Cord Protective Cable Cover Headphone MacBook Laptop Earphone Cell Phone Set of 3 (Cable Protector (12 Units))"/>
    <s v="Computers&amp;Accessories|Accessories&amp;Peripherals|Cables&amp;Accessories|CableConnectionProtectors"/>
    <x v="0"/>
    <n v="99"/>
    <x v="0"/>
    <s v="Below 30000"/>
    <n v="999"/>
    <x v="2"/>
    <n v="1"/>
    <x v="0"/>
    <n v="4"/>
    <n v="1394604"/>
    <x v="297"/>
    <n v="0"/>
    <s v="AENDUJB5OZB6K4DYJJ6JCWFTSRCQ"/>
    <s v="AENDUJB5OZB6K4DYJJ6JCWFTSRCQ,AHRWY7ICLIT3SPBQFPD7V7C7NJDQ,AFSTHMXFUDYHM43NKFYVF5TM2DDA,AGVOU7UYLUAX4S7LCOYNNEXUCD3Q,AHARTLP3RPKXFY37PX5Z5T4JHUEQ,AHJQYBWVOKGBO6SND232KLREKCSA,AHJYRK56SVRBAQZMLOZWPBQU2FFQ,AF5ORZNIXXXLMFXXPZYZLTGPTQAA"/>
    <m/>
    <s v="R3TQ32UCRS81WR,R2QPXXMX0YH89H,R2NBUIKICW6ASD,R3KIQZ1W9FWK3P,R1R9QY3F8M6CXP,R2DNZV0AH311P1,R2ZAGKBTL8IEMI,RGMYTIRB3LWEA"/>
  </r>
  <r>
    <s v="B08D75R3Z1"/>
    <s v="PTron Boom Ultima 4D Dual Driver, in-Ear Gaming Wired Headphones with in-line Mic, Volume Control &amp; Passive Noise Cancelling Boom 3 Earphones - (Dark Blue)"/>
    <s v="Electronics|Headphones,Earbuds&amp;Accessories|Headphones|In-Ear"/>
    <x v="1"/>
    <n v="299"/>
    <x v="0"/>
    <s v="Below 30000"/>
    <n v="1900"/>
    <x v="78"/>
    <n v="1"/>
    <x v="1"/>
    <n v="3.6"/>
    <n v="34583800"/>
    <x v="298"/>
    <n v="0"/>
    <s v="AHDANFLZ6CRP3NUAFEG5KMPPZOFQ"/>
    <s v="AHDANFLZ6CRP3NUAFEG5KMPPZOFQ,AGP2HWARZOUPA3CD452G55XDOVCA,AFIXXDE6EGSPL7Z3V2HM2ONLKILQ,AHHC4X3NGUIXBDLGBNSGVCEBBWXA,AFMR2SQ4JJENHHZXWTUYOXFAFBDA,AFSN7XEYM3FYLA553HWSFJIWXNLQ,AFBFWTKCL3QGM752HHFGURNACKNA,AFH5MQTFGQYYKITYYBH5CFON3PEQ"/>
    <m/>
    <s v="R2MHX3EGIJVMNQ,R1FHCHWONZZ0YJ,R216RLQKYB7TWS,R1LN12XSMIYTOW,R1TG4AO6RXHQNZ,R1FCJNCO47BBLU,REHOKLPMH5R8P,R34LHGI3NRQ0Y2"/>
  </r>
  <r>
    <s v="B0B4F2TTTS"/>
    <s v="Samsung Galaxy M13 (Aqua Green, 4GB, 64GB Storage) | 6000mAh Battery | Upto 8GB RAM with RAM Plus"/>
    <s v="Electronics|Mobiles&amp;Accessories|Smartphones&amp;BasicMobiles|Smartphones"/>
    <x v="1"/>
    <n v="10999"/>
    <x v="0"/>
    <s v="Below 30000"/>
    <n v="14999"/>
    <x v="35"/>
    <n v="0"/>
    <x v="0"/>
    <n v="4.0999999999999996"/>
    <n v="284951002"/>
    <x v="271"/>
    <n v="0"/>
    <s v="AGAELRYPMTG5SADZPDYB343EASAA"/>
    <s v="AGAELRYPMTG5SADZPDYB343EASAA,AGFN4JODOM2NTFCJQOHDBQLVDJTQ,AG7EZVSAXIVGMNDLSA55K7URQCJA,AGGF75HIEMB67OU7J3RDALBSUKQQ,AHY5CI4SU6JBYPIZ5RLAGO6W3F4A,AE4KODNBVTDCZWZO4HZM4GTRERPA,AH6HFHSYOY2OHMODD7244DHG7FUQ,AHRW5JERWYAJCZO65PDKZSOEPR6Q"/>
    <m/>
    <s v="R2K5OD0MEEBTDL,RS1N6TNO33BOK,R6KWBGOKI1N9Y,R30SKUMYLSXXDN,R1EOYHZWCRSV7B,R13JBDK4SAAYFT,RJOU5K9ECNW7Y,R2APPRANV6IERZ"/>
  </r>
  <r>
    <s v="B09WRMNJ9G"/>
    <s v="OnePlus 10R 5G (Forest Green, 8GB RAM, 128GB Storage, 80W SuperVOOC)"/>
    <s v="Electronics|Mobiles&amp;Accessories|Smartphones&amp;BasicMobiles|Smartphones"/>
    <x v="1"/>
    <n v="34999"/>
    <x v="0"/>
    <s v="20000 -59999"/>
    <n v="38999"/>
    <x v="79"/>
    <n v="0"/>
    <x v="0"/>
    <n v="4.2"/>
    <n v="430119971"/>
    <x v="299"/>
    <n v="0"/>
    <s v="AHLYJKN3B45FGUXNLI7HBJRMQXBA"/>
    <s v="AHLYJKN3B45FGUXNLI7HBJRMQXBA,AGU3XNDQ5OIFEYL6W7FGAB4QNOPA,AFQQLWLDOYRTQWZETYX6CFXNEOJQ,AGJLSJO25FNAPTAMQITAMV2DTV7A,AGFXSW2YQHNS2ZPAMQHQLDH5QBZQ,AFNQRKRC76QTV3ANYGVIX3WGB7AQ,AGJU6F3B6JF6P3W5KKTWBRLGQFRA"/>
    <m/>
    <s v="RB90KDMXOCCPZ,R1OARKAJGLAKQ4,R1N33NHFCLHH1Z,R3JL5MHXQ8MCFN,R38ZGFRJN3GTNB,R1VN3PBKU8OEGA,R27ULMSJKIY5YD"/>
  </r>
  <r>
    <s v="B0B14MR9L1"/>
    <s v="Samsung Galaxy M33 5G (Emerald Brown, 6GB, 128GB Storage) | 6000mAh Battery | Upto 12GB RAM with RAM Plus | Travel Adapter to be Purchased Separately"/>
    <s v="Electronics|Mobiles&amp;Accessories|Smartphones&amp;BasicMobiles|Smartphones"/>
    <x v="1"/>
    <n v="16999"/>
    <x v="0"/>
    <s v="Below 30000"/>
    <n v="24999"/>
    <x v="44"/>
    <n v="0"/>
    <x v="0"/>
    <n v="4.0999999999999996"/>
    <n v="557927682"/>
    <x v="270"/>
    <n v="0"/>
    <s v="AHJJY3GFDJFTDTX5536IMIXVNCNQ"/>
    <s v="AHJJY3GFDJFTDTX5536IMIXVNCNQ,AEYIVONPYGGVCE7K4Y3PNQPKVHSQ"/>
    <m/>
    <s v="R36UIGIQWYOKT,RISUCL5YV9EZN"/>
  </r>
  <r>
    <s v="B09ZPL5VYM"/>
    <s v="Ambrane Mobile Holding Stand, 180¬∞ Perfect View, Height Adjustment, Wide Compatibility, Multipurpose, Anti-Skid Design (Twistand, Black)"/>
    <s v="Electronics|Mobiles&amp;Accessories|MobileAccessories|Stands"/>
    <x v="1"/>
    <n v="199"/>
    <x v="0"/>
    <s v="Below 30000"/>
    <n v="499"/>
    <x v="13"/>
    <n v="1"/>
    <x v="0"/>
    <n v="4.0999999999999996"/>
    <n v="891214"/>
    <x v="300"/>
    <n v="0"/>
    <s v="AF535RV7I3GDWBJZWB7HOLHYAUFA"/>
    <s v="AF535RV7I3GDWBJZWB7HOLHYAUFA,AENGUPOM2EDK3DTX7BZUWYKZIDJA,AFDSO2WPP2FVD5GLVREORVV23VNA,AG36G3XPHERLKRDG7XYQ2IWJWPIQ,AFZYCNGGJWPEVKRYOBQCJFBFPF2A,AFRJUP6OCPKPDASMS3ZF4CXWXCXA,AEW2RGBB7GXPNUGFBMKMK4OKGE7Q,AEGZCGGDNS4ZRNPG3CDULRVB5Z5A"/>
    <m/>
    <s v="R34U56TMQL8B9J,R2SPWOVTNO9SQP,R1D39QP2DCGN5D,RP84GJ5M88XI,R16V2OB7NBKY0L,R22NOAMYT0PYEE,R1QAI2QLFV2ST1,RMXN9V3YLV8Q9"/>
  </r>
  <r>
    <s v="B0993BB11X"/>
    <s v="Ambrane 10000mAh Slim Power Bank, 20W Fast Charging, Dual Output, Type C PD (Input &amp; Output), Quick Charge, Li-Polymer, Multi-Layer Protection for iPhone, Anrdoid &amp; Other Devices (Stylo 10K, Black)"/>
    <s v="Electronics|Mobiles&amp;Accessories|MobileAccessories|Chargers|PowerBanks"/>
    <x v="1"/>
    <n v="999"/>
    <x v="0"/>
    <s v="Below 30000"/>
    <n v="1599"/>
    <x v="16"/>
    <n v="0"/>
    <x v="0"/>
    <n v="4"/>
    <n v="11547978"/>
    <x v="301"/>
    <n v="0"/>
    <s v="AFZRJWGYUFNULZQLL27PLZYMTYFA"/>
    <s v="AFZRJWGYUFNULZQLL27PLZYMTYFA,AELUUSXPQUT3DD5LODET67QZYXVQ,AHN5GP2G4PSPXMVTCK3D7FJSUMFQ,AHXQK2APPFORQPV6E43FW2W6DVVQ,AGH3POHLPXABF3I4ASSGTRXAUPPA,AGUKWQ7OYGHXWZQYRBDSP2V77KDQ,AGRFG6LVUVOX5TDHEZULKHHKYK3Q,AGXBRUP77BK42TS3EE7MPBX2OBXQ"/>
    <m/>
    <s v="R83JPRO9V52P,R3UTU1ETF9YL12,RSOL1K3LF3E2I,R377A8K2HZUIKP,R34U15DVK45JC1,RAI2NHXM94X69,R3IW1BTNA6GQJ4,R1VS6ME7USZQ76"/>
  </r>
  <r>
    <s v="B09V2PZDX8"/>
    <s v="Nokia 105 Single SIM, Keypad Mobile Phone with Wireless FM Radio | Blue"/>
    <s v="Electronics|Mobiles&amp;Accessories|Smartphones&amp;BasicMobiles|BasicMobiles"/>
    <x v="1"/>
    <n v="1299"/>
    <x v="0"/>
    <s v="Below 30000"/>
    <n v="1599"/>
    <x v="71"/>
    <n v="0"/>
    <x v="0"/>
    <n v="4"/>
    <n v="205169289"/>
    <x v="258"/>
    <n v="0"/>
    <s v="AE27UOZENYSWCQVQRRUQIV2ZM7VA"/>
    <s v="AE27UOZENYSWCQVQRRUQIV2ZM7VA,AGMYSLV6NNOAYES25JDTJPCZY47A,AFHS33MWRQGSS64EETZJGCBWXXXA,AHYXZVXUY3QTBP7IBFIUBSZVH2XQ,AH2SHWYEWDAK6A5Y2ZBEMZ2KIG3A,AEYMOGP2CYRKYZ7TIDNLGR5QPZ4Q,AGPGDCCXPI3EACMNJKBCNT57DVFA,AFPBMRYRSMD3PP3CBKLFF7EKOCXA"/>
    <m/>
    <s v="R1BFOK13WV2QLM,R3H97FN1H50F7F,R1IY2IDRUJX5O5,R1N5UJPJ5YGBU5,R3BZ3W2KH0X1DQ,R3GPO2WYK6ABG,RCMFGYS1T27LL,R1D5OAMYO4526T"/>
  </r>
  <r>
    <s v="B085W8CFLH"/>
    <s v="PTron Tangent Lite Bluetooth 5.0 Earphones with Mic, Hi-Fi Stereo Sound Neckband, 8Hrs Playtime, Lightweight Snug-fit in-Ear Headphones, IPX4 Water Resistant, Fast Charge &amp; Voice Assistant (Black)"/>
    <s v="Electronics|Headphones,Earbuds&amp;Accessories|Headphones|In-Ear"/>
    <x v="1"/>
    <n v="599"/>
    <x v="0"/>
    <s v="Below 30000"/>
    <n v="1800"/>
    <x v="29"/>
    <n v="1"/>
    <x v="1"/>
    <n v="3.5"/>
    <n v="151192800"/>
    <x v="302"/>
    <n v="0"/>
    <s v="AHCZZTKJ5WN7WJSQU3HWL2LK6XQA"/>
    <s v="AHCZZTKJ5WN7WJSQU3HWL2LK6XQA,AE6OITGK4Q3JK2PM6CA7Q5YVED6Q,AFPXC62PG7UC6DQ7WET3HSXJQ5XA,AG2KPNJXAZXHKWUMAM3PTCO4T7RA,AFLB34EOC2F37MXTUPWYAUBFLXKQ,AGFSZ3NBVGWR5NBRNYIEBHLMSZGQ,AGQ3O74IZOTXX6NCRGUU5SSCAHVQ,AG62MXMQ7L2PI4B757FPQYANBH6Q"/>
    <m/>
    <s v="R1Z1YO987IN6WA,RRW1QA494UE5V,R14EM7EM0MGBC5,RLPQ6DDNYDH9F,R1NX8T5TN04CZ1,R135SE2MJDL8AY,R2GLOHTJX5OYOQ,R3TYVHL507XB76"/>
  </r>
  <r>
    <s v="B09MT6XSFW"/>
    <s v="Samsung EVO Plus 64GB microSDXC UHS-I U1 130MB/s Full HD &amp; 4K UHD Memory Card with Adapter (MB-MC64KA), Blue"/>
    <s v="Electronics|Accessories|MemoryCards|MicroSD"/>
    <x v="1"/>
    <n v="599"/>
    <x v="0"/>
    <s v="Below 30000"/>
    <n v="1899"/>
    <x v="45"/>
    <n v="1"/>
    <x v="0"/>
    <n v="4.3"/>
    <n v="265928364"/>
    <x v="292"/>
    <n v="0"/>
    <s v="AGKL2QQZYTI6LCC4CDJEGIV3EDUQ"/>
    <s v="AGKL2QQZYTI6LCC4CDJEGIV3EDUQ,AGFI73CMZKYLOYXJFEQBOGGVTTMA,AELXR5NQFM7D6VMAQLQ75LZKBRQA,AEOFVQUVTVP7AU7TM7IZBXJC3NOA,AHG33QRWJPAIDBY3URAHOVO67T5A,AEWCPYNJLQRK7UW54HDWPA45R6SA,AHLDP6L4GQIF7MJWWMNALXNQXYEQ,AG5TXJG5DJ554EJX2GMQL67ZCP2Q"/>
    <m/>
    <s v="R33U0ERE0GVMNJ,R1CQTXZAM4625F,R1YR920UPA7YH0,ROOP0SB30EBY3,R32BCBNUXTRTEL,R11PB4N9WB3VCS,RQ5FP6ADSIS6O,R91WZEICT9YIM"/>
  </r>
  <r>
    <s v="B07RD611Z8"/>
    <s v="Ambrane 20000mAh Power Bank with 20W Fast Charging, Triple Output, Power Delivery, Type C Input, Made in India, Multi-Layer Protection, Li-Polymer + Type C Cable (Stylo-20k, Black)"/>
    <s v="Electronics|Mobiles&amp;Accessories|MobileAccessories|Chargers|PowerBanks"/>
    <x v="1"/>
    <n v="1799"/>
    <x v="0"/>
    <s v="Below 30000"/>
    <n v="2499"/>
    <x v="28"/>
    <n v="0"/>
    <x v="0"/>
    <n v="4.0999999999999996"/>
    <n v="46676322"/>
    <x v="303"/>
    <n v="0"/>
    <s v="AFAKEZV7KMVT2SGF4KYWXGQRIW4A"/>
    <s v="AFAKEZV7KMVT2SGF4KYWXGQRIW4A,AE33MAZWYRVAAICGNACZAIWACK7Q,AGBITVO2DOMNZU6DB4QF2WXXELLA,AFNFUGSKHFEN7D2XJICFYQIK62VQ,AH3HGPTMWGF4FTGDEKIODKTU5RCA,AEMKH7NSGFU5YGYOC54RHG54WHXQ,AGUTBT3QDFUJECX3SI4FAX647CZA,AGZJITIDEQNYDGVCPZDNXLBYDYYA"/>
    <m/>
    <s v="R3C219XKJW9GI2,R7KGIU29C0TLL,R3S0UMZSM6FNWM,R3MODCWX8MEIFI,RGLPAU9M85OBG,RBOERVXC2919N,R1EYK2W81FR1YN,R2QUFMWF2JX8KR"/>
  </r>
  <r>
    <s v="B08WRWPM22"/>
    <s v="boAt Micro USB 55 Tangle-free, Sturdy Micro USB Cable with 3A Fast Charging &amp; 480mbps Data Transmission (Black)"/>
    <s v="Computers&amp;Accessories|Accessories&amp;Peripherals|Cables&amp;Accessories|Cables|USBCables"/>
    <x v="0"/>
    <n v="176.63"/>
    <x v="0"/>
    <s v="Below 30000"/>
    <n v="499"/>
    <x v="6"/>
    <n v="1"/>
    <x v="0"/>
    <n v="4.0999999999999996"/>
    <n v="7579311"/>
    <x v="304"/>
    <n v="0"/>
    <s v="AG7C6DAADCTRQJG2BRS3RIKDT52Q"/>
    <s v="AG7C6DAADCTRQJG2BRS3RIKDT52Q,AFU7BOMPVJ7Q3TTA4G67RASTGYIQ,AER5ZGIXXVYG3AWZTRZT7M2BYCEA,AHE76XQSOLGOP5ZEKTIW6KUPDWBQ,AGXTMB2XHZBEWZ2UIX7ODZ4XTU6Q,AHNM2XVU745EDPNGUOAG74PTSNRA,AH5RWQ4S72IVLZD6O75OPCFIVDXQ,AG322TYKVPLPBDXE7ABEUK5QTALQ"/>
    <m/>
    <s v="R8E73K2KWJRDS,RSD0JTIIWQQL8,R64CRSTE9SLW1,R2FRTNIIUFJE1F,RWGNX3W7UOJ7W,R32TYHHODHTF5D,RQL9ZMQUTY7P2,R280XJ5VZUBOXV"/>
  </r>
  <r>
    <s v="B0B4F52B5X"/>
    <s v="Samsung Galaxy M13 (Midnight Blue, 4GB, 64GB Storage) | 6000mAh Battery | Upto 8GB RAM with RAM Plus"/>
    <s v="Electronics|Mobiles&amp;Accessories|Smartphones&amp;BasicMobiles|Smartphones"/>
    <x v="1"/>
    <n v="10999"/>
    <x v="0"/>
    <s v="Below 30000"/>
    <n v="14999"/>
    <x v="35"/>
    <n v="0"/>
    <x v="0"/>
    <n v="4.0999999999999996"/>
    <n v="284951002"/>
    <x v="271"/>
    <n v="0"/>
    <s v="AGAELRYPMTG5SADZPDYB343EASAA"/>
    <s v="AGAELRYPMTG5SADZPDYB343EASAA,AGFN4JODOM2NTFCJQOHDBQLVDJTQ,AG7EZVSAXIVGMNDLSA55K7URQCJA,AGGF75HIEMB67OU7J3RDALBSUKQQ,AHY5CI4SU6JBYPIZ5RLAGO6W3F4A,AE4KODNBVTDCZWZO4HZM4GTRERPA,AH6HFHSYOY2OHMODD7244DHG7FUQ,AHRW5JERWYAJCZO65PDKZSOEPR6Q"/>
    <m/>
    <s v="R2K5OD0MEEBTDL,RS1N6TNO33BOK,R6KWBGOKI1N9Y,R30SKUMYLSXXDN,R1EOYHZWCRSV7B,R13JBDK4SAAYFT,RJOU5K9ECNW7Y,R2APPRANV6IERZ"/>
  </r>
  <r>
    <s v="B096VF5YYF"/>
    <s v="boAt Xtend Smartwatch with Alexa Built-in, 1.69‚Äù HD Display, Multiple Watch Faces, Stress Monitor, Heart &amp; SpO2 Monitoring, 14 Sports Modes, Sleep Monitor, 5 ATM &amp; 7 Days Battery(Pitch Black)"/>
    <s v="Electronics|WearableTechnology|SmartWatches"/>
    <x v="1"/>
    <n v="2999"/>
    <x v="0"/>
    <s v="Below 30000"/>
    <n v="7990"/>
    <x v="33"/>
    <n v="1"/>
    <x v="0"/>
    <n v="4.0999999999999996"/>
    <n v="387107510"/>
    <x v="305"/>
    <n v="0"/>
    <s v="AE6CROVUGPHR7BRT5JASNRWSPBVQ"/>
    <s v="AE6CROVUGPHR7BRT5JASNRWSPBVQ,AHL5MROK5N63VXVBMKVZJ3GNB7ZQ,AFPCHRP52XCWFQ625WEACPUTXO7A,AHIUG7OVT3SRXSCNUZPNKHTQH57Q,AGVPDZ73B6LF5BBIZ3YGX2WRGJ2Q,AEQEIF23AAXTOBTLBICNMLFK662A,AGDPIWXL6XEBCXAGBYTER5S2JZ4Q,AFPDHMQW4AYII5KK7CLG4MMTIAHA"/>
    <m/>
    <s v="R1ZQQKZCCG4KD2,R1OHAWNCB4K26S,R1A7EDRAMKIXJ6,R2H3UO33625F4U,R3UX0I4P6QYZDT,R2WBZ23WWYQWIS,R2VDCJG8SCEN6I,R1NEXD5T49KYP9"/>
  </r>
  <r>
    <s v="B0B5D39BCD"/>
    <s v="boAt Wave Call Smart Watch, Smart Talk with Advanced Dedicated Bluetooth Calling Chip, 1.69‚Äù HD Display with 550 NITS &amp; 70% Color Gamut, 150+ Watch Faces, Multi-Sport Modes, HR, SpO2, IP68(Deep Blue)"/>
    <s v="Electronics|WearableTechnology|SmartWatches"/>
    <x v="1"/>
    <n v="1999"/>
    <x v="0"/>
    <s v="Below 30000"/>
    <n v="7990"/>
    <x v="43"/>
    <n v="1"/>
    <x v="1"/>
    <n v="3.8"/>
    <n v="142469690"/>
    <x v="252"/>
    <n v="0"/>
    <s v="AHPYDFW6Y3FIQGD2RJPBFF5QNVRQ"/>
    <s v="AHPYDFW6Y3FIQGD2RJPBFF5QNVRQ,AG7DTVYZDY2NWU6V2G4KSIB67TDA,AHNQJPSI4I23HHMRHCCCI7QOBK7A,AHPOQQONRLZMHYLDKYP5SQOKRIEA,AGDD5ACY3AGTMTVBQOC3DMUR6REA,AFZV4ISJSNGDUD5TU3VYMTYQ5JGA,AGKPRGZCV5XK7ZNVLQWUGRB6CVVQ,AE7DX25DQCE7MXLEASO6I3YLWHRQ"/>
    <m/>
    <s v="R3EKLFGQGV02SG,R23WEMNZK46UV3,R1G2C7XV8CAM7W,R1O1T0NB6M5CU4,RY95PJLUIT03E,R2HMI9LDLJ1S2Y,R216CF66UYJR2A,R1XD0A6A2KGJZ6"/>
  </r>
  <r>
    <s v="B08DDRGWTJ"/>
    <s v="MI Usb Type-C Cable Smartphone (Black)"/>
    <s v="Computers&amp;Accessories|Accessories&amp;Peripherals|Cables&amp;Accessories|Cables|USBCables"/>
    <x v="0"/>
    <n v="229"/>
    <x v="0"/>
    <s v="Below 30000"/>
    <n v="299"/>
    <x v="7"/>
    <n v="0"/>
    <x v="0"/>
    <n v="4.3"/>
    <n v="9092889"/>
    <x v="7"/>
    <n v="0"/>
    <s v="AHW6E5LQ2BDYOIVLAJGDH45J5V5Q"/>
    <s v="AHW6E5LQ2BDYOIVLAJGDH45J5V5Q,AF74RSGCHPZITVFSZN76K6GKPICA,AHDD7ZNB47QA2JLYU53HD4ML3VNQ,AHV3ELGDSOWBYUQLXSPDCSHBQRHQ,AEJU4L3ZM2GTILSJZZSNSF6VUOIA,AFVD66VQMSHPDT3A6HBBBGKRXBZA,AELKHQXVSSG6NHXLFJLLNEFRQQUQ,AGYSMAC6V6RFJJOHG2FIRPOZ6CSQ"/>
    <m/>
    <s v="R2X090D1YHACKR,R32ZCIH9AFNJ60,R3N57EVVG0EHAF,R3QWLE8JHROKC1,R2VTSDOOUTSQ5X,R3E6FZ75Q074KH,R1SYBQLTPFCW20,RYQT96J8HPIXE"/>
  </r>
  <r>
    <s v="B082LZGK39"/>
    <s v="Ambrane Unbreakable 60W / 3A Fast Charging 1.5m Braided Micro USB Cable for Smartphones, Tablets, Laptops &amp; Other Micro USB Devices, 480Mbps Data Sync, Quick Charge 3.0 (RCM15, Black)"/>
    <s v="Computers&amp;Accessories|Accessories&amp;Peripherals|Cables&amp;Accessories|Cables|USBCables"/>
    <x v="0"/>
    <n v="199"/>
    <x v="0"/>
    <s v="Below 30000"/>
    <n v="299"/>
    <x v="9"/>
    <n v="0"/>
    <x v="0"/>
    <n v="4"/>
    <n v="13154206"/>
    <x v="1"/>
    <n v="0"/>
    <s v="AECPFYFQVRUWC3KGNLJIOREFP5LQ"/>
    <s v="AECPFYFQVRUWC3KGNLJIOREFP5LQ,AGYYVPDD7YG7FYNBXNGXZJT525AQ,AHONIZU3ICIEHQIGQ6R2VFRSBXOQ,AFPHD2CRPDZMWMBL7WXRSVYWS5JA,AEZ346GX3HJ4O4XNRPHCNHXQURMQ,AEPSWFPNECKO34PUC7I56ITGXR6Q,AHWVEHR5DYLVFTO2KF3IZATFQSWQ,AH4QT33M55677I7ISQOAKEQWACYQ"/>
    <m/>
    <s v="RGIQEG07R9HS2,R1SMWZQ86XIN8U,R2J3Y1WL29GWDE,RYGGS0M09S3KY,R17KQRUTAN5DKS,R3AAQGS6HP2QUK,R1HDNOG6TO2CCA,R3PHKXYA5AFEOU"/>
  </r>
  <r>
    <s v="B09XBJ1CTN"/>
    <s v="MI Xiaomi 22.5W Fast USB Type C Charger Combo for Tablets - White"/>
    <s v="Electronics|Mobiles&amp;Accessories|MobileAccessories|Chargers|WallChargers"/>
    <x v="1"/>
    <n v="649"/>
    <x v="0"/>
    <s v="Below 30000"/>
    <n v="999"/>
    <x v="31"/>
    <n v="0"/>
    <x v="0"/>
    <n v="4.2"/>
    <n v="1313685"/>
    <x v="306"/>
    <n v="0"/>
    <s v="AGAPGK7QBUJDHYEHVEZIJSSU6RXQ"/>
    <s v="AGAPGK7QBUJDHYEHVEZIJSSU6RXQ,AHIFRP4LVADODLWKJGA7DHAIPUJQ,AGB3OGP22I23IZANKYBMKYK6XQRQ,AHJ7766YC7CZ4ORPCHZLOOCANFNA,AGMV2R3JWUMMQLCUPBCLXPWI6PPQ,AHFDXAEDNPG522UV55PCCVEILKOA,AG6VORBMIHPIVWWIAD64NXGEHWAA,AEKYO3V2A6SECGKKZYSRLHFMMA6A"/>
    <m/>
    <s v="RWVCDTLWJRC3M,R3MJ0JMWK80XK8,R9ZFKUH0FBRMX,R21NL80UATYBKB,R1CUCX33DRNLV3,R2FI0QR1J4J704,R3RKJLBB11FNIO,R25C9QT8WYDZG9"/>
  </r>
  <r>
    <s v="B0B4F5L738"/>
    <s v="Samsung Galaxy M13 5G (Aqua Green, 6GB, 128GB Storage) | 5000mAh Battery | Upto 12GB RAM with RAM Plus"/>
    <s v="Electronics|Mobiles&amp;Accessories|Smartphones&amp;BasicMobiles|Smartphones"/>
    <x v="1"/>
    <n v="13999"/>
    <x v="0"/>
    <s v="Below 30000"/>
    <n v="19499"/>
    <x v="28"/>
    <n v="0"/>
    <x v="0"/>
    <n v="4.0999999999999996"/>
    <n v="370442002"/>
    <x v="271"/>
    <n v="0"/>
    <s v="AGAELRYPMTG5SADZPDYB343EASAA"/>
    <s v="AGAELRYPMTG5SADZPDYB343EASAA,AGFN4JODOM2NTFCJQOHDBQLVDJTQ,AG7EZVSAXIVGMNDLSA55K7URQCJA,AGGF75HIEMB67OU7J3RDALBSUKQQ,AHY5CI4SU6JBYPIZ5RLAGO6W3F4A,AE4KODNBVTDCZWZO4HZM4GTRERPA,AH6HFHSYOY2OHMODD7244DHG7FUQ,AHRW5JERWYAJCZO65PDKZSOEPR6Q"/>
    <m/>
    <s v="R2K5OD0MEEBTDL,RS1N6TNO33BOK,R6KWBGOKI1N9Y,R30SKUMYLSXXDN,R1EOYHZWCRSV7B,R13JBDK4SAAYFT,RJOU5K9ECNW7Y,R2APPRANV6IERZ"/>
  </r>
  <r>
    <s v="B08MTCKDYN"/>
    <s v="Gizga Essentials Spiral Cable Protector Cord Saver for Mac Charger, iPhone Charger, Wire Protector, Lightweight Durable Flexible Wire Winder for Charging Cables, Data Cables, Earphones, Pack of 10"/>
    <s v="Electronics|Mobiles&amp;Accessories|MobileAccessories|D√©cor"/>
    <x v="1"/>
    <n v="119"/>
    <x v="0"/>
    <s v="Below 30000"/>
    <n v="299"/>
    <x v="13"/>
    <n v="1"/>
    <x v="0"/>
    <n v="4.0999999999999996"/>
    <n v="1793701"/>
    <x v="307"/>
    <n v="0"/>
    <s v="AFLBLMPC4WUEDUWHLHBQVY5AKH2A"/>
    <s v="AFLBLMPC4WUEDUWHLHBQVY5AKH2A,AE4ZXGSA2CQOGKH3N7GS7WNS67MQ,AHIQ7HT7HDEW67HOPSLTFF2TH2BA,AFWWWV4JHTQ4PJI5WUC73YTHBQCQ,AHPI2KLLZMZK5CGEZ6ILSIA4FHJQ,AFGQKKARKUCRSUEBE2EETDPNLTEA,AGCD3EP3GKDT4URL7GHQPM4Z7DFA,AEUZZSADD4LNC6NNCPAYMKDKGUKQ"/>
    <m/>
    <s v="R10KEMT1N336ZD,RL01KZO95GX4F,R1Q721FI3A7XLK,R34MTIAB8IHAI,R1LG1DNA516T7L,RFH8DR3A2O8BG,RFA922H587JFN,R10BFD806POSOX"/>
  </r>
  <r>
    <s v="B09QS8V5N8"/>
    <s v="Redmi Note 11 (Space Black, 4GB RAM, 64GB Storage)|90Hz FHD+ AMOLED Display | Qualcomm¬Æ Snapdragon‚Ñ¢ 680-6nm | 33W Charger Included"/>
    <s v="Electronics|Mobiles&amp;Accessories|Smartphones&amp;BasicMobiles|Smartphones"/>
    <x v="1"/>
    <n v="12999"/>
    <x v="0"/>
    <s v="Below 30000"/>
    <n v="17999"/>
    <x v="28"/>
    <n v="0"/>
    <x v="0"/>
    <n v="4.0999999999999996"/>
    <n v="913845228"/>
    <x v="308"/>
    <n v="0"/>
    <s v="AEJLOEHISUISLO2Z4RE2TO2V6NGA"/>
    <s v="AEJLOEHISUISLO2Z4RE2TO2V6NGA,AEJ4UYFD3M2WGB3WEQJOZ3GGJY7Q,AFJ3CVFC3MO2Z3MYQTCELWT4TTKQ,AEEBECR65JN34YC7NEJIFAQB67TQ,AE5XN2CICXIBA4IK6F4ONOJ6TOCA,AGUZQN2LWKQXLXBJO2NRTXGV7EUA,AHWQSD5JHCOHW7JYN7F52ABQCJQA"/>
    <m/>
    <s v="R1GQJYYLCFOXJ8,ROASRYCFUFCK0,R1M63KP70YH4TU,RV26OEPPLTVTZ,RAS4252SOW901,R1EQV38U53I993,RD4X602L8KNNS"/>
  </r>
  <r>
    <s v="B08CF3D7QR"/>
    <s v="Portronics Konnect L POR-1081 Fast Charging 3A Type-C Cable 1.2Meter with Charge &amp; Sync Function for All Type-C Devices (Grey)"/>
    <s v="Computers&amp;Accessories|Accessories&amp;Peripherals|Cables&amp;Accessories|Cables|USBCables"/>
    <x v="0"/>
    <n v="154"/>
    <x v="0"/>
    <s v="Below 30000"/>
    <n v="339"/>
    <x v="10"/>
    <n v="1"/>
    <x v="0"/>
    <n v="4.3"/>
    <n v="4539549"/>
    <x v="9"/>
    <n v="0"/>
    <s v="AGYLPKPZHVYKKZHOTHCTYVEDAJ4A"/>
    <s v="AGYLPKPZHVYKKZHOTHCTYVEDAJ4A,AGTTU64JMX722LYCN3SOWLFPKPAQ,AFWD4ZTM7473CDWARHCDQKK73MTA,AEXCQM3FDLX3YL3UJWWUIAIUJT4A,AHUKYUWRUVRTB3IQGISXWTSPAWLQ,AFWW4UEXAJH7EAB5LTMKMSGLUN2Q,AFM5JL37WY7G6MLQUI4WAXUJME7Q,AFECO24WYFOU2KL7C3DMHTEHRU7Q"/>
    <m/>
    <s v="R11MQS7WD9C3I0,R2AKH69XQY8BY4,R8GBOLYUN5UP6,R1AYVO4R25KJTA,R1HT6XM787V7FV,R339XJL1GMKHA3,R175VFSB2A32HG,R35T9LXYBSP09G"/>
  </r>
  <r>
    <s v="B09T2WRLJJ"/>
    <s v="Redmi Note 11 Pro + 5G (Phantom White, 8GB RAM, 128GB Storage) | 67W Turbo Charge | 120Hz Super AMOLED Display | Additional Exchange Offers | Charger Included"/>
    <s v="Electronics|Mobiles&amp;Accessories|Smartphones&amp;BasicMobiles|Smartphones"/>
    <x v="1"/>
    <n v="20999"/>
    <x v="0"/>
    <s v="Below 30000"/>
    <n v="26999"/>
    <x v="47"/>
    <n v="0"/>
    <x v="1"/>
    <n v="3.9"/>
    <n v="697222176"/>
    <x v="285"/>
    <n v="0"/>
    <s v="AHALPOEUQFGXEZR6NQ64ZI3EIYXA"/>
    <s v="AHALPOEUQFGXEZR6NQ64ZI3EIYXA,AFJEOV652OA6P6CPXI6U34PC677A,AEMQXD272M5OGFOTZDB3PBM2KSWA,AHTNHTN3WQ3NHVW27TWJLRMQDG4A,AGXGWVE46AD3MXJRAA75U5VYV4VA,AEQIOSXDNEWT7VHJIRG5AVN2L7XA,AGZV3QEQWGL37PYNL6FF2FV25Z7A,AETFDFDDPV5V47KNM2ZNBXJ3BCJQ"/>
    <m/>
    <s v="R1S5FUVJK5BDKV,R10T102N4IHERO,R1QALRWVTEDXMH,R25MVXUNZDKPIY,RJ0CS41K876BR,RX87956266XU,R1HLEVV8WMVM3R,R1UBTZ9MAS7G8V"/>
  </r>
  <r>
    <s v="B089WB69Y1"/>
    <s v="USB Charger, Oraimo Elite Dual Port 5V/2.4A Wall Charger, USB Wall Charger Adapter for iPhone 11/Xs/XS Max/XR/X/8/7/6/Plus, iPad Pro/Air 2/Mini 3/Mini 4, Samsung S4/S5, and More"/>
    <s v="Electronics|Mobiles&amp;Accessories|MobileAccessories|Chargers|WallChargers"/>
    <x v="1"/>
    <n v="249"/>
    <x v="0"/>
    <s v="Below 30000"/>
    <n v="649"/>
    <x v="33"/>
    <n v="1"/>
    <x v="0"/>
    <n v="4"/>
    <n v="9348196"/>
    <x v="309"/>
    <n v="0"/>
    <s v="AEKSR7FVH2XR55S47DZZLAFA4KHQ"/>
    <s v="AEKSR7FVH2XR55S47DZZLAFA4KHQ,AH2Z4CKZS7LRJGKNN7CBOZMQ5SNA,AGZOQA4S3KYQ5XWA2NNCVAPL5NAQ,AFAI2HVZTWZTAN4VOOOMVS5H55VA,AEQ2H25C6M6LFUM7FSHRKM7MMHOA,AE562XMNDX7ZSE5LXF3ML73JYBFQ,AFVF4DJMF7VPQN73T57F4CZT2HGA,AEN6F63NGBECRWCS3ZXU6TVDF2XQ"/>
    <m/>
    <s v="R1DSLJ58BW45MG,RZF2IS7TK6MF4,RLAJSE9228SAA,RHZFWFPW57PEH,R5V3SEBXEYTV9,R3QW79LOKH6EDA,R15LLZLNGUHHTJ,R2NS5ZCYJFF5KE"/>
  </r>
  <r>
    <s v="B0116MIKKC"/>
    <s v="Goldmedal Curve Plus 202042 Plastic Spice 3-Pin 240V Universal Travel Adaptor (White)"/>
    <s v="Electronics|Mobiles&amp;Accessories|MobileAccessories|Chargers|WallChargers"/>
    <x v="1"/>
    <n v="99"/>
    <x v="0"/>
    <s v="Below 30000"/>
    <n v="171"/>
    <x v="21"/>
    <n v="0"/>
    <x v="0"/>
    <n v="4.5"/>
    <n v="1938969"/>
    <x v="310"/>
    <n v="0"/>
    <s v="AFIC3QEUDEWLWIHED5B64254Q5QA"/>
    <s v="AFIC3QEUDEWLWIHED5B64254Q5QA,AEKAQEDPX7S73J5RW2YU5SZKTXGQ,AH5DWYIRRSDMRTEU3V224I2UCBUQ,AFIB4S4TTITWHDPKW5U3JISOCALQ,AGIE63Y7UCQUKSDR3PK6IUPRTX3A,AH62YA354G4U5AD2BG3YI5H7MXMQ,AEONKCD4VUEPQ3YEK5JMVPGLCDDQ,AHLBCSKY2R74QDIIG43AIMBG46NQ"/>
    <m/>
    <s v="R3MQME1SHOPH91,R2NP5Z355ZHRS5,R31UEUZ7SSSMWI,R12LCASDHZOB5X,RLBAK5CT8NA03,R3RU9Y16IO9WEC,RWDHPQP1486KE,R38QX86OPW8QSV"/>
  </r>
  <r>
    <s v="B09P858DK8"/>
    <s v="WeCool C1 Car Mobile Holder with One Click Technology,360¬∞ Rotational, Strong Suction Cup,Compatible with 4 to 6 Inch Devices, Wildshield and Dashboard Mobile Holder for Car, and Use"/>
    <s v="Electronics|Mobiles&amp;Accessories|MobileAccessories|AutomobileAccessories|Cradles"/>
    <x v="1"/>
    <n v="489"/>
    <x v="0"/>
    <s v="Below 30000"/>
    <n v="1999"/>
    <x v="60"/>
    <n v="1"/>
    <x v="0"/>
    <n v="4"/>
    <n v="7248374"/>
    <x v="311"/>
    <n v="0"/>
    <s v="AFLKEO2K6COQHU2DXPFV54VSZYDQ"/>
    <s v="AFLKEO2K6COQHU2DXPFV54VSZYDQ,AE7CRGIWRNSZMTVAHR3SWOUQVFUQ,AG67CGR3C43TNGHCXQDEHUMT5QSA,AF3ZXSDNA4OBYAYA7DKTZ6QOZOZQ,AFD5PNXQHWWDULY26SXS7SIYRG2A,AFNOEGQW7O3AHVLS6EBSUQP3VBXA,AFYHQLI23FMT3VQTHL6MTDZUMRVA,AGRKUDIXVSUQBXB2VMMCZZZ7QPPA"/>
    <m/>
    <s v="R1P673FG5GG9AO,R3ROYQ6BV3RM5T,R3ETCBWLMH5U7J,RL03M79RJEZYY,R38671IDIYF3KV,R20KDGMHU5A66W,R1H428OSIRK1PP,RC0FSCHN4TB9A"/>
  </r>
  <r>
    <s v="B07DJLFMPS"/>
    <s v="HP 32GB Class 10 MicroSD Memory Card (U1 TF Card¬†32GB)"/>
    <s v="Electronics|Accessories|MemoryCards|MicroSD"/>
    <x v="1"/>
    <n v="369"/>
    <x v="0"/>
    <s v="Below 30000"/>
    <n v="1600"/>
    <x v="36"/>
    <n v="1"/>
    <x v="0"/>
    <n v="4"/>
    <n v="52200000"/>
    <x v="312"/>
    <n v="0"/>
    <s v="AE2OFVZSIE6KSBAPG6GMKCER35LA"/>
    <s v="AE2OFVZSIE6KSBAPG6GMKCER35LA,AFEOAY5PB4XEYIOL6DY5WJBOYSKQ,AEJTETVJ7NY3GMARSTJNPOG3AY3A,AFMQHAPYUAV7ZSPABOAVTNZVESWA,AEGYHN3DWMVH2RZLTP2H2A2U6EHA,AFIWP2JBBUU6SH3MK355UEG4TZGA,AF7XGOMQWMA2ITB72BPIVHL23EJA,AHBTDCFI4HA6ONMJZRTYUXAEP46A"/>
    <m/>
    <s v="RPA8V1051ERUL,R2M7ENP70GK5P4,R3PA1IDUY9QNC8,R1QVT2JWXS2Y8Q,R2D2Z6QVL2FXNO,R2W3Y5HX9WED9J,R2TUAIDPW255N6,RWLGI93AXFKRD"/>
  </r>
  <r>
    <s v="B07WHQWXL7"/>
    <s v="iQOO Z6 44W by vivo (Lumina Blue, 6GB RAM, 128GB Storage) | 6.44&quot; FHD+ AMOLED Display | 50% Charge in just 27 mins | in-Display Fingerprint Scanning"/>
    <s v="Electronics|Mobiles&amp;Accessories|Smartphones&amp;BasicMobiles|Smartphones"/>
    <x v="1"/>
    <n v="15499"/>
    <x v="0"/>
    <s v="Below 30000"/>
    <n v="20999"/>
    <x v="55"/>
    <n v="0"/>
    <x v="0"/>
    <n v="4.0999999999999996"/>
    <n v="404272748"/>
    <x v="280"/>
    <n v="0"/>
    <s v="AHWRZWPCTG6ICA7WTNLNNZXWFI5Q"/>
    <s v="AHWRZWPCTG6ICA7WTNLNNZXWFI5Q,AF2AASVYVSROFD7FXA6EFDS6N2LA,AG6YHIDBTRF4SWXLDWRVMRS56AMQ,AHELRKIGSIPF5VMAGPCPAUJYKOLQ,AH7HRG7P5VGMMU4PN7CEDU74Y2AA,AGPO4HV54G5JLGEZYJJ7NC63V6BQ,AHIMX6EL6H3CLBEVJCWLIQHSAA3A,AEITUHHOUWUNZPQDSHA2ZWQGJUMQ"/>
    <m/>
    <s v="R27MK332LTT5KS,R2TN6LNGD4FLYB,RVZJOLWLG5JZ9,R32Y3RXFGS0N8S,R1WG388SX6A8SS,R3FCO1GKVP9JHZ,REQQ0KOQUU7N5,RB48XNZD8P2Q4"/>
  </r>
  <r>
    <s v="B07WDK3ZS6"/>
    <s v="iQOO Z6 Lite 5G by vivo (Mystic Night, 6GB RAM, 128GB Storage) | World's First Snapdragon 4 Gen 1 | 120Hz Refresh Rate | 5000mAh Battery | Travel Adapter to be Purchased Separately"/>
    <s v="Electronics|Mobiles&amp;Accessories|Smartphones&amp;BasicMobiles|Smartphones"/>
    <x v="1"/>
    <n v="15499"/>
    <x v="0"/>
    <s v="Below 30000"/>
    <n v="18999"/>
    <x v="75"/>
    <n v="0"/>
    <x v="0"/>
    <n v="4.0999999999999996"/>
    <n v="365768748"/>
    <x v="280"/>
    <n v="0"/>
    <s v="AHWRZWPCTG6ICA7WTNLNNZXWFI5Q"/>
    <s v="AHWRZWPCTG6ICA7WTNLNNZXWFI5Q,AF2AASVYVSROFD7FXA6EFDS6N2LA,AG6YHIDBTRF4SWXLDWRVMRS56AMQ,AHELRKIGSIPF5VMAGPCPAUJYKOLQ,AH7HRG7P5VGMMU4PN7CEDU74Y2AA,AGPO4HV54G5JLGEZYJJ7NC63V6BQ,AHIMX6EL6H3CLBEVJCWLIQHSAA3A,AEITUHHOUWUNZPQDSHA2ZWQGJUMQ"/>
    <m/>
    <s v="R27MK332LTT5KS,R2TN6LNGD4FLYB,RVZJOLWLG5JZ9,R32Y3RXFGS0N8S,R1WG388SX6A8SS,R3FCO1GKVP9JHZ,REQQ0KOQUU7N5,RB48XNZD8P2Q4"/>
  </r>
  <r>
    <s v="B09T2S8X9C"/>
    <s v="Redmi Note 11 Pro + 5G (Stealth Black, 8GB RAM, 256GB Storage) | 67W Turbo Charge | 120Hz Super AMOLED Display | Additional Exchange Offers | Charger Included"/>
    <s v="Electronics|Mobiles&amp;Accessories|Smartphones&amp;BasicMobiles|Smartphones"/>
    <x v="1"/>
    <n v="22999"/>
    <x v="0"/>
    <s v="Below 30000"/>
    <n v="28999"/>
    <x v="73"/>
    <n v="0"/>
    <x v="1"/>
    <n v="3.9"/>
    <n v="748870176"/>
    <x v="285"/>
    <n v="0"/>
    <s v="AHALPOEUQFGXEZR6NQ64ZI3EIYXA"/>
    <s v="AHALPOEUQFGXEZR6NQ64ZI3EIYXA,AFJEOV652OA6P6CPXI6U34PC677A,AEMQXD272M5OGFOTZDB3PBM2KSWA,AHTNHTN3WQ3NHVW27TWJLRMQDG4A,AGXGWVE46AD3MXJRAA75U5VYV4VA,AEQIOSXDNEWT7VHJIRG5AVN2L7XA,AGZV3QEQWGL37PYNL6FF2FV25Z7A,AETFDFDDPV5V47KNM2ZNBXJ3BCJQ"/>
    <m/>
    <s v="R1S5FUVJK5BDKV,R10T102N4IHERO,R1QALRWVTEDXMH,R25MVXUNZDKPIY,RJ0CS41K876BR,RX87956266XU,R1HLEVV8WMVM3R,R1UBTZ9MAS7G8V"/>
  </r>
  <r>
    <s v="B07S9S86BF"/>
    <s v="boAt Bassheads 242 in Ear Wired Earphones with Mic(Active Black)"/>
    <s v="Electronics|Headphones,Earbuds&amp;Accessories|Headphones|In-Ear"/>
    <x v="1"/>
    <n v="599"/>
    <x v="0"/>
    <s v="Below 30000"/>
    <n v="1490"/>
    <x v="13"/>
    <n v="1"/>
    <x v="0"/>
    <n v="4.0999999999999996"/>
    <n v="240901710"/>
    <x v="313"/>
    <n v="0"/>
    <s v="AFG3EU556AXTCQXSTGYD2ACM5H6Q"/>
    <s v="AFG3EU556AXTCQXSTGYD2ACM5H6Q,AF65DDTW2IWXZ4TJJ7ZMVMH7J35A,AEVPRYZLGHNMEZA5BYGIX36LYZXA,AF2YGWDQLV72RCMMOSU2FVQCMVTQ,AGGMCQ2FU6ORE3JKL6VUTHPQKZZA,AGJK54UTZLRAIC27TJYRC2FITPNQ,AECA5GYEXI5PM7SREQZXQQBLP5PA,AGVJCBYEOVBLWDFZ42IPRVYU25RQ"/>
    <m/>
    <s v="R2WQHYFXQ5BCCA,R3BU0MFK2ORFS6,R2A3HU0CB8SUQ4,R28DOVGVW1QZXZ,R26XU8W37JQI55,R2S12HQMGEON44,R2NVYGBTVG3FJR,R3VG49O0264FQ9"/>
  </r>
  <r>
    <s v="B07N8RQ6W7"/>
    <s v="Portronics MODESK POR-122 Universal Mobile Tabletop Holder (Black)"/>
    <s v="Electronics|Mobiles&amp;Accessories|MobileAccessories|Stands"/>
    <x v="1"/>
    <n v="134"/>
    <x v="0"/>
    <s v="Below 30000"/>
    <n v="699"/>
    <x v="74"/>
    <n v="1"/>
    <x v="0"/>
    <n v="4.0999999999999996"/>
    <n v="11662815"/>
    <x v="314"/>
    <n v="0"/>
    <s v="AE55KTFVNXYFD5FPYWP2OUPEYNPQ"/>
    <s v="AE55KTFVNXYFD5FPYWP2OUPEYNPQ,AE7UFVGPV7KYAP74UQJAQYE5PEDQ,AGCMESD262GPMVIP77LD57FWCOSQ,AGHNDMYRUJOLLYU3ZCO7FZJOFJUA,AFARAZP3IF343NCQTLZA27FJNIQQ,AEGGIMWBMF527D35B4MPSIRF7I3A,AFXYNRL37KVTOBVKIVMSHZPZWBCQ,AF7Z6AXMT4QMKJNV6CH6XRIVGVPQ"/>
    <m/>
    <s v="R23YK9FCYDZ8D5,R2FHT8TJPYXUVB,R2775SLGU24T7V,R3M6CEWXVKNB4E,R17T0PBEN71P6E,R4P7D5FJZ86K4,R3V035V0E672U2,R331A15NMMC2WR"/>
  </r>
  <r>
    <s v="B09FKDH6FS"/>
    <s v="realme narzo 50i (Mint Green, 2GB RAM+32GB Storage) Octa Core Processor | 6.5&quot; inch Large Display"/>
    <s v="Electronics|Mobiles&amp;Accessories|Smartphones&amp;BasicMobiles|Smartphones"/>
    <x v="1"/>
    <n v="7499"/>
    <x v="0"/>
    <s v="Below 30000"/>
    <n v="7999"/>
    <x v="80"/>
    <n v="0"/>
    <x v="0"/>
    <n v="4"/>
    <n v="247225093"/>
    <x v="315"/>
    <n v="0"/>
    <s v="AFFOR2CVZKO4LFXRBJ2WEQXRHDKA"/>
    <s v="AFFOR2CVZKO4LFXRBJ2WEQXRHDKA,AEE5DT5BRBCBX27LOGB5EIX3GVHQ,AHCHD46P252E5T27D26CGOAVD4PQ,AEMUIOWHXS3X7TCLNOURVJFTE2BA,AGWO67H5CHGZF5AAAUAD5QQCZODQ,AGFY3ZBTCRZXSPRR4NXXE7N2SKQQ,AFFVMKWXROYV7F5GCRX72SOBBEUQ,AEKAEWCGDYUP75CGK24GI3RWCBQQ"/>
    <m/>
    <s v="R36T09OX35WPH0,R1SPKNBAZ5I7N1,R2H32V6C3AL47P,R3V0GQV599E046,R1K3DKKD38K4YV,R3GLFGKDB9OSU6,R19K03O5BUU15B,R3LHO7E66T27P9"/>
  </r>
  <r>
    <s v="B08HVJCW95"/>
    <s v="MI 10000mAh 3i Lithium Polymer Power Bank Dual Input(Micro-USB and Type C) and Output Ports 18W Fast Charging (Metallic Blue)"/>
    <s v="Electronics|Mobiles&amp;Accessories|MobileAccessories|Chargers|PowerBanks"/>
    <x v="1"/>
    <n v="1149"/>
    <x v="0"/>
    <s v="Below 30000"/>
    <n v="2199"/>
    <x v="61"/>
    <n v="0"/>
    <x v="0"/>
    <n v="4.3"/>
    <n v="393427488"/>
    <x v="253"/>
    <n v="0"/>
    <s v="AG3SQH676VN5EH4NDNGVVLML6RZQ"/>
    <s v="AG3SQH676VN5EH4NDNGVVLML6RZQ,AFOCDYODRNB2UUBOTDLWKH76GP2A,AE2EO67O5G5BPFX5QGUUBOF22LQQ,AG2W2BFO5CKP4J66NZOAEIBQODVQ,AF7GDUMJMOA6YGT4OT7X2KWFRH4A,AF4VQ3FUD2OLAGRSLKACCEMSMJCQ,AHVGJKIR6HAOI5KIYL2BC52ROWEA,AGUJFMAHKPIMDPBVFWG3LBGVLF4Q"/>
    <m/>
    <s v="R31BXRU0GAOB26,R120Q9PAHZEIEM,R3MSIMI8U7QZXJ,R3MLNPNLSYH11T,R339F0FNSVUUP1,R1X6T4WG7148OB,R1Y9VHIT18ERYP,R32RBHMK1ESFTN"/>
  </r>
  <r>
    <s v="B09YDFDVNS"/>
    <s v="Nokia 105 Plus Single SIM, Keypad Mobile Phone with Wireless FM Radio, Memory Card Slot and MP3 Player | Red"/>
    <s v="Electronics|Mobiles&amp;Accessories|Smartphones&amp;BasicMobiles|BasicMobiles"/>
    <x v="1"/>
    <n v="1324"/>
    <x v="0"/>
    <s v="Below 30000"/>
    <n v="1699"/>
    <x v="47"/>
    <n v="0"/>
    <x v="0"/>
    <n v="4"/>
    <n v="218000389"/>
    <x v="258"/>
    <n v="0"/>
    <s v="AE27UOZENYSWCQVQRRUQIV2ZM7VA"/>
    <s v="AE27UOZENYSWCQVQRRUQIV2ZM7VA,AGMYSLV6NNOAYES25JDTJPCZY47A,AFHS33MWRQGSS64EETZJGCBWXXXA,AHYXZVXUY3QTBP7IBFIUBSZVH2XQ,AH2SHWYEWDAK6A5Y2ZBEMZ2KIG3A,AEYMOGP2CYRKYZ7TIDNLGR5QPZ4Q,AGPGDCCXPI3EACMNJKBCNT57DVFA,AFPBMRYRSMD3PP3CBKLFF7EKOCXA"/>
    <m/>
    <s v="R1BFOK13WV2QLM,R3H97FN1H50F7F,R1IY2IDRUJX5O5,R1N5UJPJ5YGBU5,R3BZ3W2KH0X1DQ,R3GPO2WYK6ABG,RCMFGYS1T27LL,R1D5OAMYO4526T"/>
  </r>
  <r>
    <s v="B07WGPKTS4"/>
    <s v="iQOO Z6 44W by vivo (Raven Black, 4GB RAM, 128GB Storage) | 6.44&quot; FHD+ AMOLED Display | 50% Charge in just 27 mins | in-Display Fingerprint Scanning"/>
    <s v="Electronics|Mobiles&amp;Accessories|Smartphones&amp;BasicMobiles|Smartphones"/>
    <x v="1"/>
    <n v="13999"/>
    <x v="0"/>
    <s v="Below 30000"/>
    <n v="19999"/>
    <x v="77"/>
    <n v="0"/>
    <x v="0"/>
    <n v="4.0999999999999996"/>
    <n v="385020748"/>
    <x v="280"/>
    <n v="0"/>
    <s v="AHWRZWPCTG6ICA7WTNLNNZXWFI5Q"/>
    <s v="AHWRZWPCTG6ICA7WTNLNNZXWFI5Q,AF2AASVYVSROFD7FXA6EFDS6N2LA,AG6YHIDBTRF4SWXLDWRVMRS56AMQ,AHELRKIGSIPF5VMAGPCPAUJYKOLQ,AH7HRG7P5VGMMU4PN7CEDU74Y2AA,AGPO4HV54G5JLGEZYJJ7NC63V6BQ,AHIMX6EL6H3CLBEVJCWLIQHSAA3A,AEITUHHOUWUNZPQDSHA2ZWQGJUMQ"/>
    <m/>
    <s v="R27MK332LTT5KS,R2TN6LNGD4FLYB,RVZJOLWLG5JZ9,R32Y3RXFGS0N8S,R1WG388SX6A8SS,R3FCO1GKVP9JHZ,REQQ0KOQUU7N5,RB48XNZD8P2Q4"/>
  </r>
  <r>
    <s v="B0789LZTCJ"/>
    <s v="boAt Rugged v3 Extra Tough Unbreakable Braided Micro USB Cable 1.5 Meter (Black)"/>
    <s v="Computers&amp;Accessories|Accessories&amp;Peripherals|Cables&amp;Accessories|Cables|USBCables"/>
    <x v="0"/>
    <n v="299"/>
    <x v="0"/>
    <s v="Below 30000"/>
    <n v="799"/>
    <x v="11"/>
    <n v="1"/>
    <x v="0"/>
    <n v="4.2"/>
    <n v="75396836"/>
    <x v="288"/>
    <n v="0"/>
    <s v="AEWAZDZZJLQUYVOVGBEUKSLXHQ5A"/>
    <s v="AEWAZDZZJLQUYVOVGBEUKSLXHQ5A,AG5HTSFRRE6NL3M5SGCUQBP7YSCA,AH725ST5NW2Y4JZPKUNTIJCUK2BA,AHV3TXIFCJPMS4D5JATCEUR266MQ,AGWIGDEMFIIUAOXYY2QATNBSUGHA,AFSTSLQUV4EVEXWKBOLEFHL2H5YQ,AGAKDNBHY2FKX7I4ACRGILU7QL7A,AFNWJUWJRHCC6HN52KMG5AKZY37Q"/>
    <m/>
    <s v="R3EEUZKKK9J36I,R3HJVYCLYOY554,REDECAZ7AMPQC,R1CLH2ULIVG5U3,R2DMKIBGFKBD6R,RC89B5IAJUTR5,R3B3DDON5FH8DS,R13WAEJDI5RS36"/>
  </r>
  <r>
    <s v="B09MZCQYHZ"/>
    <s v="Ambrane 10000mAh Slim Power Bank, 20W Fast Charging, Dual Output, Type C PD (Input &amp; Output), Quick Charge, Li-Polymer, Multi-Layer Protection for iPhone, Anrdoid &amp; Other Devices (Stylo 10K, Green)"/>
    <s v="Electronics|Mobiles&amp;Accessories|MobileAccessories|Chargers|PowerBanks"/>
    <x v="1"/>
    <n v="999"/>
    <x v="0"/>
    <s v="Below 30000"/>
    <n v="1599"/>
    <x v="16"/>
    <n v="0"/>
    <x v="0"/>
    <n v="4"/>
    <n v="11547978"/>
    <x v="301"/>
    <n v="0"/>
    <s v="AFZRJWGYUFNULZQLL27PLZYMTYFA"/>
    <s v="AFZRJWGYUFNULZQLL27PLZYMTYFA,AELUUSXPQUT3DD5LODET67QZYXVQ,AHN5GP2G4PSPXMVTCK3D7FJSUMFQ,AHXQK2APPFORQPV6E43FW2W6DVVQ,AGH3POHLPXABF3I4ASSGTRXAUPPA,AGUKWQ7OYGHXWZQYRBDSP2V77KDQ,AGRFG6LVUVOX5TDHEZULKHHKYK3Q,AGXBRUP77BK42TS3EE7MPBX2OBXQ"/>
    <m/>
    <s v="R83JPRO9V52P,R3UTU1ETF9YL12,RSOL1K3LF3E2I,R377A8K2HZUIKP,R34U15DVK45JC1,RAI2NHXM94X69,R3IW1BTNA6GQJ4,R1VS6ME7USZQ76"/>
  </r>
  <r>
    <s v="B0B4F2ZWL3"/>
    <s v="Samsung Galaxy M13 (Stardust Brown, 6GB, 128GB Storage) | 6000mAh Battery | Upto 12GB RAM with RAM Plus"/>
    <s v="Electronics|Mobiles&amp;Accessories|Smartphones&amp;BasicMobiles|Smartphones"/>
    <x v="1"/>
    <n v="12999"/>
    <x v="0"/>
    <s v="Below 30000"/>
    <n v="17999"/>
    <x v="28"/>
    <n v="0"/>
    <x v="0"/>
    <n v="4.0999999999999996"/>
    <n v="341945002"/>
    <x v="271"/>
    <n v="0"/>
    <s v="AGAELRYPMTG5SADZPDYB343EASAA"/>
    <s v="AGAELRYPMTG5SADZPDYB343EASAA,AGFN4JODOM2NTFCJQOHDBQLVDJTQ,AG7EZVSAXIVGMNDLSA55K7URQCJA,AGGF75HIEMB67OU7J3RDALBSUKQQ,AHY5CI4SU6JBYPIZ5RLAGO6W3F4A,AE4KODNBVTDCZWZO4HZM4GTRERPA,AH6HFHSYOY2OHMODD7244DHG7FUQ,AHRW5JERWYAJCZO65PDKZSOEPR6Q"/>
    <m/>
    <s v="R2K5OD0MEEBTDL,RS1N6TNO33BOK,R6KWBGOKI1N9Y,R30SKUMYLSXXDN,R1EOYHZWCRSV7B,R13JBDK4SAAYFT,RJOU5K9ECNW7Y,R2APPRANV6IERZ"/>
  </r>
  <r>
    <s v="B08VB2CMR3"/>
    <s v="OPPO A74 5G (Fluid Black, 6GB RAM, 128GB Storage) with No Cost EMI/Additional Exchange Offers"/>
    <s v="Electronics|Mobiles&amp;Accessories|Smartphones&amp;BasicMobiles|Smartphones"/>
    <x v="1"/>
    <n v="15490"/>
    <x v="0"/>
    <s v="Below 30000"/>
    <n v="20990"/>
    <x v="55"/>
    <n v="0"/>
    <x v="0"/>
    <n v="4.2"/>
    <n v="690906840"/>
    <x v="284"/>
    <n v="0"/>
    <s v="AEW3QDKETJO6JJTGK5JI2ZW2PA3Q"/>
    <s v="AEW3QDKETJO6JJTGK5JI2ZW2PA3Q,AFKWBZELRCG57S5TPMOTZNE5KANQ,AEGUNYKUOOKYLZ5EVFG2RZ3IL5NQ,AF4R7KKPJVNKJC5D3CWKKX2JZAHQ,AEMRQAGETOHECPURDR3UBRHG33FA,AEI5XMVBEE4RLXD3B5VKGLNLH2JA,AEXU4Y3XLSP7AIYF33J3A7YN6O6Q,AFTK27OS7TXVU5CISEGTE75PPGEQ"/>
    <m/>
    <s v="R2P0CRDHOMUX,R1JGV8KAD50B2H,R3TYY9FVH4FCHC,R1QB481QG82BJO,R3C5I5PQSUB7L,RPNGVTBER1EP8,RTD8NH880GNXH,R3H70A536HFEGG"/>
  </r>
  <r>
    <s v="B095RTJH1M"/>
    <s v="Spigen EZ Fit Tempered Glass Screen Protector Guard for iPhone 14/13/13 Pro - 2 Pack"/>
    <s v="Electronics|Mobiles&amp;Accessories|MobileAccessories|Maintenance,Upkeep&amp;Repairs|ScreenProtectors"/>
    <x v="1"/>
    <n v="999"/>
    <x v="0"/>
    <s v="Below 30000"/>
    <n v="2899"/>
    <x v="46"/>
    <n v="1"/>
    <x v="0"/>
    <n v="4.5999999999999996"/>
    <n v="77122097"/>
    <x v="316"/>
    <n v="0"/>
    <s v="AFDITJCB5D4EOPYZKGP5RGRJFVLA"/>
    <s v="AFDITJCB5D4EOPYZKGP5RGRJFVLA,AHFCEAPRZ44PZ2EVRAJ5SBCDGSBA,AFXDLSR7SKWLB4PKF5SSF5Q27WIQ,AHHBQDFH6KWPFVI3SBXHZNTYK3XQ,AFLRNKKT3DOOAGGWGYWTKEQMGZXA,AGYKT5FSJDBCXWNU74MA2M4OGXKA,AHPYSN2CUNOSXL6BZG6G2LFLV27A,AFJXJVGLO27UBT2KSFMXD2QDKGZA"/>
    <m/>
    <s v="RE1RVB3YIBPKD,R41RLIIPI7UUH,R232FT7DXDWX1C,R1V3MB7YGA2UND,R2TELVLYX3JH8E,RKUQAQZUBEG5P,R14GNLBYKUA03S,R3KGBGD8RQ7BH7"/>
  </r>
  <r>
    <s v="B097R25DP7"/>
    <s v="Noise ColorFit Pulse Smartwatch with 3.56 cm (1.4&quot;) Full Touch HD Display, SpO2, Heart Rate, Sleep Monitors &amp; 10-Day Battery - Jet Black"/>
    <s v="Electronics|WearableTechnology|SmartWatches"/>
    <x v="1"/>
    <n v="1599"/>
    <x v="0"/>
    <s v="Below 30000"/>
    <n v="4999"/>
    <x v="45"/>
    <n v="1"/>
    <x v="0"/>
    <n v="4"/>
    <n v="339682050"/>
    <x v="317"/>
    <n v="0"/>
    <s v="AHECNVXSW6REC5TOGBH6OJXIBL4A"/>
    <s v="AHECNVXSW6REC5TOGBH6OJXIBL4A,AFWAX2O5B5I36ESHPOWZKN25BYPA,AHSDH2Q4Q2QSUYUGEAGPIR22MT7Q,AFSJOIQSSLDDJPOWX3DDKXDA6T5A,AGUXZXNTCLWNP7Y5QA2KYEJLBMKA,AHOZLLUCMPI33IIR3Z5Y7UT2LCLQ,AGBT7W456GGMVOR73SNSIGLSK5DQ,AGYF2BCD5W756VOY2V5HJQCX4H4A"/>
    <m/>
    <s v="R1NARG7VJ59AD3,R6BEKBJDZAEX5,R36J5LRZNMMZXL,R2AHCTVOGP0T6P,R3HDBTGLJJ34YO,R2Q8HE3RM7HW5L,R1K6IPHKQQ03AJ,ROANI9ZPECRM0"/>
  </r>
  <r>
    <s v="B09YDFKJF8"/>
    <s v="Nokia 105 Plus Single SIM, Keypad Mobile Phone with Wireless FM Radio, Memory Card Slot and MP3 Player | Charcoal"/>
    <s v="Electronics|Mobiles&amp;Accessories|Smartphones&amp;BasicMobiles|BasicMobiles"/>
    <x v="1"/>
    <n v="1324"/>
    <x v="0"/>
    <s v="Below 30000"/>
    <n v="1699"/>
    <x v="47"/>
    <n v="0"/>
    <x v="0"/>
    <n v="4"/>
    <n v="218000389"/>
    <x v="258"/>
    <n v="0"/>
    <s v="AE27UOZENYSWCQVQRRUQIV2ZM7VA"/>
    <s v="AE27UOZENYSWCQVQRRUQIV2ZM7VA,AGMYSLV6NNOAYES25JDTJPCZY47A,AFHS33MWRQGSS64EETZJGCBWXXXA,AHYXZVXUY3QTBP7IBFIUBSZVH2XQ,AH2SHWYEWDAK6A5Y2ZBEMZ2KIG3A,AEYMOGP2CYRKYZ7TIDNLGR5QPZ4Q,AGPGDCCXPI3EACMNJKBCNT57DVFA,AFPBMRYRSMD3PP3CBKLFF7EKOCXA"/>
    <m/>
    <s v="R1BFOK13WV2QLM,R3H97FN1H50F7F,R1IY2IDRUJX5O5,R1N5UJPJ5YGBU5,R3BZ3W2KH0X1DQ,R3GPO2WYK6ABG,RCMFGYS1T27LL,R1D5OAMYO4526T"/>
  </r>
  <r>
    <s v="B07WDK3ZS2"/>
    <s v="iQOO Z6 Pro 5G by vivo (Legion Sky, 8GB RAM, 128GB Storage) | Snapdragon 778G 5G | 66W FlashCharge | 1300 nits Peak Brightness | HDR10+"/>
    <s v="Electronics|Mobiles&amp;Accessories|Smartphones&amp;BasicMobiles|Smartphones"/>
    <x v="1"/>
    <n v="20999"/>
    <x v="0"/>
    <s v="Below 30000"/>
    <n v="29990"/>
    <x v="77"/>
    <n v="0"/>
    <x v="0"/>
    <n v="4.3"/>
    <n v="284875010"/>
    <x v="318"/>
    <n v="0"/>
    <s v="AELBDTDLN6LH4TEVDSSVNVRMHOTA"/>
    <s v="AELBDTDLN6LH4TEVDSSVNVRMHOTA,AF6WQKW6OFXB56NMHLIN4Z3XRTNQ,AFH5GFI3ZLDKRPX7OOXJDZKNTTTQ,AEQCU4OWLDASI2OKORSLGN4UFUXA,AHKQFWVTWLZQYGV6ZA6OCY333SNA,AHX5S7C6OWULLEH2WS5TSQFATXPQ,AHTWMZQ36LO3QXAIALC6VJ7OLTCQ,AHE3N52C6VWHPAF36U7GF7W2UV6Q"/>
    <m/>
    <s v="RJYLPPJ0FGP7W,R2FID5PFZZFEMW,R358SS960NFBLL,R3V2BSMUA81YBR,R11VQG0J80EBFL,R3ULSAT0BPNPG4,R2XXGJP0K25QJZ,R2PQ51W8C26K8S"/>
  </r>
  <r>
    <s v="B08RZ5K9YH"/>
    <s v="MI 33W SonicCharge 2.0 USB Charger for Cellular Phones - White"/>
    <s v="Electronics|Mobiles&amp;Accessories|MobileAccessories|Chargers|WallChargers"/>
    <x v="1"/>
    <n v="999"/>
    <x v="0"/>
    <s v="Below 30000"/>
    <n v="1999"/>
    <x v="8"/>
    <n v="1"/>
    <x v="0"/>
    <n v="4.3"/>
    <n v="3552223"/>
    <x v="319"/>
    <n v="0"/>
    <s v="AEJKUZQM36XSQ4JKVC4UBWE5YJJA"/>
    <s v="AEJKUZQM36XSQ4JKVC4UBWE5YJJA,AGQWUC553PFV7YGNWOJPLCHRBIVA,AH6U3UC6OTD65UGQF6RMHGEE4UPA,AEG5SODTEGYP3IUXIGCGFJBG4W4Q,AH2EAMUTPTX7PVUNPFYL4RO6DQEQ,AFO7YXLQXSGY3DH6FMRQW2AZCOHA,AGIMUNQKIQNNE3SPFKQ7LZIWGWPA,AE3NK5I2NAFOPARL2APH27FP3HBQ"/>
    <m/>
    <s v="RM0S8X7RALDXR,R2118P20L5XNMT,RRO90ETYUURUA,R323P80OW5K9CY,RXQMN1M04TM6F,RZFKWWARTVKAF,R8H5BG1FDKRSA,R3J9SJCJGPDO4E"/>
  </r>
  <r>
    <s v="B08444S68L"/>
    <s v="OPPO A31 (Mystery Black, 6GB RAM, 128GB Storage) with No Cost EMI/Additional Exchange Offers"/>
    <s v="Electronics|Mobiles&amp;Accessories|Smartphones&amp;BasicMobiles|Smartphones"/>
    <x v="1"/>
    <n v="12490"/>
    <x v="0"/>
    <s v="Below 30000"/>
    <n v="15990"/>
    <x v="47"/>
    <n v="0"/>
    <x v="0"/>
    <n v="4.2"/>
    <n v="935510940"/>
    <x v="320"/>
    <n v="0"/>
    <s v="AGPVN62QTZNEHCVDPA4237YQ5VMQ"/>
    <s v="AGPVN62QTZNEHCVDPA4237YQ5VMQ,AF7KNSLEDN6UCGACICGMVXRW6FZQ,AERIRWR6GSTILA6LAAFDAG3FENNA,AG3SI2KQY3UNEQJOKH565UD4Y6FA,AGBDMC7RQ25U6AEK5YA5TLP4S5HQ,AGS23EI6FG7FXH3XR4HGYLJF5UAA,AGLDR4PNZ6ZWNGFV5EEV7BL6LAAA,AGE5JVVFCOPUTGK7F2PUUST4OWOA"/>
    <m/>
    <s v="RFPSJKWNCQAO2,R14L1ELN40CL68,R26SGRT511UO9Y,R2RPCNJXQJS739,R15CXRO9889JGL,RYUKIJ43LG4RC,RUHO80MJ5NV8O,R20IACRIZKZAQF"/>
  </r>
  <r>
    <s v="B07WHQBZLS"/>
    <s v="iQOO vivo Z6 5G (Chromatic Blue, 8GB RAM, 128GB Storage) | Snapdragon 695-6nm Processor | 120Hz FHD+ Display | 5000mAh Battery"/>
    <s v="Electronics|Mobiles&amp;Accessories|Smartphones&amp;BasicMobiles|Smartphones"/>
    <x v="1"/>
    <n v="17999"/>
    <x v="0"/>
    <s v="Below 30000"/>
    <n v="21990"/>
    <x v="75"/>
    <n v="0"/>
    <x v="0"/>
    <n v="4"/>
    <n v="469486500"/>
    <x v="273"/>
    <n v="0"/>
    <s v="AF526AFELIHNPVD5FL7SX5YLF35A"/>
    <s v="AF526AFELIHNPVD5FL7SX5YLF35A,AHY3GOQ6D4GPVJOY2WG4P7MH7NGQ,AFUI6TGJ2TLDSR4PDBMD37RSFDEQ,AHRRCKGSRMDGY56SV4ZGXHBT45EQ,AHBFSHWP4NHWBAUP2AUWUTX5MZYQ,AHAF6FEINTAVNBMIRK2RCOT6KZAQ,AHJQMR2KBHVM6PAPM3OXBGYHRPRQ,AFV7ZA733ZLME4KNLZPMPCBUNPPA"/>
    <m/>
    <s v="R2ZQ3KNS6ADZKG,R3OMNNV6IXSOCS,R37Z2W6UYIVLBR,RRI2HSPM9BYXP,R18PVOQF41S4PH,R1WINQHG1SD7FW,R39GPO64XUXZMW,RYLBN0DAJU4SZ"/>
  </r>
  <r>
    <s v="B085DTN6R2"/>
    <s v="Portronics Konnect CL 20W POR-1067 Type-C to 8 Pin USB 1.2M Cable with Power Delivery &amp; 3A Quick Charge Support, Nylon Braided for All Type-C and 8 Pin Devices, Green"/>
    <s v="Computers&amp;Accessories|Accessories&amp;Peripherals|Cables&amp;Accessories|Cables|USBCables"/>
    <x v="0"/>
    <n v="350"/>
    <x v="0"/>
    <s v="Below 30000"/>
    <n v="899"/>
    <x v="4"/>
    <n v="1"/>
    <x v="0"/>
    <n v="4.2"/>
    <n v="2034437"/>
    <x v="321"/>
    <n v="0"/>
    <s v="AGUAYQHARAKR2VZTRP276KAGETKQ"/>
    <s v="AGUAYQHARAKR2VZTRP276KAGETKQ,AFKTST2773VUOKUHE7FCR6QCAURQ,AEGLHOQOWUUUQEDV6EWXTSHIUE7A,AEHQYGI5L4FFALBMC5XMT5KXSZCA,AHJFXFGDAXEHIG2ZLUWVMZ3LWPBA,AEP4CW3UI7AJ7XM7PAAKVCB6U3ZA,AHIWCPCQ2Z4HWEM7V4HGTLVZQM6Q,AHT4JDEYWRIQGCA2WAQJ6E2POHCQ"/>
    <m/>
    <s v="R1QETDIPRCX4S0,RARQYQ8POOFA9,R952F931MCOR5,R3LLDHV3WXED9C,R282YHZ5A4GMY4,R34W3B1C7RP98Q,R1467F9VL3DLSY,R3KLQRR1UM44JG"/>
  </r>
  <r>
    <s v="B09JS562TP"/>
    <s v="Motorola a10 Dual Sim keypad Mobile with 1750 mAh Battery, Expandable Storage Upto 32GB, Wireless FM with Recording - Rose Gold"/>
    <s v="Electronics|Mobiles&amp;Accessories|Smartphones&amp;BasicMobiles|BasicMobiles"/>
    <x v="1"/>
    <n v="1399"/>
    <x v="0"/>
    <s v="Below 30000"/>
    <n v="1630"/>
    <x v="81"/>
    <n v="0"/>
    <x v="0"/>
    <n v="4"/>
    <n v="15286140"/>
    <x v="20"/>
    <n v="0"/>
    <s v="AEN657OFUBBVTAFRFCOOUKFBNQ4Q"/>
    <s v="AEN657OFUBBVTAFRFCOOUKFBNQ4Q,AESZZZXVFKLKXWSQPL4ECENSVBWQ,AG2UBCLWPOQR4QN5YCLXLC3XLHCA,AG7LUOL4B7W4Y5AWCZ5MK47P3OUQ,AFKWQ4PQTTDZKB7EET3UOXALXIOQ,AFTRUR7C3BJWFR5KW4W4SCBXU6NQ,AF4QNWLEXCHDBQ54GFXNI6N72XZQ,AGURV6CHVKSHPRM6VV4FSRY5NYKQ"/>
    <m/>
    <s v="R27C4TPKHXYBRU,R1WGISGIIXAU1B,R2WFSJJW04UWJ8,R2QYC49E7WPALL,R1URJDO4NTW2ML,R3D6T949ZTO02J,RL8X7H598LEE4,RB0LBG619UMSN"/>
  </r>
  <r>
    <s v="B09KLVMZ3B"/>
    <s v="Portronics Konnect L 1.2M POR-1401 Fast Charging 3A 8 Pin USB Cable with Charge &amp; Sync Function (White)"/>
    <s v="Computers&amp;Accessories|Accessories&amp;Peripherals|Cables&amp;Accessories|Cables|USBCables"/>
    <x v="0"/>
    <n v="159"/>
    <x v="0"/>
    <s v="Below 30000"/>
    <n v="399"/>
    <x v="13"/>
    <n v="1"/>
    <x v="0"/>
    <n v="4.0999999999999996"/>
    <n v="1902432"/>
    <x v="12"/>
    <n v="0"/>
    <s v="AF2XXVO7JUBUVAOBTJ3MNH4DGUFQ"/>
    <s v="AF2XXVO7JUBUVAOBTJ3MNH4DGUFQ,AH6VDJLLPBXKCWXMLBKMBCQ2ESGA,AE642RIGZIT2VPQJOLNUZ34QVWJQ,AFLHNKQH5UQZU3ATISKSMRE2KEDQ,AF2L4MCRCIDOOREQJN7QPQ4QBZCA,AGKLZ4SUHAU47KJXDVHBBEWJODUA,AHESCOYXLCXB56F4JO45X4CZQCYA,AGGHDE6KFZHEDUDJBD5R27AYMEWA"/>
    <m/>
    <s v="R20XIOU25HEX80,R2X55FA2EEUEYM,R393Z224NBTDLN,R3Q4ZCHWSAQD5B,R1AE3A4NSVM9SC,R2U1YAAZE07I1V,R36NVL58WQ7D64,R1E7GPZ569TBIZ"/>
  </r>
  <r>
    <s v="B09V17S2BG"/>
    <s v="boAt Wave Lite Smartwatch with 1.69&quot; HD Display, Heart Rate &amp; SpO2 Level Monitor, Multiple Watch Faces, Activity Tracker, Multiple Sports Modes &amp; IP68 (Deep Blue)"/>
    <s v="Electronics|WearableTechnology|SmartWatches"/>
    <x v="1"/>
    <n v="1499"/>
    <x v="0"/>
    <s v="Below 30000"/>
    <n v="6990"/>
    <x v="72"/>
    <n v="1"/>
    <x v="1"/>
    <n v="3.9"/>
    <n v="152354040"/>
    <x v="259"/>
    <n v="0"/>
    <s v="AGPBZBEFPFL64PWRZX32JSZUHDMA"/>
    <s v="AGPBZBEFPFL64PWRZX32JSZUHDMA,AH32ZSUDD2AINXSY42RIVL5RBCIQ,AEGEQUSFQ3L5GTTYJEM34ZLSZN5Q,AEXNZJKAL3YMVOOAUSE3BZFP4JPQ,AELMNMBT5LVUJB7C3PHTT4NTETXA,AENLU2UJ3XK6A2ORODWSHIRNY7SQ,AFZ5LXQHEOBA4QWHTTF3TQNP7XIQ,AGRWOS52HI6TPUBXFRJUH3M4Q6DQ"/>
    <m/>
    <s v="R2CU03OULJTK2A,R1SHVTKMHHOREL,R16MDWVEULVTGY,R24VBI0XML9AS5,RO1WU1XMSF20C,R17U7AO7GNBOX8,R2HES1EME0OXU4,RWYRMRDBVWYUO"/>
  </r>
  <r>
    <s v="B0B5CGTBKV"/>
    <s v="boAt Wave Call Smart Watch, Smart Talk with Advanced Dedicated Bluetooth Calling Chip, 1.69‚Äù HD Display with 550 NITS &amp; 70% Color Gamut, 150+ Watch Faces, Multi-Sport Modes,HR,SpO2(Caribbean Green)"/>
    <s v="Electronics|WearableTechnology|SmartWatches"/>
    <x v="1"/>
    <n v="1999"/>
    <x v="0"/>
    <s v="Below 30000"/>
    <n v="7990"/>
    <x v="43"/>
    <n v="1"/>
    <x v="1"/>
    <n v="3.8"/>
    <n v="142485670"/>
    <x v="322"/>
    <n v="0"/>
    <s v="AHPYDFW6Y3FIQGD2RJPBFF5QNVRQ"/>
    <s v="AHPYDFW6Y3FIQGD2RJPBFF5QNVRQ,AG7DTVYZDY2NWU6V2G4KSIB67TDA,AHNQJPSI4I23HHMRHCCCI7QOBK7A,AHPOQQONRLZMHYLDKYP5SQOKRIEA,AGDD5ACY3AGTMTVBQOC3DMUR6REA,AFZV4ISJSNGDUD5TU3VYMTYQ5JGA,AGKPRGZCV5XK7ZNVLQWUGRB6CVVQ,AE7DX25DQCE7MXLEASO6I3YLWHRQ"/>
    <m/>
    <s v="R3EKLFGQGV02SG,R23WEMNZK46UV3,R1G2C7XV8CAM7W,R1O1T0NB6M5CU4,RY95PJLUIT03E,R2HMI9LDLJ1S2Y,R216CF66UYJR2A,R1XD0A6A2KGJZ6"/>
  </r>
  <r>
    <s v="B0B23LW7NV"/>
    <s v="Spigen EZ Fit Tempered Glass Screen Protector for iPhone 14 Pro Max - 2 Pack (Sensor Protection)"/>
    <s v="Electronics|Mobiles&amp;Accessories|MobileAccessories|Maintenance,Upkeep&amp;Repairs|ScreenProtectors"/>
    <x v="1"/>
    <n v="999"/>
    <x v="0"/>
    <s v="Below 30000"/>
    <n v="2899"/>
    <x v="46"/>
    <n v="1"/>
    <x v="0"/>
    <n v="4.7"/>
    <n v="22551321"/>
    <x v="323"/>
    <n v="0"/>
    <s v="AGQIXFPHABUZ2WPETGRYDB7VSMXA"/>
    <s v="AGQIXFPHABUZ2WPETGRYDB7VSMXA,AECPF7WFMUQ3TR7YTLSL72GHF36Q,AGL7ZQV5GFVZMHW7CKCENRGWN72Q,AGUHK5ZM4TY34VNG5TPPNM4XKBLQ,AEYDG3MS53N2AXAG22CIKKLZ3H7A,AHCIMCXVSX6LO3HH7B7BP23VTPWA,AGQWWZTXBNKQCTJHEYL7R7U54SHQ,AEX4JSF5BMTK2X273FGK4OKW6SAA"/>
    <m/>
    <s v="R13CIOIUD1D8UM,R17AIJTSM1FUNS,R3AJ1T3JVA8O9V,R2LC5ETGN1KHH8,RXGY54C9GN1LV,RNCM6E4OW05E,RT2KK4EHU66TM,R2O3QIKNY5DF3X"/>
  </r>
  <r>
    <s v="B09KGV7WSV"/>
    <s v="KINGONE Upgraded Stylus Pen, iPad Pencil, Ultra High Precision &amp; Sensitivity, Palm Rejection, Prevents False ON/Off Touch, Power Display, Tilt Sensitivity, Magnetic Adsorption for iPad 2018 and Later"/>
    <s v="Electronics|Mobiles&amp;Accessories|MobileAccessories|StylusPens"/>
    <x v="1"/>
    <n v="2099"/>
    <x v="0"/>
    <s v="Below 30000"/>
    <n v="5999"/>
    <x v="6"/>
    <n v="1"/>
    <x v="0"/>
    <n v="4.3"/>
    <n v="102756871"/>
    <x v="324"/>
    <n v="0"/>
    <s v="AHJHHQWQ25VCIQHG5XMZN5MRZFYA"/>
    <s v="AHJHHQWQ25VCIQHG5XMZN5MRZFYA,AFCFHU6B5RH4YN6DNTLUMY3CILHQ,AGLNHKFYTWDPKIAIQTE4UPB5I7ZQ,AEZKRUEG7M7P4JGJEVHMWZ3MGFPA,AHXWYJUQTCQRTQG3XYEAAYI3EURA,AHYAIOJLTBNK23OEWQ2BELX3PVXA,AHPP7A2M3LU7BWBZVIWXBNIVAPNA,AG6FKYZZA7HPN54KNFM5EIKJNDSQ"/>
    <m/>
    <s v="R1DVF8WQYO780,R2B57KUCWYWDKX,R387VL6JFWOGER,R1OI6WSW06GR1S,R35O9XKPNRSYBT,R18TBS4UYVK90T,R2Y87EUNNJCKL7,R3KEMD6RG0SKOI"/>
  </r>
  <r>
    <s v="B0971DWFDT"/>
    <s v="Portronics CarPower Mini Car Charger with Dual Output, Fast Charging (Type C PD 18W + QC 3.0A) Compatible with All Smartphones(Black)"/>
    <s v="Electronics|Mobiles&amp;Accessories|MobileAccessories|Chargers|AutomobileChargers"/>
    <x v="1"/>
    <n v="337"/>
    <x v="0"/>
    <s v="Below 30000"/>
    <n v="699"/>
    <x v="50"/>
    <n v="1"/>
    <x v="0"/>
    <n v="4.2"/>
    <n v="3473331"/>
    <x v="325"/>
    <n v="0"/>
    <s v="AGZD3RPRHHX2DKW6TEB65JLH5S5A"/>
    <s v="AGZD3RPRHHX2DKW6TEB65JLH5S5A,AE5UEABJHMKBLTCBIQYEFKFG3LAQ,AFCJPD4OYU6E3CQYH32MUOX26A5Q,AHOKPNT5H34CQXR52YBMVLR6GTZA,AGTM5FVKPGPRP7YEKY4F46BYLKAQ,AHMTIK5UNPKUXAZEYS6SXOQLQ3MQ,AF367Z63Q7PILESRPHP7QHMMT2QQ,AH55R53RN3UWSSDSNBGV6BCQL6NQ"/>
    <m/>
    <s v="R17AITIJSUGQPX,R2HIE7XFOYE3GL,R3E5Z7FQ1S0QX4,R285YUOW07EVMO,R3V4MXWG0YPF9R,R34N3UV1B4LL6W,R16JFD8JNYYTIE,R3G5PHC3VUAXU8"/>
  </r>
  <r>
    <s v="B0BNV7JM5Y"/>
    <s v="boAt Newly Launched Wave Electra with 1.81&quot; HD Display, Smart Calling with Ultra-Seamless BT Calling Chip,20 Built-In Watch Faces,100 + Sports Modes,Menu Personalization,In-Built Games(Charcoal Black)"/>
    <s v="Electronics|WearableTechnology|SmartWatches"/>
    <x v="1"/>
    <n v="2999"/>
    <x v="0"/>
    <s v="Below 30000"/>
    <n v="7990"/>
    <x v="33"/>
    <n v="1"/>
    <x v="0"/>
    <n v="4.0999999999999996"/>
    <n v="1230460"/>
    <x v="326"/>
    <n v="1"/>
    <s v="AEYLB6L333GKGCRGR5N6NDB335TQ"/>
    <s v="AEYLB6L333GKGCRGR5N6NDB335TQ,AEUZYVUGRR6URWHTEQR3NCGWN46A,AHYWG4RZCXWYBUPMUCNYX76JWF4Q,AHKCYSBVKKLZ6TZEUYSMS7JK7O3A,AHOLDR6WNL5GVEDVEX7HEK7KGA2A,AEVCDJRYLA3LTJCNTFYX53MAHAGA,AHM52LICMSWL734Q5OL4BUM7YWLA,AHFK5JSZGYMOMOE36LRSR2HC3V3Q"/>
    <m/>
    <s v="R2IIY08QX4SR46,R267DLLCKGD15M,R31P4MQH7YLP4I,R42A5QTEMPPGQ,RHE6HF6ZA5R2W,R1YAD59EAWIPJS,RYH2UHSWNFEWJ,R23524DWSS2QQ3"/>
  </r>
  <r>
    <s v="B0B53QFZPY"/>
    <s v="PTron Newly Launched Force X10 Bluetooth Calling Smartwatch with 1.7&quot; Full Touch Color Display, Real Heart Rate Monitor, SpO2, Watch Faces, 5 Days Runtime, Fitness Trackers &amp; IP68 Waterproof (Pink)"/>
    <s v="Electronics|WearableTechnology|SmartWatches"/>
    <x v="1"/>
    <n v="1299"/>
    <x v="0"/>
    <s v="Below 30000"/>
    <n v="5999"/>
    <x v="38"/>
    <n v="1"/>
    <x v="1"/>
    <n v="3.3"/>
    <n v="26485585"/>
    <x v="327"/>
    <n v="0"/>
    <s v="AH7LW3BCJBLCZTMWBOFL33UGIRBQ"/>
    <s v="AH7LW3BCJBLCZTMWBOFL33UGIRBQ,AFSJYBGBY2U6KAAUR23KS3COL5SQ,AGCLLMGPNMO4IGCQ4253BICGDADQ,AHHC3QIX44VPXBB4HHGJ2RNFV67Q,AGBJ6SKHL3RD37OYZ54U52DAIIPA,AHDPRYTLYXKEPSTVF2LRV5SQJIYQ,AEIQA6TZQ4Y2SMVJTGE27G4MGBXA,AHE7VTTWP3YUKXVDZDJP6NZUIHLQ"/>
    <m/>
    <s v="RZ7HZPPMZP6NJ,R3UU1TR7386E57,R3IX0H9MIZUJNR,R14GI2JBIZGJ61,R1U84J3FQUIM6L,R2ENIZDLLQ21KM,R2XNZ6AHVRFG25,R1JHP7LI8PMNM"/>
  </r>
  <r>
    <s v="B083342NKJ"/>
    <s v="MI Braided USB Type-C Cable for Charging Adapter (Red)"/>
    <s v="Computers&amp;Accessories|Accessories&amp;Peripherals|Cables&amp;Accessories|Cables|USBCables"/>
    <x v="0"/>
    <n v="349"/>
    <x v="0"/>
    <s v="Below 30000"/>
    <n v="399"/>
    <x v="14"/>
    <n v="0"/>
    <x v="0"/>
    <n v="4.4000000000000004"/>
    <n v="7484043"/>
    <x v="13"/>
    <n v="0"/>
    <s v="AGSGSRTEZBQY64WO2HKQTV7TWFSA"/>
    <s v="AGSGSRTEZBQY64WO2HKQTV7TWFSA,AEYD5HVYAJ23CR6PTWOOIKUOIDHA,AFRMNW6TDHDZBP2UHF2K3MEAEYUA,AHICHCW6EC3BNV2IDAEAJPBG4HZQ,AGWFKE7RNP6EVC4JFLFSL76EEVVQ,AGEOQQHGNELZNEUKJAJUA7NTPBLA,AFS3QBSOMCE2FAZFUYZ3NBFQDLMQ,AGJYG6ZWCWD74WNE6Y37XZ2VUSMA"/>
    <m/>
    <s v="R2JPQNKCOE10UK,RQI80JG2WZXNF,R2LYZ4CUWPMUJN,R1ZBD2ZB2ZYEWX,R2ITEDC9KOCY3N,R1115HIQP3BKKJ,R31OMS6DNMI7M,R2DCFXQMUNO93L"/>
  </r>
  <r>
    <s v="B07WJWRNVK"/>
    <s v="iQOO vivo Z6 5G (Dynamo Black, 6GB RAM, 128GB Storage) | Snapdragon 695-6nm Processor | 120Hz FHD+ Display | 5000mAh Battery"/>
    <s v="Electronics|Mobiles&amp;Accessories|Smartphones&amp;BasicMobiles|Smartphones"/>
    <x v="1"/>
    <n v="16499"/>
    <x v="0"/>
    <s v="Below 30000"/>
    <n v="20990"/>
    <x v="73"/>
    <n v="0"/>
    <x v="0"/>
    <n v="4"/>
    <n v="448136500"/>
    <x v="273"/>
    <n v="0"/>
    <s v="AF526AFELIHNPVD5FL7SX5YLF35A"/>
    <s v="AF526AFELIHNPVD5FL7SX5YLF35A,AHY3GOQ6D4GPVJOY2WG4P7MH7NGQ,AFUI6TGJ2TLDSR4PDBMD37RSFDEQ,AHRRCKGSRMDGY56SV4ZGXHBT45EQ,AHBFSHWP4NHWBAUP2AUWUTX5MZYQ,AHAF6FEINTAVNBMIRK2RCOT6KZAQ,AHJQMR2KBHVM6PAPM3OXBGYHRPRQ,AFV7ZA733ZLME4KNLZPMPCBUNPPA"/>
    <m/>
    <s v="R2ZQ3KNS6ADZKG,R3OMNNV6IXSOCS,R37Z2W6UYIVLBR,RRI2HSPM9BYXP,R18PVOQF41S4PH,R1WINQHG1SD7FW,R39GPO64XUXZMW,RYLBN0DAJU4SZ"/>
  </r>
  <r>
    <s v="B01F25X6RQ"/>
    <s v="Samsung Ehs64 Ehs64Avfwecinu Hands-Free Wired In Ear Earphones With Mic With Remote Note (White)"/>
    <s v="Electronics|Headphones,Earbuds&amp;Accessories|Headphones|In-Ear"/>
    <x v="1"/>
    <n v="499"/>
    <x v="0"/>
    <s v="Below 30000"/>
    <n v="499"/>
    <x v="26"/>
    <n v="0"/>
    <x v="0"/>
    <n v="4.2"/>
    <n v="15737961"/>
    <x v="328"/>
    <n v="0"/>
    <s v="AFTS5BKDRY7Y23B27UVBE2V6TOHA"/>
    <s v="AFTS5BKDRY7Y23B27UVBE2V6TOHA,AHRIDJXYEBQS7MXFDZ7AAX3AACRQ,AEDHFXMKZMTSZUD6ZDT2EAIJBQUA,AHBMWXLEXHMD3QWGJ4BY7XIDEDUQ,AGVSEPNAZEEDAMS3QS6KVA7XYXXA,AG2ITB7GSXUQM6CODSEUDY2P64DQ,AG37JT3DBXZLS3HJHIAJZUA7A3LQ,AGYBSDZV56GWQP7LHLWIBBYLJF4Q"/>
    <m/>
    <s v="R10FUJSCR3VYHY,R2Y8B5LQ5HLACQ,R3BC8GS9GGMBTI,R2BO0XUUDY4ZA3,RN23FCU4EP3F3,RDGNXFM923PG4,R26PGAI8JKY8XB,R381CGOL80J2QM"/>
  </r>
  <r>
    <s v="B09C6HXFC1"/>
    <s v="Duracell USB Lightning Apple Certified (Mfi) Braided Sync &amp; Charge Cable For Iphone, Ipad And Ipod. Fast Charging Lightning Cable, 3.9 Feet (1.2M) - Black"/>
    <s v="Computers&amp;Accessories|Accessories&amp;Peripherals|Cables&amp;Accessories|Cables|USBCables"/>
    <x v="0"/>
    <n v="970"/>
    <x v="0"/>
    <s v="Below 30000"/>
    <n v="1799"/>
    <x v="18"/>
    <n v="0"/>
    <x v="0"/>
    <n v="4.5"/>
    <n v="1466185"/>
    <x v="17"/>
    <n v="1"/>
    <s v="AFNYIBWKJLJQKY4BGK77ZOTVMORA"/>
    <s v="AFNYIBWKJLJQKY4BGK77ZOTVMORA,AFCTNNMP2LZLY5466YJ5AY3JE5ZA,AG3XBWOAL65DJSBHJ7LQ2K54HJKQ,AF2ZFMLJS4UBCGZO4FMJTEPP6MHA,AFBZMRHC4GXUU7KNAK4OBKORDF6Q,AHSIQL276K7X2UP72QOOOWNVRSXA,AF3D6X5NQWOBOEVVH2Y37N55AKZQ,AFWOTSQXCQJLZ653Y7ACEZADKGYQ"/>
    <m/>
    <s v="R12D1BZF9MU8TN,R32MNCWO5LGFCG,RZU3UK8OZKD6X,R3BSTKR3JUW6GY,R1ARVYPXS4XPB7,R1V6GDYE2IBX8O,R28EG2PXZTJL90,R2SQNU7OIOOLHT"/>
  </r>
  <r>
    <s v="B0B244R4KB"/>
    <s v="Spigen EZ Fit Tempered Glass Screen Protector for iPhone 14 Pro - 2 Pack (Sensor Protection)"/>
    <s v="Electronics|Mobiles&amp;Accessories|MobileAccessories|Maintenance,Upkeep&amp;Repairs|ScreenProtectors"/>
    <x v="1"/>
    <n v="999"/>
    <x v="0"/>
    <s v="Below 30000"/>
    <n v="2899"/>
    <x v="46"/>
    <n v="1"/>
    <x v="0"/>
    <n v="4.5999999999999996"/>
    <n v="17767971"/>
    <x v="329"/>
    <n v="0"/>
    <s v="AHCJOEQEARI6IQ2XGJ6HTGQSRUXQ"/>
    <s v="AHCJOEQEARI6IQ2XGJ6HTGQSRUXQ,AGBUKPO3CSYIJA4C4IO22UUEGBLQ,AG7EDX6NV5CSHGLF5QKGWTKGYRVA,AFUXZLDQRZZW3OBIZHMMRKKIEC3Q,AFCSX2LUWQ3TNV2RUG7G7PGO4V3Q,AENFYL3PYY3GDTSKARQ3XBN5RGEQ,AED2V75UUU3LKRDYR6C7JKBSMOOQ,AHCDZR5MNGRRU7NSOZZCWA5ZIURQ"/>
    <m/>
    <s v="R3C2WT83DOSL8U,R1GKC3NL9J667A,R2EQZSSQHG60ET,R1AA3R2AQC9MOM,R3IF70MWH0IS69,RQRALTGTHS809,R3128T0PG1V9CH,R1MUW41R427BHI"/>
  </r>
  <r>
    <s v="B0BMGG6NKT"/>
    <s v="Samsung Galaxy M04 Dark Blue, 4GB RAM, 128GB Storage | Upto 8GB RAM with RAM Plus | MediaTek Helio P35 | 5000 mAh Battery"/>
    <s v="Electronics|Mobiles&amp;Accessories|Smartphones&amp;BasicMobiles|Smartphones"/>
    <x v="1"/>
    <n v="10499"/>
    <x v="0"/>
    <s v="Below 30000"/>
    <n v="13499"/>
    <x v="47"/>
    <n v="0"/>
    <x v="0"/>
    <n v="4.2"/>
    <n v="3833716"/>
    <x v="101"/>
    <n v="1"/>
    <s v="AGOWF5LLDDKUJTPYF4WOO5RKT4JA"/>
    <s v="AGOWF5LLDDKUJTPYF4WOO5RKT4JA,AGIJWXZQV3F5BX3NCSWDZVKK4RCQ,AFJH7QKP457YR2ZYLVCPSMM5SWHQ,AEUFJD6BX2IQCSBOKNA7MQFE7QKA,AHCBFTWURJCUA25OV4KMXCRKG64A,AFBJK7AC7CHF64YGGCYORLZKDJPA,AFS3FJBEMAQT6KHZEAOPUHRCVQ7A,AFCWNR2KVRYPLSRP4RNLWZVM6TSA"/>
    <m/>
    <s v="R2RDC6R09NZ0TZ,R16LV4RNJLN09N,R3RKDGFWWFXK6U,R25FVBLAFKIAJU,R34P8ODO8FUBK6,RWO7FXQAVPEXH,R1Y7NG3L23T92Q,R2ESL9C3ALANVE"/>
  </r>
  <r>
    <s v="B082LSVT4B"/>
    <s v="Ambrane Unbreakable 60W / 3A Fast Charging 1.5m Braided Type C to Type C Cable for Smartphones, Tablets, Laptops &amp; Other Type C Devices, PD Technology, 480Mbps Data Sync (RCTT15, Black)"/>
    <s v="Computers&amp;Accessories|Accessories&amp;Peripherals|Cables&amp;Accessories|Cables|USBCables"/>
    <x v="0"/>
    <n v="249"/>
    <x v="0"/>
    <s v="Below 30000"/>
    <n v="399"/>
    <x v="16"/>
    <n v="0"/>
    <x v="0"/>
    <n v="4"/>
    <n v="17553606"/>
    <x v="1"/>
    <n v="0"/>
    <s v="AECPFYFQVRUWC3KGNLJIOREFP5LQ"/>
    <s v="AECPFYFQVRUWC3KGNLJIOREFP5LQ,AGYYVPDD7YG7FYNBXNGXZJT525AQ,AHONIZU3ICIEHQIGQ6R2VFRSBXOQ,AFPHD2CRPDZMWMBL7WXRSVYWS5JA,AEZ346GX3HJ4O4XNRPHCNHXQURMQ,AEPSWFPNECKO34PUC7I56ITGXR6Q,AHWVEHR5DYLVFTO2KF3IZATFQSWQ,AH4QT33M55677I7ISQOAKEQWACYQ"/>
    <m/>
    <s v="RGIQEG07R9HS2,R1SMWZQ86XIN8U,R2J3Y1WL29GWDE,RYGGS0M09S3KY,R17KQRUTAN5DKS,R3AAQGS6HP2QUK,R1HDNOG6TO2CCA,R3PHKXYA5AFEOU"/>
  </r>
  <r>
    <s v="B092JHPL72"/>
    <s v="SWAPKART Flexible Mobile Tabletop Stand, Metal Built, Heavy Duty Foldable Lazy Bracket Clip Mount Multi Angle Clamp for All Smartphones (Pack of 1), Multi Color"/>
    <s v="Electronics|Mobiles&amp;Accessories|MobileAccessories|Mounts|Bedstand&amp;DeskMounts"/>
    <x v="1"/>
    <n v="251"/>
    <x v="0"/>
    <s v="Below 30000"/>
    <n v="999"/>
    <x v="43"/>
    <n v="1"/>
    <x v="1"/>
    <n v="3.7"/>
    <n v="3230766"/>
    <x v="330"/>
    <n v="0"/>
    <s v="AGYPVBWZGS5N6B4LBSHETPVHMKUQ"/>
    <s v="AGYPVBWZGS5N6B4LBSHETPVHMKUQ,AE7WCE4G7TDHHYVS72L46F2VKMOQ,AHF4VUNETUB7FQORZINTQG2XOEQQ,AFIO5M6WIUKDYTE7PYCYGYW2Y5WA,AG3J4S2BFDNPWLWKFM4JZ5ZZGRDQ,AFGCSWFB6JCB7T57BVBCLPAXVEKA,AF3EF5QQOHLKBPEKFANXBCUG5NPA,AFX6DXBXJZC4YETE5ZYXJJCE3PFQ"/>
    <m/>
    <s v="R2U10LYYC10P7G,R247ATLN4EWIZW,R1MPFKYPRMO5YT,R1XY9CHD5RF3GK,RN7COQSQK4VHG,R77IUN9DGACP3,R1UEW20K7UFQ57,R1R38EQG1H6453"/>
  </r>
  <r>
    <s v="B08WRBG3XW"/>
    <s v="boAt Type C A325 Tangle-free, Sturdy Type C Cable with 3A Rapid Charging &amp; 480mbps Data Transmission(Black)"/>
    <s v="Computers&amp;Accessories|Accessories&amp;Peripherals|Cables&amp;Accessories|Cables|USBCables"/>
    <x v="0"/>
    <n v="199"/>
    <x v="0"/>
    <s v="Below 30000"/>
    <n v="499"/>
    <x v="13"/>
    <n v="1"/>
    <x v="0"/>
    <n v="4.0999999999999996"/>
    <n v="6509455"/>
    <x v="15"/>
    <n v="0"/>
    <s v="AFB5KJR4Q5FICAHBOPDPUTB3O7QQ"/>
    <s v="AFB5KJR4Q5FICAHBOPDPUTB3O7QQ,AHW3QBHDOUMXODZ4EAMHD5JMDIDQ,AGXRGH7DLS3RVFS5KWU4PGR3H3GQ,AFLIHOX2HH7S2OJAD63UAHKMY34Q,AEHBE4U3HD6G2TMSHKE7TNZYOWCA,AFHKIURZM4R62UEXTOCZLI2FPQ6A,AEW6K4E5A4RUWRFFUDINQE5WWBSQ,AGAHH7PWXC4ZX235QLJVVHU76USQ"/>
    <m/>
    <s v="R2BP8Y5OJXKJLF,R218813TNRHNSY,R3VIKEVJ5DBF5G,R2PQNCTR8TQCT4,R3FI11UEJC9ZOJ,R3ULCCZZHBNLA4,RELIQ4H7CYX2Q,R34K4FWTB5W7AY"/>
  </r>
  <r>
    <s v="B09GFM8CGS"/>
    <s v="Redmi 9A Sport (Carbon Black, 2GB RAM, 32GB Storage) | 2GHz Octa-core Helio G25 Processor | 5000 mAh Battery"/>
    <s v="Electronics|Mobiles&amp;Accessories|Smartphones&amp;BasicMobiles|Smartphones"/>
    <x v="1"/>
    <n v="6499"/>
    <x v="0"/>
    <s v="Below 30000"/>
    <n v="7999"/>
    <x v="71"/>
    <n v="0"/>
    <x v="0"/>
    <n v="4.0999999999999996"/>
    <n v="2510342168"/>
    <x v="331"/>
    <n v="0"/>
    <s v="AF7B5AJJZP2WKRD74Z45L7YDOEHA"/>
    <s v="AF7B5AJJZP2WKRD74Z45L7YDOEHA,AGEYI2JEUE752XDEXSTEIO7LJI5A,AGNNZL2OXJSOP4LC4PWWYSTCZAAA,AF7O7XT6CTT6WPOITPUURTLR373A,AEI3CRGT2GQUOOD67T5H2NK6J32A,AFVNPALAXLPTQV7PA3A6GG6GNKHQ,AGFWKP74BJOEEMWDPDRITXUIW45A,AF36F2CYTEDAZ7XUT5FIVJV5WIFQ"/>
    <m/>
    <s v="RCP907FSHW2CI,R2XSNFIDSF8IL4,R2JB9PO5MV9LER,R1WOXRK1I1XUD1,R2R7NPFFHBHV2M,R209MH0VOGQ7EF,R276N47ZR7TWCM,RFYYONBM15HX5"/>
  </r>
  <r>
    <s v="B0B3MWYCHQ"/>
    <s v="Fire-Boltt Ring 3 Smart Watch 1.8 Biggest Display with Advanced Bluetooth Calling Chip, Voice Assistance,118 Sports Modes, in Built Calculator &amp; Games, SpO2, Heart Rate Monitoring"/>
    <s v="Electronics|WearableTechnology|SmartWatches"/>
    <x v="1"/>
    <n v="2999"/>
    <x v="0"/>
    <s v="Below 30000"/>
    <n v="9999"/>
    <x v="20"/>
    <n v="1"/>
    <x v="0"/>
    <n v="4.2"/>
    <n v="208769121"/>
    <x v="332"/>
    <n v="0"/>
    <s v="AHZNSNBVKQR4OGJAQHE4DCDA4YHA"/>
    <s v="AHZNSNBVKQR4OGJAQHE4DCDA4YHA,AFBW6COTZXGHQMWVDUOSXVUCCIHQ,AFFRU7QVLXG4LNG6JKQKJ23KBA2A,AF5E74KNXXYBJVMG7HUYXNRNYY3A,AF4F4SKVD2UU7ZBJFZNNBK7ORIGA,AF3IVRFFILSUOKAXKRZBFBDRF7MQ,AF23WB7B2XKLYCA3KXEGKSBWYKOA,AHAJNAQDV3BHN5AYLY3LOWFJCS6A"/>
    <m/>
    <s v="R1AIQQLE21YDXS,R26ABOIUJ8UXJ7,R93L2MCBC4Y90,R2GDAM50Z413JN,R16TI1N60Q41BB,R1UEYEMD03OA5C,R16D88E4TNGL3M,R1WSNRYZ7VK0KB"/>
  </r>
  <r>
    <s v="B09J2MM5C6"/>
    <s v="Amozo Ultra Hybrid Camera and Drop Protection Back Cover Case for iPhone 13 (TPU + Polycarbonate | Crystal Transparent)"/>
    <s v="Electronics|Mobiles&amp;Accessories|MobileAccessories|Cases&amp;Covers|BasicCases"/>
    <x v="1"/>
    <n v="279"/>
    <x v="0"/>
    <s v="Below 30000"/>
    <n v="1499"/>
    <x v="74"/>
    <n v="1"/>
    <x v="0"/>
    <n v="4.2"/>
    <n v="3966354"/>
    <x v="333"/>
    <n v="0"/>
    <s v="AFICHFCZ5WJJOZ6HM67EQ2L3YYTA"/>
    <s v="AFICHFCZ5WJJOZ6HM67EQ2L3YYTA,AFRGLG5OYGNQX7XQRZUL75X3IRDA,AFA6Y4X6JXUJS7K3ALWAK3B33GZA,AHMMGE7E7A4MRWPCBASIPVF3AI4A,AH6MNV2WOAZU6TJAQ2HR5B7UHNDA,AECZ74YEI7GUHN27KFQKRVIEFCHA,AGOPT5ISDG5GJG2LCY6HYOV6KUDA,AGWJ2WGTJWSGOVXK4FZTGLJO6LLA"/>
    <m/>
    <s v="R3UEORHQEZE02I,R2UPOYZPNU8349,R3C3HZYNE1WHDQ,R1N8R67WYJGKMJ,R3UZ1PKYHGKLV6,R2KA8O97VAZJBJ,R3OL0GIELMWSPG,R1KWGTMTWTIMQ9"/>
  </r>
  <r>
    <s v="B07Q4QV1DL"/>
    <s v="ELV Aluminum Adjustable Mobile Phone Foldable Tabletop Stand Dock Mount for All Smartphones, Tabs, Kindle, iPad (Black)"/>
    <s v="Electronics|Mobiles&amp;Accessories|MobileAccessories|Stands"/>
    <x v="1"/>
    <n v="269"/>
    <x v="0"/>
    <s v="Below 30000"/>
    <n v="1499"/>
    <x v="62"/>
    <n v="1"/>
    <x v="0"/>
    <n v="4.5"/>
    <n v="43438022"/>
    <x v="334"/>
    <n v="0"/>
    <s v="AGGXWYRLPMULBPR7OXPEV6SNOMIQ"/>
    <s v="AGGXWYRLPMULBPR7OXPEV6SNOMIQ,AHBKNSJNHRF22KZYCFRN4CQJG3EA,AELCNLLIFS2RDDTYTLT4KXJRIG5A,AHHS23JALEPKBIT7NAIJDAW3U5NA,AE4ECIOVJONHQF4A4G4GYNVQNPZQ,AHRWF3BGXKDJ4HR7NMPSC4BBMM6Q,AFJ7OTPT4MWWC3XXZCYYKIXEXFGA,AHU2SCYTK66DFVXSMANJZRT2LPKA"/>
    <m/>
    <s v="R35G82LMN1P1V4,R2R9TCZMPRU2,R2IJXSRMFCQGXD,R3AZ1FCTLW335M,RQR59DAFHW3WV,R1Z1QLVITW84J4,R2YQHZ0LLWV1HI,RSC0FWSR0TQTI"/>
  </r>
  <r>
    <s v="B0B56YRBNT"/>
    <s v="Tecno Spark 9 (Sky Mirror, 6GB RAM,128GB Storage) | 11GB Expandable RAM | Helio G37 Gaming Processor"/>
    <s v="Electronics|Mobiles&amp;Accessories|Smartphones&amp;BasicMobiles|Smartphones"/>
    <x v="1"/>
    <n v="8999"/>
    <x v="0"/>
    <s v="Below 30000"/>
    <n v="13499"/>
    <x v="9"/>
    <n v="0"/>
    <x v="1"/>
    <n v="3.8"/>
    <n v="42454355"/>
    <x v="335"/>
    <n v="0"/>
    <s v="AHFDZC2Q6XYLTF2H645HIE2ABOTA"/>
    <s v="AHFDZC2Q6XYLTF2H645HIE2ABOTA,AG5KYNRJXLJG2YENX3MQR6FSYMNA,AFUPCMP6RPBTIAKVTGCGKCKMDMLQ,AHPUB6PWTLZFJNEIZJFPKADKX6HQ,AFXLD7CM6FII27LC6W7HHACGDEAQ,AFKM46JT4BN64WI6WKVJ5A4SS7RA,AG33SHKIV4KLY4PPGUGUNDNTIAMA,AEUOZUIXQQSUHC3EVYRKUXQS3IRA"/>
    <m/>
    <s v="RBBUCW5C77081,R3OZNN0REGYW37,RPWJM0MSSSPKQ,RDOS8J6F5UUFR,R2FLPV0UUUZ7N9,R1V7G94DCYII33,R2JHT8YA8MKY6D,R2WB933QP966J7"/>
  </r>
  <r>
    <s v="B09NHVCHS9"/>
    <s v="Flix Micro Usb Cable For Smartphone (Black)"/>
    <s v="Computers&amp;Accessories|Accessories&amp;Peripherals|Cables&amp;Accessories|Cables|USBCables"/>
    <x v="0"/>
    <n v="59"/>
    <x v="0"/>
    <s v="Below 30000"/>
    <n v="199"/>
    <x v="20"/>
    <n v="1"/>
    <x v="0"/>
    <n v="4"/>
    <n v="1866023"/>
    <x v="336"/>
    <n v="0"/>
    <s v="AHIKJUDTVJ4T6DV6IUGFYZ5LXMPA"/>
    <s v="AHIKJUDTVJ4T6DV6IUGFYZ5LXMPA,AE55KTFVNXYFD5FPYWP2OUPEYNPQ,AEBWA5I4QFCA3P3OBEPMELBGN4GQ,AHMGAC6QM62UXNEOCZIHLHSXPP2Q,AFHROSCGIXUPV3FYQ7H5QOD46Q7Q,AEAMIR3CMSA32IDEINSJKHRNANTA,AF355FTXYAKFH5NYPRTE7SL3WO3Q,AG5DWPD54QGSLWJ6QUFERLPNAX4Q"/>
    <m/>
    <s v="R3F4T5TRYPTMIG,R3DQIEC603E7AY,R1O4Z15FD40PV5,RDVX50PD4CTFE,R3H6WKG0TA5CGU,R3Q3L1KP5QWPV3,RU0LU2PAIIME,R20FTANBPFA653"/>
  </r>
  <r>
    <s v="B01DF26V7A"/>
    <s v="JBL C100SI Wired In Ear Headphones with Mic, JBL Pure Bass Sound, One Button Multi-function Remote, Premium Metallic Finish, Angled Buds for Comfort fit (Red)"/>
    <s v="Electronics|Headphones,Earbuds&amp;Accessories|Headphones|In-Ear"/>
    <x v="1"/>
    <n v="599"/>
    <x v="0"/>
    <s v="Below 30000"/>
    <n v="1299"/>
    <x v="34"/>
    <n v="1"/>
    <x v="0"/>
    <n v="4.0999999999999996"/>
    <n v="250173111"/>
    <x v="337"/>
    <n v="0"/>
    <s v="AFE54I72EV2YOL6POJCHHP3Q5NWA"/>
    <s v="AFE54I72EV2YOL6POJCHHP3Q5NWA,AFKLES3QOCRLIMJWHPEJVGK4RX3Q,AFLBOY3G7HT3TAYCHSRFBXF7M2MQ,AF2NZ4L5OXBCMZZ742VSQGWU2F3A,AF6562TF5CHMMJIIAO2TQPNYVMBQ,AGO6LBIRJDSVR7FW4BD5JS4OGLZA,AHSO2XARBV6CWGPNXNBK3CJU7FBQ,AFNLIVIY3LPQ6FEX2UHW4WGNOUAA"/>
    <m/>
    <s v="R2NB2K5XC70FKP,R3623Q21H3MKP6,R1XVC6NEYU3ZHV,RNFY9ZYM6195O,R3TUSIFSD4QCKJ,R22PD5EXXTFXP,R1LXC8W3AJAQ3I,R3U0OEWBKIO5Z3"/>
  </r>
  <r>
    <s v="B08K4PSZ3V"/>
    <s v="Tukzer Capacitive Stylus Pen for Touch Screens Devices, Fine Point, Lightweight Metal Body with Magnetism Cover Cap for Smartphones/Tablets/iPad/iPad Pro/iPhone (Grey)"/>
    <s v="Electronics|Mobiles&amp;Accessories|MobileAccessories|StylusPens"/>
    <x v="1"/>
    <n v="349"/>
    <x v="0"/>
    <s v="Below 30000"/>
    <n v="999"/>
    <x v="6"/>
    <n v="1"/>
    <x v="1"/>
    <n v="3.8"/>
    <n v="16540443"/>
    <x v="338"/>
    <n v="0"/>
    <s v="AG2WVO7W7ODQCKIFZ4EEIQSC5Y7A"/>
    <s v="AG2WVO7W7ODQCKIFZ4EEIQSC5Y7A,AFDCDOCRT7PK5OZCUBZJ3WGXQC5A,AGY5MU7BF5S7NZ7H6FDZC7BM7PAA,AHVGSKRUJAMOKHD3LI46BE322UDQ,AG4OAYEMGQAZIBMSV7SJPYDXICXA,AH22BJULNDXPJPJ5NZEBHQRAUS7A,AHF3ANMCWYYADVLTRUTKK43XXLPQ,AFH7NASUMH66QSOAFC3OEXCF5LNQ"/>
    <m/>
    <s v="R2FRXL54AFATWQ,ROBDUAJXECNYM,R6GD9MATBBC0,RGKPT6A78DSX2,R7UCUG9Q2AOY9,RWC4G90JFDFX5,RCDQUPWVIM6NN,R25MFNHA3G4KVK"/>
  </r>
  <r>
    <s v="B0B4F1YC3J"/>
    <s v="Samsung Galaxy M13 5G (Aqua Green, 6GB, 128GB Storage) | 5000mAh Battery | Upto 12GB RAM with RAM Plus"/>
    <s v="Electronics|Mobiles&amp;Accessories|Smartphones&amp;BasicMobiles|Smartphones"/>
    <x v="1"/>
    <n v="13999"/>
    <x v="0"/>
    <s v="Below 30000"/>
    <n v="19499"/>
    <x v="28"/>
    <n v="0"/>
    <x v="0"/>
    <n v="4.0999999999999996"/>
    <n v="370442002"/>
    <x v="271"/>
    <n v="0"/>
    <s v="AGAELRYPMTG5SADZPDYB343EASAA"/>
    <s v="AGAELRYPMTG5SADZPDYB343EASAA,AGFN4JODOM2NTFCJQOHDBQLVDJTQ,AG7EZVSAXIVGMNDLSA55K7URQCJA,AGGF75HIEMB67OU7J3RDALBSUKQQ,AHY5CI4SU6JBYPIZ5RLAGO6W3F4A,AE4KODNBVTDCZWZO4HZM4GTRERPA,AH6HFHSYOY2OHMODD7244DHG7FUQ,AHRW5JERWYAJCZO65PDKZSOEPR6Q"/>
    <m/>
    <s v="R2K5OD0MEEBTDL,RS1N6TNO33BOK,R6KWBGOKI1N9Y,R30SKUMYLSXXDN,R1EOYHZWCRSV7B,R13JBDK4SAAYFT,RJOU5K9ECNW7Y,R2APPRANV6IERZ"/>
  </r>
  <r>
    <s v="B08K4RDQ71"/>
    <s v="Tukzer Capacitive Stylus Pen for Touch Screens Devices, Fine Point, Lightweight Metal Body with Magnetism Cover Cap for Smartphones/Tablets/iPad/iPad Pro/iPhone (White)"/>
    <s v="Electronics|Mobiles&amp;Accessories|MobileAccessories|StylusPens"/>
    <x v="1"/>
    <n v="349"/>
    <x v="0"/>
    <s v="Below 30000"/>
    <n v="999"/>
    <x v="6"/>
    <n v="1"/>
    <x v="1"/>
    <n v="3.8"/>
    <n v="16540443"/>
    <x v="338"/>
    <n v="0"/>
    <s v="AG2WVO7W7ODQCKIFZ4EEIQSC5Y7A"/>
    <s v="AG2WVO7W7ODQCKIFZ4EEIQSC5Y7A,AFDCDOCRT7PK5OZCUBZJ3WGXQC5A,AGY5MU7BF5S7NZ7H6FDZC7BM7PAA,AHVGSKRUJAMOKHD3LI46BE322UDQ,AG4OAYEMGQAZIBMSV7SJPYDXICXA,AH22BJULNDXPJPJ5NZEBHQRAUS7A,AHF3ANMCWYYADVLTRUTKK43XXLPQ,AFH7NASUMH66QSOAFC3OEXCF5LNQ"/>
    <m/>
    <s v="R2FRXL54AFATWQ,ROBDUAJXECNYM,R6GD9MATBBC0,RGKPT6A78DSX2,R7UCUG9Q2AOY9,RWC4G90JFDFX5,RCDQUPWVIM6NN,R25MFNHA3G4KVK"/>
  </r>
  <r>
    <s v="B085CZ3SR1"/>
    <s v="Mi 10W Wall Charger for Mobile Phones with Micro USB Cable (Black)"/>
    <s v="Electronics|Mobiles&amp;Accessories|MobileAccessories|Chargers|WallChargers"/>
    <x v="1"/>
    <n v="499"/>
    <x v="0"/>
    <s v="Below 30000"/>
    <n v="599"/>
    <x v="49"/>
    <n v="0"/>
    <x v="0"/>
    <n v="4.2"/>
    <n v="13127684"/>
    <x v="339"/>
    <n v="0"/>
    <s v="AHXMSMSLFDG7IIBBIVO6DY5RPVCA"/>
    <s v="AHXMSMSLFDG7IIBBIVO6DY5RPVCA,AHD6BOJBLAFIBLI2KIGGMNFRRCXQ,AE52UBBUK555IYRGTS5VX7PO44IA,AGYGPHX5U4GJVA3MHCWSGZIHBMFQ,AH3BI36C3I7GJFS5QMG2MKJEVQKQ,AFHKKUWCQRUBPCUAOMO5OJML5B5Q,AEUIUWBD6LGQOYOKWQBFV4IL2Z5Q,AENIY3OVB3WZJOVPBXQLMTGCJM2A"/>
    <m/>
    <s v="R28SHHTDCYFLEK,RV4W2N7V5XWQ2,RVXZKH1V12BGV,R2I4E5T7EM6I5F,R103G2OV6OFA3Q,R2RO9SXDGM8J5C,RRMMF8UU19VAL,R1ISB08X01VDS3"/>
  </r>
  <r>
    <s v="B09YV3K34W"/>
    <s v="Fire-Boltt India's No 1 Smartwatch Brand Talk 2 Bluetooth Calling Smartwatch with Dual Button, Hands On Voice Assistance, 60 Sports Modes, in Built Mic &amp; Speaker with IP68 Rating"/>
    <s v="Electronics|WearableTechnology|SmartWatches"/>
    <x v="1"/>
    <n v="2199"/>
    <x v="0"/>
    <s v="Below 30000"/>
    <n v="9999"/>
    <x v="38"/>
    <n v="1"/>
    <x v="0"/>
    <n v="4.2"/>
    <n v="294690528"/>
    <x v="340"/>
    <n v="0"/>
    <s v="AEJQT5NMTAM2ZRPQDNGLOL6NTKRQ"/>
    <s v="AEJQT5NMTAM2ZRPQDNGLOL6NTKRQ,AHIKFQ5VP6QGYQK3GJICMV4U7ULA,AHWEF3345QLMPIGGOW6VUYJZEFDQ,AFLEQIFCKD7EUBQTHJ7T7XF4MWMQ,AHLORXFV6I3JRBNER3O6DIOVWM5A,AH445QA3XXIV6FPASBU6OBICSLYQ,AHT6SE3YNTHR76UT4QDQKBHEH5EQ,AFFKCAWOTYV7EXKMDMQ5NVRRUV5Q"/>
    <m/>
    <s v="R26YAKWWPQSNL,R30L263BU0PTZP,R1A8G9G8J5Z3V5,RBTZE0Y27F7IZ,R39640821J2S6S,R75IA3ZAEBTFU,RCVN98N40B1C5,R3MDWPL6USKW2T"/>
  </r>
  <r>
    <s v="B09Z6WH2N1"/>
    <s v="STRIFF 12 Pieces Highly Flexible Silicone Micro USB Protector, Mouse Cable Protector, Suit for All Cell Phones, Computers and Chargers (White)"/>
    <s v="Electronics|Mobiles&amp;Accessories|MobileAccessories|D√©cor"/>
    <x v="1"/>
    <n v="95"/>
    <x v="0"/>
    <s v="Below 30000"/>
    <n v="499"/>
    <x v="74"/>
    <n v="1"/>
    <x v="0"/>
    <n v="4.2"/>
    <n v="972551"/>
    <x v="341"/>
    <n v="0"/>
    <s v="AG2V3QSA4MVD6RPA5UGUMYMH3PXQ"/>
    <s v="AG2V3QSA4MVD6RPA5UGUMYMH3PXQ,AGHIZULBQOJPXZ2EUBOVSCRTBI4A,AEFNEVSP4WMJVLBSRPH3YKKRSDWA,AFW6KM45ORMBEVYBQ4QMSGG2ODOQ,AGB2EEPBUR5MIG35HYFKQFWBDHNQ,AHXTIJOG7AQRG6AAFQC6P74S5WYQ,AHSOOVRJXP7QJTQUF6JLK3WGI3AQ,AHK2ZYSXEGSQYPDXT53GDNFSEWXA"/>
    <m/>
    <s v="R1EZC4VZXSJG4L,R1R39X4XI4GF5N,R2NR5VY4ULMZGZ,R1FGNEOQQOF3QC,R7BTN0BZCR0JG,R1IGYOAGJ9FW5U,R3B1Y0WDM2QS0U,R2KNU5Q3FUL54C"/>
  </r>
  <r>
    <s v="B09NL4DJ2Z"/>
    <s v="FLiX (Beetel) USB to Type C PVC Data Sync &amp; 2A Smartphone Fast Charging Cable, Made in India, 480Mbps Data Sync, Tough Cable, 1 Meter Long USB Cable for USB Type C Devices Black XCD-C12"/>
    <s v="Computers&amp;Accessories|Accessories&amp;Peripherals|Cables&amp;Accessories|Cables|USBCables"/>
    <x v="0"/>
    <n v="139"/>
    <x v="0"/>
    <s v="Below 30000"/>
    <n v="249"/>
    <x v="15"/>
    <n v="0"/>
    <x v="0"/>
    <n v="4"/>
    <n v="2334873"/>
    <x v="336"/>
    <n v="0"/>
    <s v="AHIKJUDTVJ4T6DV6IUGFYZ5LXMPA"/>
    <s v="AHIKJUDTVJ4T6DV6IUGFYZ5LXMPA,AE55KTFVNXYFD5FPYWP2OUPEYNPQ,AEBWA5I4QFCA3P3OBEPMELBGN4GQ,AHMGAC6QM62UXNEOCZIHLHSXPP2Q,AFHROSCGIXUPV3FYQ7H5QOD46Q7Q,AEAMIR3CMSA32IDEINSJKHRNANTA,AF355FTXYAKFH5NYPRTE7SL3WO3Q,AG5DWPD54QGSLWJ6QUFERLPNAX4Q"/>
    <m/>
    <s v="R3F4T5TRYPTMIG,R3DQIEC603E7AY,R1O4Z15FD40PV5,RDVX50PD4CTFE,R3H6WKG0TA5CGU,R3Q3L1KP5QWPV3,RU0LU2PAIIME,R20FTANBPFA653"/>
  </r>
  <r>
    <s v="B0BGSV43WY"/>
    <s v="Noise ColorFit Pro 4 Alpha Bluetooth Calling Smart Watch with 1.78 AMOLED Display, Tru Sync, 60hz Refresh Rate, instacharge, Gesture Control, Functional 360 Digital Crown (Jet Black)"/>
    <s v="Electronics|WearableTechnology|SmartWatches"/>
    <x v="1"/>
    <n v="4499"/>
    <x v="0"/>
    <s v="Below 30000"/>
    <n v="7999"/>
    <x v="15"/>
    <n v="0"/>
    <x v="1"/>
    <n v="3.5"/>
    <n v="295963"/>
    <x v="95"/>
    <n v="1"/>
    <s v="AH3PBQI6DTRU4WDPCYH47DK2JQ7Q"/>
    <s v="AH3PBQI6DTRU4WDPCYH47DK2JQ7Q,AHO4SAT62OYFF6SLBDKX6EPDVPAA,AF7GOEYE5GJO744YPMKRF75AERWA,AF333KSWESUJI6F56KHX6T6PKBIA,AERMLOT7BN7ZXYSFU5IF3C6RJWFQ,AFWQG4DPBS3OFVH2BCUERQSOSEBQ,AFHSGIPKQQMN6CAZL6LCCBHOXJ7Q,AF3XSVAYCEHUJFKDS6H5ES4FYDFQ"/>
    <m/>
    <s v="RVRVEXC4LY123,R1T78WUQICUVWR,R1DOXKQXS4PKV4,RVUE4MKJEQRHT,R19TF5TUY71HKH,R37SY71K0T1BJN,R2S5BGMA1NFQKX,R1YLUKFUNEFOS8"/>
  </r>
  <r>
    <s v="B0926V9CTV"/>
    <s v="Elv Mobile Phone Mount Tabletop Holder for Phones and Tablets - Black"/>
    <s v="Electronics|Mobiles&amp;Accessories|MobileAccessories|Stands"/>
    <x v="1"/>
    <n v="89"/>
    <x v="0"/>
    <s v="Below 30000"/>
    <n v="599"/>
    <x v="5"/>
    <n v="1"/>
    <x v="0"/>
    <n v="4.3"/>
    <n v="1408249"/>
    <x v="342"/>
    <n v="0"/>
    <s v="AE3JIMEZHC22EA7YZAUQF7VOUIFQ"/>
    <s v="AE3JIMEZHC22EA7YZAUQF7VOUIFQ,AEHZS2RWOOR6UFKXAYRXJMQMJ3MQ,AFZAJPI7LJPDCOSMY6ASVRJOECMQ,AEY7NLLYHRUBHDIAFPM4O6PALCSQ,AF3IH3T2BPU4MB3U34MNSKQRHJ4Q,AF5IMXZIJ7WVPW4XMKAEJCJNGVFQ,AHHTWGSVW6ENNVUTEPAFHRLQJPFQ,AEIWPJPP35D2MB5KMUWLI4LTICBA"/>
    <m/>
    <s v="R18WAOEKUC44AI,R1BGNNW7TQ5MPS,R2L7845B2RVR6N,RMOKL16V5DQIB,R3FXQ9F63UCILJ,R2L6CGYUBY0JJI,R7KWJGO2GW0F1,R1H7NLDDU8PSE6"/>
  </r>
  <r>
    <s v="B07WGPKMP5"/>
    <s v="iQOO Z6 44W by vivo (Raven Black, 6GB RAM, 128GB Storage) | 6.44&quot; FHD+ AMOLED Display | 50% Charge in just 27 mins | in-Display Fingerprint Scanning"/>
    <s v="Electronics|Mobiles&amp;Accessories|Smartphones&amp;BasicMobiles|Smartphones"/>
    <x v="1"/>
    <n v="15499"/>
    <x v="0"/>
    <s v="Below 30000"/>
    <n v="20999"/>
    <x v="55"/>
    <n v="0"/>
    <x v="0"/>
    <n v="4.0999999999999996"/>
    <n v="404293747"/>
    <x v="343"/>
    <n v="0"/>
    <s v="AHWRZWPCTG6ICA7WTNLNNZXWFI5Q"/>
    <s v="AHWRZWPCTG6ICA7WTNLNNZXWFI5Q,AF2AASVYVSROFD7FXA6EFDS6N2LA,AG6YHIDBTRF4SWXLDWRVMRS56AMQ,AHELRKIGSIPF5VMAGPCPAUJYKOLQ,AH7HRG7P5VGMMU4PN7CEDU74Y2AA,AGPO4HV54G5JLGEZYJJ7NC63V6BQ,AHIMX6EL6H3CLBEVJCWLIQHSAA3A,AEITUHHOUWUNZPQDSHA2ZWQGJUMQ"/>
    <m/>
    <s v="R27MK332LTT5KS,R2TN6LNGD4FLYB,RVZJOLWLG5JZ9,R32Y3RXFGS0N8S,R1WG388SX6A8SS,R3FCO1GKVP9JHZ,REQQ0KOQUU7N5,RB48XNZD8P2Q4"/>
  </r>
  <r>
    <s v="B0BBFJ9M3X"/>
    <s v="Redmi 11 Prime 5G (Meadow Green, 4GB RAM 64GB ROM) | Prime Design | MTK Dimensity 700 | 50 MP Dual Cam | 5000mAh | 7 Band 5G"/>
    <s v="Electronics|Mobiles&amp;Accessories|Smartphones&amp;BasicMobiles|Smartphones"/>
    <x v="1"/>
    <n v="13999"/>
    <x v="0"/>
    <s v="Below 30000"/>
    <n v="15999"/>
    <x v="14"/>
    <n v="0"/>
    <x v="1"/>
    <n v="3.9"/>
    <n v="34877820"/>
    <x v="344"/>
    <n v="0"/>
    <s v="AEJHP62NHRVRCWIMXUODSZLSBNUA"/>
    <s v="AEJHP62NHRVRCWIMXUODSZLSBNUA,AF3U4PQTRSBX3JB6NUI4Q652IE4Q,AEBM3UFSICAMJJ63YZUBAFR6DZHQ,AGVN2YMSW5XV3H7H2MLRNDINPITA,AGRZTDPR7I75A5V36SYCPXIXHI5Q,AGECH5TXOT3LNZSNATG3E7NFATBQ,AGSAHTWECW2CLZXM5NWAEUDBU6OQ,AF5ZRMB3EOZXTXOOBVEVJTGZ2XFA"/>
    <m/>
    <s v="R3KJZVGMCEDPKA,R1EU6W1X8DZQN1,R3L27Z1PJ76EKV,R1834GGPCPMNI7,R1UMU1N5S0KAZR,R1WXD21WPVTX5W,RKAXT22G5HS62,R30RLRRT0OJMVO"/>
  </r>
  <r>
    <s v="B09PLFJ7ZW"/>
    <s v="Noise Pulse Buzz 1.69&quot; Bluetooth Calling Smart Watch with Call Function, 150 Watch Faces, 60 Sports Modes, Spo2 &amp; Heart Rate Monitoring, Calling Smart Watch for Men &amp; Women - Rose Pink"/>
    <s v="Electronics|WearableTechnology|SmartWatches"/>
    <x v="1"/>
    <n v="1999"/>
    <x v="0"/>
    <s v="Below 30000"/>
    <n v="4999"/>
    <x v="13"/>
    <n v="1"/>
    <x v="1"/>
    <n v="3.9"/>
    <n v="37847429"/>
    <x v="345"/>
    <n v="0"/>
    <s v="AFO7LXSMPQDD7JG6I5QARG5I4N6A"/>
    <s v="AFO7LXSMPQDD7JG6I5QARG5I4N6A,AFWFOKIGSV22T2HT62VTTV6LUN3Q,AHF32Q6YAAQ7QNHEROCDCCWFUOPQ,AECXZYGASHXD24MRMRWAS4JAHENA,AF2GDZL7TSXL4TIODN72IU3MWGMQ,AFDOG7VEXVBQAS7QZY7S4S37GKAQ,AFZUN3PXHMWKAANEXOL22647UYBQ,AGQQ5YMVO337YAMQZFRARULONQ5Q"/>
    <m/>
    <s v="R1VSKOXXZVR2QQ,RTHHAHQ848PU8,R1RNS2YZ7FXVD1,RMYPWXFB5Y3MQ,R2ZCXVKC7DFULV,R1MBN704BJGOUR,R357MDXJPLIJ9E,R38J3H1JQN20BI"/>
  </r>
  <r>
    <s v="B0B53NXFFR"/>
    <s v="PTron Newly Launched Force X10 Bluetooth Calling Smartwatch with 1.7&quot; Full Touch Display, Real Heart Rate Monitor, SpO2, Watch Faces, 5 Days Runtime, Health/Fitness Trackers &amp; IP68 Waterproof (Black)"/>
    <s v="Electronics|WearableTechnology|SmartWatches"/>
    <x v="1"/>
    <n v="1399"/>
    <x v="0"/>
    <s v="Below 30000"/>
    <n v="5999"/>
    <x v="36"/>
    <n v="1"/>
    <x v="1"/>
    <n v="3.3"/>
    <n v="26485585"/>
    <x v="327"/>
    <n v="0"/>
    <s v="AH7LW3BCJBLCZTMWBOFL33UGIRBQ"/>
    <s v="AH7LW3BCJBLCZTMWBOFL33UGIRBQ,AFSJYBGBY2U6KAAUR23KS3COL5SQ,AGCLLMGPNMO4IGCQ4253BICGDADQ,AHHC3QIX44VPXBB4HHGJ2RNFV67Q,AGBJ6SKHL3RD37OYZ54U52DAIIPA,AHDPRYTLYXKEPSTVF2LRV5SQJIYQ,AEIQA6TZQ4Y2SMVJTGE27G4MGBXA,AHE7VTTWP3YUKXVDZDJP6NZUIHLQ"/>
    <m/>
    <s v="RZ7HZPPMZP6NJ,R3UU1TR7386E57,R3IX0H9MIZUJNR,R14GI2JBIZGJ61,R1U84J3FQUIM6L,R2ENIZDLLQ21KM,R2XNZ6AHVRFG25,R1JHP7LI8PMNM"/>
  </r>
  <r>
    <s v="B07GNC2592"/>
    <s v="Portronics CLAMP X Car-Vent Mobile Holder 360 Degree Rotational(Black)"/>
    <s v="Electronics|Mobiles&amp;Accessories|MobileAccessories|AutomobileAccessories|Cradles"/>
    <x v="1"/>
    <n v="599"/>
    <x v="0"/>
    <s v="Below 30000"/>
    <n v="999"/>
    <x v="54"/>
    <n v="0"/>
    <x v="0"/>
    <n v="4"/>
    <n v="18635346"/>
    <x v="346"/>
    <n v="0"/>
    <s v="AGW2NIO4JHGF3E4YYX74PSRCAKOQ"/>
    <s v="AGW2NIO4JHGF3E4YYX74PSRCAKOQ,AGFAIQUG5PIPGUXTO6LP4TU2GSQA,AFXRMHZQNO7PQW3EFY7KUMXVWMGQ,AE537L5FIMAIM2UYHZ3YQEUC7WJA,AF5VJGOWRIVRLRYH6OKAJ3GXAC3Q,AHS3PKPC7A23SHSLIDRZJZBFSCIA,AFOCVEQFZDYB3EGYKJAY6P2O7EMQ,AGUZMT2E4HNC5VF25OWLAUF6KBGA"/>
    <m/>
    <s v="R2RSNVMKFP7F3P,RH5W7R1Y9BY84,R249DXGFQ2JBLD,R2VNKWOJBOWTDG,R2YUL0HEHC0ZN2,R2I46FOK401C78,RSAI7CGWIHYS0,R3OJNER98OIMQL"/>
  </r>
  <r>
    <s v="B09TP5KBN7"/>
    <s v="pTron Volta Dual Port 12W Smart USB Charger Adapter, Multi-Layer Protection, Made in India, BIS Certified, Fast Charging Power Adaptor Without Cable for All iOS &amp; Android Devices (Black)"/>
    <s v="Electronics|Mobiles&amp;Accessories|MobileAccessories|Chargers|WallChargers"/>
    <x v="1"/>
    <n v="199"/>
    <x v="0"/>
    <s v="Below 30000"/>
    <n v="1099"/>
    <x v="62"/>
    <n v="1"/>
    <x v="0"/>
    <n v="4"/>
    <n v="3513503"/>
    <x v="347"/>
    <n v="0"/>
    <s v="AFJ4ZH2VBT7VFHQNRMCEX2L2LBUA"/>
    <s v="AFJ4ZH2VBT7VFHQNRMCEX2L2LBUA,AFFPHN5H4FO3XR2OZ3O2WJU27FCQ,AFYW2E6QX62PBJAJEIOE25GCKXOA,AFRF3MH2AZZR7AJQFT7A73H7D6LA,AHTRPDYOHYTPMP53RQDET3NIEOKA,AGIIYMV2W7KQZQA7G4IAJ2KT5U3A,AFC7G4ZMZALNTMXSNZOXFMWGXW7Q,AGRF7QVYGI7QVV6BKP6POB3OLT3Q"/>
    <m/>
    <s v="RCYM7OUD8PKWH,RRK0TIGHV700F,RRAGI9YCKE2H9,R2R51I1D2W2K9X,RRI0B00NV10SB,R261OFDIUG1971,R2I7WIQ18HOAJR,R1MB58FBZOQYHE"/>
  </r>
  <r>
    <s v="B0949SBKMP"/>
    <s v="boAt Flash Edition Smart Watch with Activity Tracker, Multiple Sports Modes, 1.3&quot; Screen, 170+ Watch Faces, Sleep Monitor, Gesture, Camera &amp; Music Control, IP68 &amp; 7 Days Battery Life(Lightning Black)"/>
    <s v="Electronics|WearableTechnology|SmartWatches"/>
    <x v="1"/>
    <n v="1799"/>
    <x v="0"/>
    <s v="Below 30000"/>
    <n v="6990"/>
    <x v="82"/>
    <n v="1"/>
    <x v="0"/>
    <n v="4"/>
    <n v="187891200"/>
    <x v="348"/>
    <n v="0"/>
    <s v="AES2J44MJ3FMUE6NIAJTOUQCQIWA"/>
    <s v="AES2J44MJ3FMUE6NIAJTOUQCQIWA,AHQ7LIIQZN6O7YA3EYZ7SV2RIYFQ,AH63HFCY2DBQCGPIVKPHXNHTA7WA,AFYA4YKSMUOYCP7QOKA4UULLVOVQ,AGBNZJLZPYRHG5ZBJ4XSL4ZIUUMQ,AFVC6JKNNPRKNPVSGTKTDVE6S7KA,AHYE26O7K6TJKC36JVCCCL27UJPA,AH6B3XKTUGRPKW7TPUVUY46L5WYQ"/>
    <m/>
    <s v="R2HRFJXDH2U2QF,RBF3D3XXWV6MG,R35UVFYMTLRZXN,RAYDUICJELIOP,R37BU4XVJNNTLH,R8Q0FKDLJ9B8L,R38C74PL5UIY1Y,R211TH789OFH2F"/>
  </r>
  <r>
    <s v="B09V175NP7"/>
    <s v="boAt Wave Lite Smartwatch with 1.69 Inches(4.29cm) HD Display, Heart Rate &amp; SpO2 Level Monitor, Multiple Watch Faces, Activity Tracker, Multiple Sports Modes &amp; IP68 (Scarlet Red)"/>
    <s v="Electronics|WearableTechnology|SmartWatches"/>
    <x v="1"/>
    <n v="1499"/>
    <x v="0"/>
    <s v="Below 30000"/>
    <n v="6990"/>
    <x v="72"/>
    <n v="1"/>
    <x v="1"/>
    <n v="3.9"/>
    <n v="152354040"/>
    <x v="259"/>
    <n v="0"/>
    <s v="AGPBZBEFPFL64PWRZX32JSZUHDMA"/>
    <s v="AGPBZBEFPFL64PWRZX32JSZUHDMA,AH32ZSUDD2AINXSY42RIVL5RBCIQ,AEGEQUSFQ3L5GTTYJEM34ZLSZN5Q,AEXNZJKAL3YMVOOAUSE3BZFP4JPQ,AELMNMBT5LVUJB7C3PHTT4NTETXA,AENLU2UJ3XK6A2ORODWSHIRNY7SQ,AFZ5LXQHEOBA4QWHTTF3TQNP7XIQ,AGRWOS52HI6TPUBXFRJUH3M4Q6DQ"/>
    <m/>
    <s v="R2CU03OULJTK2A,R1SHVTKMHHOREL,R16MDWVEULVTGY,R24VBI0XML9AS5,RO1WU1XMSF20C,R17U7AO7GNBOX8,R2HES1EME0OXU4,RWYRMRDBVWYUO"/>
  </r>
  <r>
    <s v="B07WHSJXLF"/>
    <s v="iQOO Z6 Pro 5G by vivo (Phantom Dusk, 8GB RAM, 128GB Storage) | Snapdragon 778G 5G | 66W FlashCharge | 1300 nits Peak Brightness | HDR10+"/>
    <s v="Electronics|Mobiles&amp;Accessories|Smartphones&amp;BasicMobiles|Smartphones"/>
    <x v="1"/>
    <n v="20999"/>
    <x v="0"/>
    <s v="Below 30000"/>
    <n v="29990"/>
    <x v="77"/>
    <n v="0"/>
    <x v="0"/>
    <n v="4.3"/>
    <n v="284875010"/>
    <x v="318"/>
    <n v="0"/>
    <s v="AELBDTDLN6LH4TEVDSSVNVRMHOTA"/>
    <s v="AELBDTDLN6LH4TEVDSSVNVRMHOTA,AF6WQKW6OFXB56NMHLIN4Z3XRTNQ,AFH5GFI3ZLDKRPX7OOXJDZKNTTTQ,AEQCU4OWLDASI2OKORSLGN4UFUXA,AHKQFWVTWLZQYGV6ZA6OCY333SNA,AHX5S7C6OWULLEH2WS5TSQFATXPQ,AHTWMZQ36LO3QXAIALC6VJ7OLTCQ,AHE3N52C6VWHPAF36U7GF7W2UV6Q"/>
    <m/>
    <s v="RJYLPPJ0FGP7W,R2FID5PFZZFEMW,R358SS960NFBLL,R3V2BSMUA81YBR,R11VQG0J80EBFL,R3ULSAT0BPNPG4,R2XXGJP0K25QJZ,R2PQ51W8C26K8S"/>
  </r>
  <r>
    <s v="B0BD3T6Z1D"/>
    <s v="Samsung Galaxy M32 Prime Edition (Light Blue, 4GB RAM, 64GB)"/>
    <s v="Electronics|Mobiles&amp;Accessories|Smartphones&amp;BasicMobiles|Smartphones"/>
    <x v="1"/>
    <n v="12999"/>
    <x v="0"/>
    <s v="Below 30000"/>
    <n v="13499"/>
    <x v="83"/>
    <n v="0"/>
    <x v="0"/>
    <n v="4.0999999999999996"/>
    <n v="757266902"/>
    <x v="349"/>
    <n v="0"/>
    <s v="AEIOP36AQPGVLNNTDXHSUSVIRO3A"/>
    <s v="AEIOP36AQPGVLNNTDXHSUSVIRO3A,AEU76NMTP5BLAI4YLE37G5UXRMMA,AEVEJZ2RUY6RZ6GY5EIRES4BOUNA,AF2CSU2H5EC6MVKB3PWJPY7EITYA,AHRQKUYYOLHECU4IUH6OSL7AYM2Q,AE2Z7NYPJLUYMZ3GNEMYZ5RDRM6A,AE2WCZU5RXVCKNUTUJ4HCDTLU6OA,AESZ7VB66VS6APYVPSMUGOFI536A"/>
    <m/>
    <s v="R2DFHKY9SQTXGF,R52EDT5ZD6ZQF,R41500Y3DT8IX,R12TCJ1XMAA5LP,R1RWY2VHKKRTGR,R3EQX6JS3PVMLK,R1J6XAH9EKY79T,R7ZHZFO8L3X2W"/>
  </r>
  <r>
    <s v="B09LHYZ3GJ"/>
    <s v="Redmi Note 11T 5G (Matte Black, 6GB RAM, 128GB ROM)| Dimensity 810 5G | 33W Pro Fast Charging | Charger Included | Additional Exchange Offers|Get 2 Months of YouTube Premium Free!"/>
    <s v="Electronics|Mobiles&amp;Accessories|Smartphones&amp;BasicMobiles|Smartphones"/>
    <x v="1"/>
    <n v="16999"/>
    <x v="0"/>
    <s v="Below 30000"/>
    <n v="20999"/>
    <x v="71"/>
    <n v="0"/>
    <x v="0"/>
    <n v="4.0999999999999996"/>
    <n v="668230178"/>
    <x v="350"/>
    <n v="0"/>
    <s v="AGD5KTBDTS26I2SB3B7LCYBR6U3A"/>
    <s v="AGD5KTBDTS26I2SB3B7LCYBR6U3A,AFE2LQATN64EXU6NVTTEMV5XKDGA,AEJA3E7VLQFEQGJGJLV3KOZPXJMA,AEE6AOZ236TYFSCLGHGXIIG2SFUQ,AEZR42M5D6YTRJ732HWXBM5YEGKQ,AFCR3Q2LBT2KWRN42AOROJEDECNA,AET435JGPEIORB35LT7EZ4ASDRRQ,AENNEXWQZKHYRUEMUASXQG6O4GDQ"/>
    <m/>
    <s v="R1A2H4LNTTSZKN,R29RZ6S6SY3H4F,R2MZ7BZ4991B7O,R125UHW97PT3OH,R1GNNZDXKP43DG,R1ZDKQ5659C68H,R36FYJ9DGL1QL1,R1IZDBZW18XJPH"/>
  </r>
  <r>
    <s v="B07WFPMGQQ"/>
    <s v="iQOO Z6 Pro 5G by vivo (Legion Sky, 6GB RAM, 128GB Storage) | Snapdragon 778G 5G | 66W FlashCharge | 1300 nits Peak Brightness | HDR10+"/>
    <s v="Electronics|Mobiles&amp;Accessories|Smartphones&amp;BasicMobiles|Smartphones"/>
    <x v="1"/>
    <n v="19999"/>
    <x v="0"/>
    <s v="Below 30000"/>
    <n v="27990"/>
    <x v="56"/>
    <n v="0"/>
    <x v="0"/>
    <n v="4.3"/>
    <n v="265877010"/>
    <x v="318"/>
    <n v="0"/>
    <s v="AELBDTDLN6LH4TEVDSSVNVRMHOTA"/>
    <s v="AELBDTDLN6LH4TEVDSSVNVRMHOTA,AF6WQKW6OFXB56NMHLIN4Z3XRTNQ,AFH5GFI3ZLDKRPX7OOXJDZKNTTTQ,AEQCU4OWLDASI2OKORSLGN4UFUXA,AHKQFWVTWLZQYGV6ZA6OCY333SNA,AHX5S7C6OWULLEH2WS5TSQFATXPQ,AHTWMZQ36LO3QXAIALC6VJ7OLTCQ,AHE3N52C6VWHPAF36U7GF7W2UV6Q"/>
    <m/>
    <s v="RJYLPPJ0FGP7W,R2FID5PFZZFEMW,R358SS960NFBLL,R3V2BSMUA81YBR,R11VQG0J80EBFL,R3ULSAT0BPNPG4,R2XXGJP0K25QJZ,R2PQ51W8C26K8S"/>
  </r>
  <r>
    <s v="B09QS9X9L8"/>
    <s v="Redmi Note 11 (Horizon Blue, 6GB RAM, 64GB Storage)|90Hz FHD+ AMOLED Display | Qualcomm¬Æ Snapdragon‚Ñ¢ 680-6nm | 33W Charger Included"/>
    <s v="Electronics|Mobiles&amp;Accessories|Smartphones&amp;BasicMobiles|Smartphones"/>
    <x v="1"/>
    <n v="12999"/>
    <x v="0"/>
    <s v="Below 30000"/>
    <n v="18999"/>
    <x v="44"/>
    <n v="0"/>
    <x v="0"/>
    <n v="4.0999999999999996"/>
    <n v="964617228"/>
    <x v="308"/>
    <n v="0"/>
    <s v="AEJLOEHISUISLO2Z4RE2TO2V6NGA"/>
    <s v="AEJLOEHISUISLO2Z4RE2TO2V6NGA,AEJ4UYFD3M2WGB3WEQJOZ3GGJY7Q,AFJ3CVFC3MO2Z3MYQTCELWT4TTKQ,AEEBECR65JN34YC7NEJIFAQB67TQ,AE5XN2CICXIBA4IK6F4ONOJ6TOCA,AGUZQN2LWKQXLXBJO2NRTXGV7EUA,AHWQSD5JHCOHW7JYN7F52ABQCJQA"/>
    <m/>
    <s v="R1GQJYYLCFOXJ8,ROASRYCFUFCK0,R1M63KP70YH4TU,RV26OEPPLTVTZ,RAS4252SOW901,R1EQV38U53I993,RD4X602L8KNNS"/>
  </r>
  <r>
    <s v="B0B6BLTGTT"/>
    <s v="Noise Pulse 2 Max Advanced Bluetooth Calling Smart Watch with 1.85'' TFT and 550 Nits Brightness, Smart DND, 10 Days Battery, 100 Sports Mode, Smartwatch for Men and Women - (Jet Black)"/>
    <s v="Electronics|WearableTechnology|SmartWatches"/>
    <x v="1"/>
    <n v="2999"/>
    <x v="0"/>
    <s v="Below 30000"/>
    <n v="5999"/>
    <x v="8"/>
    <n v="1"/>
    <x v="0"/>
    <n v="4.0999999999999996"/>
    <n v="42880852"/>
    <x v="351"/>
    <n v="0"/>
    <s v="AHVEG7WUVHTOAT7YZ2Z6VNJCBYYA"/>
    <s v="AHVEG7WUVHTOAT7YZ2Z6VNJCBYYA,AFX7Y424L7A2WXEKEFTRAATHZTGA,AGKVBPWUJ5SHPUHQCCYNHWBISW5A,AEC2T4BCBJLQGM6767M73GQX6THA,AEUUGGQ72VZ33Y4WLZKDODUA3XZA,AGGHAVSNZUQC5BOOK56TT6TQJSGA,AEZX46Y3IHTKWR3QYFI34XQKFJ6Q,AEZZ4FRTICGTE5ELNL2IAZYRH3QQ"/>
    <m/>
    <s v="R2G9RHDQN3S511,R3GFHK3HJ4FRRZ,R3QKL6QNRFS6T,R1JGF7WFAYR6SA,R3QMM0HI96HW0Z,R3OW5MN95Z8BDO,R1NBO3NP1WH1V8,R9DM4KZATOPQE"/>
  </r>
  <r>
    <s v="B077Z65HSD"/>
    <s v="boAt A400 USB Type-C to USB-A 2.0 Male Data Cable, 2 Meter (Black)"/>
    <s v="Computers&amp;Accessories|Accessories&amp;Peripherals|Cables&amp;Accessories|Cables|USBCables"/>
    <x v="0"/>
    <n v="299"/>
    <x v="0"/>
    <s v="Below 30000"/>
    <n v="999"/>
    <x v="20"/>
    <n v="1"/>
    <x v="0"/>
    <n v="4.3"/>
    <n v="20829150"/>
    <x v="26"/>
    <n v="0"/>
    <s v="AH3LHRL5P4YAVOQQCH72G2PJFXSA"/>
    <s v="AH3LHRL5P4YAVOQQCH72G2PJFXSA,AFA332YHUPB6I7KMME7SOFX5RKQQ,AGUUHLF34AIEIOE5KULXXVWKBCMA,AEYA6LQE25O2P6C7XV62XM3YV2EQ,AHWY6IG3PXBBJMLVFMHHKM25BVCQ,AEOKB3ECJUM6UQOBFKMEMQVVHL4A,AHMKSLALVS62JUHSHAI3FUXWDYYA,AFZIZOK5KDBOB5QCHUQRR2ZWUYKA"/>
    <m/>
    <s v="R1DXRMVWV2OVE8,R1G4I5FLAHM16P,R2BJFG3I9TAZ2P,R2WKO9Y6VGUOOP,R35RERUQG5AERU,RQVMA35UH4D2P,R1NECHJ8DC9INS,RDDDU5N0JHZS7"/>
  </r>
  <r>
    <s v="B09W5XR9RT"/>
    <s v="Duracell USB C To Lightning Apple Certified (Mfi) Braided Sync &amp; Charge Cable For Iphone, Ipad And Ipod. Fast Charging Lightning Cable, 3.9 Feet (1.2M) - Black"/>
    <s v="Computers&amp;Accessories|Accessories&amp;Peripherals|Cables&amp;Accessories|Cables|USBCables"/>
    <x v="0"/>
    <n v="970"/>
    <x v="0"/>
    <s v="Below 30000"/>
    <n v="1999"/>
    <x v="24"/>
    <n v="1"/>
    <x v="0"/>
    <n v="4.4000000000000004"/>
    <n v="367816"/>
    <x v="25"/>
    <n v="1"/>
    <s v="AHZWJCVEIEI76H2VGMUSN5D735IQ"/>
    <s v="AHZWJCVEIEI76H2VGMUSN5D735IQ,AH2DFUHFTG4CKQFVGZSB4JHXSAWA,AGYTSAUTXMOPROERNJPXNEB2XWNQ,AF5JWNCDVWTXOFCICR6IYNOEQENQ,AEEFM3W6RGC2KDYG5B6N7VQXR4QA,AGRT55DXEGF2EOL63HOKKKBB2KFA,AF6R7AMFHIWTMNFF6WPGFDOF7Z5A,AEGXNM3XGAHJGUJ7MIFPE7QFMJHA"/>
    <m/>
    <s v="R1Y30KU04V3QF4,RK3DSUGKIZT8Z,R3BIG7J6V2JZTU,R1QI1HTJPGLS5O,R3SETXTOZ47CM4,R10SL1Q7F6CHBK,R1CBYX6RCGU739,R3PGNXSPA35NB3"/>
  </r>
  <r>
    <s v="B084DTMYWK"/>
    <s v="Myvn 30W Warp/20W Dash Charging Usb Type C Charger Cable Compatible For Cellular Phones Oneplus 8T 8 8Pro 7 Pro / 7T / 7T Pro Nord And Oneplus 3 / 3T / 5 / 5T / 6 / 6T / 7"/>
    <s v="Electronics|Mobiles&amp;Accessories|MobileAccessories|Chargers|WallChargers"/>
    <x v="1"/>
    <n v="329"/>
    <x v="0"/>
    <s v="Below 30000"/>
    <n v="999"/>
    <x v="29"/>
    <n v="1"/>
    <x v="0"/>
    <n v="4.2"/>
    <n v="3488508"/>
    <x v="352"/>
    <n v="0"/>
    <s v="AFXUMOU3PMUQEHSYTB7SBVYFN34Q"/>
    <s v="AFXUMOU3PMUQEHSYTB7SBVYFN34Q,AFJBVZGNIZISS2EGIUZRHMIDD7AQ,AGLIJTPBLLORZ2E35K2DFO3V3FXQ,AF5JPNCVJVCR3EMLVNG3MERJYU3Q,AFZDR5KNLP6HTBN33LC3AZ472J5A,AEKW5FURRS4HCH6MS7RL7FI2GC6A,AGKBXNKA52CUF4OZMIFDDTKVI6LA,AHILS5IGSFXF4SM2DAOB4LLULPHA"/>
    <m/>
    <s v="R3JPYH668MK3JJ,R2PR9B2W94FLT2,R1P08EMGTQXLEZ,R2RS93VMF3PSHS,R3TJKDUB3GKBQ8,R1PKZ6WASMYMSG,RZV7UUDKB6JRH,R2Y3US2UNMI3UR"/>
  </r>
  <r>
    <s v="B0B53QLB9H"/>
    <s v="PTron Newly Launched Force X10 Bluetooth Calling Smartwatch with 1.7&quot; Full Touch Color Display, Real Heart Rate Monitor, SpO2, Watch Faces, 5 Days Runtime, Fitness Trackers &amp; IP68 Waterproof (Blue)"/>
    <s v="Electronics|WearableTechnology|SmartWatches"/>
    <x v="1"/>
    <n v="1299"/>
    <x v="0"/>
    <s v="Below 30000"/>
    <n v="5999"/>
    <x v="38"/>
    <n v="1"/>
    <x v="1"/>
    <n v="3.3"/>
    <n v="26485585"/>
    <x v="327"/>
    <n v="0"/>
    <s v="AH7LW3BCJBLCZTMWBOFL33UGIRBQ"/>
    <s v="AH7LW3BCJBLCZTMWBOFL33UGIRBQ,AFSJYBGBY2U6KAAUR23KS3COL5SQ,AGCLLMGPNMO4IGCQ4253BICGDADQ,AHHC3QIX44VPXBB4HHGJ2RNFV67Q,AGBJ6SKHL3RD37OYZ54U52DAIIPA,AHDPRYTLYXKEPSTVF2LRV5SQJIYQ,AEIQA6TZQ4Y2SMVJTGE27G4MGBXA,AHE7VTTWP3YUKXVDZDJP6NZUIHLQ"/>
    <m/>
    <s v="RZ7HZPPMZP6NJ,R3UU1TR7386E57,R3IX0H9MIZUJNR,R14GI2JBIZGJ61,R1U84J3FQUIM6L,R2ENIZDLLQ21KM,R2XNZ6AHVRFG25,R1JHP7LI8PMNM"/>
  </r>
  <r>
    <s v="B0BDYW3RN3"/>
    <s v="SanDisk Ultra¬Æ microSDXC‚Ñ¢ UHS-I Card, 256GB, 150MB/s R, 10 Y Warranty, for Smartphones"/>
    <s v="Electronics|Accessories|MemoryCards|MicroSD"/>
    <x v="1"/>
    <n v="1989"/>
    <x v="0"/>
    <s v="Below 30000"/>
    <n v="3500"/>
    <x v="1"/>
    <n v="0"/>
    <x v="0"/>
    <n v="4.4000000000000004"/>
    <n v="235410000"/>
    <x v="353"/>
    <n v="0"/>
    <s v="AG44HJB2AMIVHAGQZ2WGWONERKCA"/>
    <s v="AG44HJB2AMIVHAGQZ2WGWONERKCA,AHL2FABQV6XAHZN547DN662X5RWA,AHJE6QFY5XEOZJJWOIOHHIDFWWFQ,AEDMSJ2CEQZID62NXPKEQLMBG2LQ,AHF7ZBKNBLCLFHGJG5KXKPI7QVCQ,AGD2S7EXXSXHBCJHTXUAV6FLXAZA,AHZRUY7MR4SVM3HFJ2SZDGHZJ56A,AHEHKOZPPOVYL75KDU52PSBYDEFQ"/>
    <m/>
    <s v="R2A7MIUNOW8DOE,R2FXP703540FR1,R37E7QJET0BYE8,R1NOL0GE16P06G,R48EN3ANVWEX9,R17WYXS17TYDER,R2BMYAH01K8EG8,R23IO3LHHG39H"/>
  </r>
  <r>
    <s v="B0B3RS9DNF"/>
    <s v="Fire-Boltt Phoenix Smart Watch with Bluetooth Calling 1.3&quot;,120+ Sports Modes, 240*240 PX High Res with SpO2, Heart Rate Monitoring &amp; IP67 Rating"/>
    <s v="Electronics|WearableTechnology|SmartWatches"/>
    <x v="1"/>
    <n v="1999"/>
    <x v="0"/>
    <s v="Below 30000"/>
    <n v="9999"/>
    <x v="27"/>
    <n v="1"/>
    <x v="0"/>
    <n v="4.3"/>
    <n v="277012296"/>
    <x v="354"/>
    <n v="0"/>
    <s v="AHUGCKS7YANTMDYINXQG2UDTU4JQ"/>
    <s v="AHUGCKS7YANTMDYINXQG2UDTU4JQ,AGHQ2VHXMPWZV5SV25S5N3OENXSQ,AH3GZWZM5RVOFCJCXRU7QFBAJ5NQ,AGQ2RWOECSEFEQMIGE7VTXP65OKQ,AEVUBEFT2MRH2PRVW53SJEL7H42A,AENY7L4XGCQMI627A27G3NVIBJNA,AHQISETKX3OXMZ4IX3YO7YV4UZ6Q,AGESGUTIYJQOZ7PU563DHLYSPRTQ"/>
    <m/>
    <s v="R34816YEM3Y2VJ,R3P1QZDIWJJYVR,R2HXC35HKL6S3E,R2CUWR6SL0MMRR,R3PWLUFNP117X0,R2PK2034NVCPNH,R2YJZKVTCUJAVZ,R27X5G6UFUKCM9"/>
  </r>
  <r>
    <s v="B09QS9X16F"/>
    <s v="Redmi Note 11 (Space Black, 6GB RAM, 64GB Storage) | 90Hz FHD+ AMOLED Display | Qualcomm¬Æ Snapdragon‚Ñ¢ 680-6nm | 33W Charger Included"/>
    <s v="Electronics|Mobiles&amp;Accessories|Smartphones&amp;BasicMobiles|Smartphones"/>
    <x v="1"/>
    <n v="12999"/>
    <x v="0"/>
    <s v="Below 30000"/>
    <n v="18999"/>
    <x v="44"/>
    <n v="0"/>
    <x v="0"/>
    <n v="4.0999999999999996"/>
    <n v="964617228"/>
    <x v="308"/>
    <n v="0"/>
    <s v="AEJLOEHISUISLO2Z4RE2TO2V6NGA"/>
    <s v="AEJLOEHISUISLO2Z4RE2TO2V6NGA,AEJ4UYFD3M2WGB3WEQJOZ3GGJY7Q,AFJ3CVFC3MO2Z3MYQTCELWT4TTKQ,AEEBECR65JN34YC7NEJIFAQB67TQ,AE5XN2CICXIBA4IK6F4ONOJ6TOCA,AGUZQN2LWKQXLXBJO2NRTXGV7EUA,AHWQSD5JHCOHW7JYN7F52ABQCJQA"/>
    <m/>
    <s v="R1GQJYYLCFOXJ8,ROASRYCFUFCK0,R1M63KP70YH4TU,RV26OEPPLTVTZ,RAS4252SOW901,R1EQV38U53I993,RD4X602L8KNNS"/>
  </r>
  <r>
    <s v="B08HV25BBQ"/>
    <s v="Noise ColorFit Pro 2 Full Touch Control Smart Watch with 35g Weight &amp; Upgraded LCD Display (Deep Wine)"/>
    <s v="Electronics|WearableTechnology|SmartWatches"/>
    <x v="1"/>
    <n v="1499"/>
    <x v="0"/>
    <s v="Below 30000"/>
    <n v="4999"/>
    <x v="20"/>
    <n v="1"/>
    <x v="0"/>
    <n v="4"/>
    <n v="462847412"/>
    <x v="355"/>
    <n v="0"/>
    <s v="AE3XH7AL52IBMYH77L5KO4DGTCDA"/>
    <s v="AE3XH7AL52IBMYH77L5KO4DGTCDA,AHZHIHTLOMIHI5DFCYLT2ZIBMUCA,AEFZB452E6G2IGBYI3RXU7C5QGTA,AE56M2JBQC5JI3MSRAM3VTYP36HA,AEEVA2YRT3OJQTU2U7EWDW7EKPPQ,AHDGC4HI43BOPM4AH4NOT4SJNL2Q,AHQLC5YA473NA4RJFGR33PYO5GGQ,AHRP5SYVMJGYNSHAWBCS6AKC5VEQ"/>
    <m/>
    <s v="R2IUZKZ2BFCQPB,RS3FCMS4SCQ6V,R1DKS4CX2ELE9L,R2O8KBZUC4EB8A,RNT0QZ6SRDN5V,R3H9YQ6S3H3GLL,R3W56W4AW11KW1,RPJ5DDRIN3STD"/>
  </r>
  <r>
    <s v="B09LJ116B5"/>
    <s v="Redmi Note 11T 5G (Aquamarine Blue, 6GB RAM, 128GB ROM)| Dimensity 810 5G | 33W Pro Fast Charging | Charger Included | Additional Exchange Offers| Get 2 Months of YouTube Premium Free!"/>
    <s v="Electronics|Mobiles&amp;Accessories|Smartphones&amp;BasicMobiles|Smartphones"/>
    <x v="1"/>
    <n v="16999"/>
    <x v="0"/>
    <s v="Below 30000"/>
    <n v="20999"/>
    <x v="71"/>
    <n v="0"/>
    <x v="0"/>
    <n v="4.0999999999999996"/>
    <n v="668230178"/>
    <x v="350"/>
    <n v="0"/>
    <s v="AGD5KTBDTS26I2SB3B7LCYBR6U3A"/>
    <s v="AGD5KTBDTS26I2SB3B7LCYBR6U3A,AFE2LQATN64EXU6NVTTEMV5XKDGA,AEJA3E7VLQFEQGJGJLV3KOZPXJMA,AEE6AOZ236TYFSCLGHGXIIG2SFUQ,AEZR42M5D6YTRJ732HWXBM5YEGKQ,AFCR3Q2LBT2KWRN42AOROJEDECNA,AET435JGPEIORB35LT7EZ4ASDRRQ,AENNEXWQZKHYRUEMUASXQG6O4GDQ"/>
    <m/>
    <s v="R1A2H4LNTTSZKN,R29RZ6S6SY3H4F,R2MZ7BZ4991B7O,R125UHW97PT3OH,R1GNNZDXKP43DG,R1ZDKQ5659C68H,R36FYJ9DGL1QL1,R1IZDBZW18XJPH"/>
  </r>
  <r>
    <s v="B0BMVWKZ8G"/>
    <s v="Newly Launched Boult Dive+ with 1.85&quot; HD Display, Bluetooth Calling Smartwatch, 500 Nits Brightness, 7 Days Battery Life, 150+ Watch Faces, 100+ Sport Modes, IP68 Waterproof Smart Watch (Jet Black)"/>
    <s v="Electronics|WearableTechnology|SmartWatches"/>
    <x v="1"/>
    <n v="1999"/>
    <x v="0"/>
    <s v="Below 30000"/>
    <n v="8499"/>
    <x v="60"/>
    <n v="1"/>
    <x v="0"/>
    <n v="4.3"/>
    <n v="2039760"/>
    <x v="356"/>
    <n v="1"/>
    <s v="AH3DPBR7M2QD4UAT3SOYSFP4WTAQ"/>
    <s v="AH3DPBR7M2QD4UAT3SOYSFP4WTAQ,AH7YF74D552LEEDO65OAPQU5EXYQ,AHGHZUAWSZHBYY7LU2UTO447DP3A,AEN5AYM227HQJ5KNJ6DH6T3TFFQA,AHWQK2QNBGWHI7PRLYLJLBEE5LVA,AFN6XC3BAISXNBNSU2JN3D3KLIRQ,AEKRHF4LHGITVJ45B7H73OOEYNNQ,AFWUGSDFT6MHTAGQWD3KBFOSLXRA"/>
    <m/>
    <s v="R3673WOUZQ8VY4,R3129KHZHX9V13,RDPHA1Q2BUYT2,R1Z655ELTMOH4N,R1J3D9HLJQKZTS,R2B7BEQ6YQOWVO,R2SF8G03AVZDBK,R9UEQQ3FCV3UD"/>
  </r>
  <r>
    <s v="B0BD92GDQH"/>
    <s v="OnePlus Nord Watch with 1.78‚Äù AMOLED Display, 60 Hz Refresh Rate, 105 Fitness Modes, 10 Days Battery, SPO2, Heart Rate, Stress Monitor, Women Health Tracker &amp; Multiple Watch Face [Midnight Black]"/>
    <s v="Electronics|WearableTechnology|SmartWatches"/>
    <x v="1"/>
    <n v="4999"/>
    <x v="0"/>
    <s v="Below 30000"/>
    <n v="6999"/>
    <x v="56"/>
    <n v="0"/>
    <x v="1"/>
    <n v="3.8"/>
    <n v="5305242"/>
    <x v="357"/>
    <n v="1"/>
    <s v="AGWQCZIF4W7MPCFGEWBBYGVWS22Q"/>
    <s v="AGWQCZIF4W7MPCFGEWBBYGVWS22Q,AFDZC4D7R4555BAGB45PI7V7DNEQ,AFDCKNT7PKHIXJGOE5KTS2T543DQ,AFVF7AJZSBE46XHJTIQKCTOWZIAA,AHWYTMSJ7KUHHJOOCNC6WQI6G25A,AE64VTXK4VOBPNSBG2EGZS62YF6Q,AHV5XE2XBBMMQTGCBDR5QB54FJYA,AG77NL56ZZCL5IZXNPYYVIMOGNHA"/>
    <m/>
    <s v="R2E39V9PQNSKB2,R3UPIMMS24KIKB,RM0KONA0D7IDQ,R72MOQ4D28G1E,R1X07P7FPU0WD8,R7VI24QL64CL,RE10WZDEARA78,R5P9JRFHZZ909"/>
  </r>
  <r>
    <s v="B08Y1SJVV5"/>
    <s v="pTron Solero MB301 3A Micro USB Data &amp; Charging Cable, Made in India, 480Mbps Data Sync, Strong &amp; Durable 1.5-Meter Nylon Braided USB Cable for Micro USB Devices - (Black)"/>
    <s v="Computers&amp;Accessories|Accessories&amp;Peripherals|Cables&amp;Accessories|Cables|USBCables"/>
    <x v="0"/>
    <n v="99"/>
    <x v="0"/>
    <s v="Below 30000"/>
    <n v="666.66"/>
    <x v="5"/>
    <n v="1"/>
    <x v="1"/>
    <n v="3.9"/>
    <n v="16579834.199999999"/>
    <x v="294"/>
    <n v="0"/>
    <s v="AEQ2YMXSZWEOHK2EHTNLOS56YTZQ"/>
    <s v="AEQ2YMXSZWEOHK2EHTNLOS56YTZQ,AGRVINWECNY7323CWFXZYYIZOFTQ,AHBAT6VLOXWGYDL57KHCNCLPXAKA,AF7NDY2H6JVYTSQOZP76GCATQ34Q,AFV7ZA733ZLME4KNLZPMPCBUNPPA,AEP4MK3EKOBDKTGPJTRN5RBDIODA,AHFAAPSY2MJ5HYOU2VQDJ7AQY4NQ,AH2WGV2PEBUTICRPBEEVKF24G5LA"/>
    <m/>
    <s v="R7S8ANNSDPR40,R3CLZFLHVJU26P,RFF7U7MPQFUGR,R1MV1NKC23DWPI,R11D3U0V2XKDKF,R1XN72FU6Q37IH,R18MP1KLUE18PC,RWGJNVEH5ZQME"/>
  </r>
  <r>
    <s v="B0B5GF6DQD"/>
    <s v="Noise Agile 2 Buzz Bluetooth Calling Smart Watch with 1.28&quot; TFT Display,Dual Button,in-Built Mic &amp; Speaker,AI Voice Assistant, Health Suite,in-Built Games, 100 Watch Faces-(Jet Black)"/>
    <s v="Electronics|WearableTechnology|SmartWatches"/>
    <x v="1"/>
    <n v="2499"/>
    <x v="0"/>
    <s v="Below 30000"/>
    <n v="5999"/>
    <x v="30"/>
    <n v="1"/>
    <x v="1"/>
    <n v="3.7"/>
    <n v="4967172"/>
    <x v="358"/>
    <n v="1"/>
    <s v="AE5DHPL6NSPL4NZU5YM6P2U67ZSQ"/>
    <s v="AE5DHPL6NSPL4NZU5YM6P2U67ZSQ,AFGLK3RB6EJGURQ7WAJ5OCSYZVZQ,AHCEM32SEYJBW2IHJIAF62AVK4VQ,AGUP3L3UQTAMC3O7ML4OKIQMZJGA,AGZWO6D4BGO7B4PZ57VBFVKYARIQ,AGZTEQUP744MNZ7EOTLOHQSA6CWA,AFTKUCFRMCTXZQTTCJZLOSNFVTDQ,AFUVA7UIKBWGLYUMDJ5AUS64V2QA"/>
    <m/>
    <s v="RPGI8FD8L5XJ6,R36XGTWLTTWPKY,R11S82IA4CCOBF,R2N5BCWW3L6N61,R368GSXQQ4XZOQ,R2IX7Y214VQ393,R3E53UMP67OLFQ,R1A09WDPBYAYY5"/>
  </r>
  <r>
    <s v="B09JS94MBV"/>
    <s v="Motorola a10 Dual Sim keypad Mobile with 1750 mAh Battery, Expandable Storage Upto 32GB, Wireless FM with Recording - Dark Blue"/>
    <s v="Electronics|Mobiles&amp;Accessories|Smartphones&amp;BasicMobiles|BasicMobiles"/>
    <x v="1"/>
    <n v="1399"/>
    <x v="0"/>
    <s v="Below 30000"/>
    <n v="1630"/>
    <x v="81"/>
    <n v="0"/>
    <x v="0"/>
    <n v="4"/>
    <n v="15286140"/>
    <x v="20"/>
    <n v="0"/>
    <s v="AEN657OFUBBVTAFRFCOOUKFBNQ4Q"/>
    <s v="AEN657OFUBBVTAFRFCOOUKFBNQ4Q,AESZZZXVFKLKXWSQPL4ECENSVBWQ,AG2UBCLWPOQR4QN5YCLXLC3XLHCA,AG7LUOL4B7W4Y5AWCZ5MK47P3OUQ,AFKWQ4PQTTDZKB7EET3UOXALXIOQ,AFTRUR7C3BJWFR5KW4W4SCBXU6NQ,AF4QNWLEXCHDBQ54GFXNI6N72XZQ,AGURV6CHVKSHPRM6VV4FSRY5NYKQ"/>
    <m/>
    <s v="R27C4TPKHXYBRU,R1WGISGIIXAU1B,R2WFSJJW04UWJ8,R2QYC49E7WPALL,R1URJDO4NTW2ML,R3D6T949ZTO02J,RL8X7H598LEE4,RB0LBG619UMSN"/>
  </r>
  <r>
    <s v="B09YV463SW"/>
    <s v="Fire-Boltt Ninja 3 Smartwatch Full Touch 1.69 &quot; &amp; 60 Sports Modes with IP68, Sp02 Tracking, Over 100 Cloud based watch faces ( Silver )"/>
    <s v="Electronics|WearableTechnology|SmartWatches"/>
    <x v="1"/>
    <n v="1499"/>
    <x v="0"/>
    <s v="Below 30000"/>
    <n v="9999"/>
    <x v="5"/>
    <n v="1"/>
    <x v="0"/>
    <n v="4.2"/>
    <n v="226357362"/>
    <x v="359"/>
    <n v="0"/>
    <s v="AH2OARRWRYKQNYKCWGQKO3NOINQQ"/>
    <s v="AH2OARRWRYKQNYKCWGQKO3NOINQQ,AFIIBGWYNYPKBPVV3YRZPI3PYGBA,AF6HCCU2LSBC7VI7PXDP7BV234VA,AFOFD4PXG6Q4MMOSO5DL3Z6SPH3A,AFJLVCFIQOLK52GX6GEPNDVDXMLQ,AEQQH4MFXL57BHAPR5HEDWJ7IYSA,AHKFAQZRUQBRNNHBMARKC5YBCLBQ,AFU4L7YEY73K63B4VWGPBWQVAYWQ"/>
    <m/>
    <s v="R2VEHBS4GTI9SH,R560D18O1BJM7,RYPXAOQI77XRF,R2T1AP2XBIAQBK,RU2RYKNTJU52I,R3D6UA9AB1KZ5D,R1YFZYNSZI9FAG,RQU8SHDXBG8NZ"/>
  </r>
  <r>
    <s v="B07XLCFSSN"/>
    <s v="Amazonbasics Nylon Braided Usb-C To Lightning Cable, Fast Charging Mfi Certified Smartphone, Iphone Charger (6-Foot, Dark Grey)"/>
    <s v="Computers&amp;Accessories|Accessories&amp;Peripherals|Cables&amp;Accessories|Cables|USBCables"/>
    <x v="0"/>
    <n v="899"/>
    <x v="0"/>
    <s v="Below 30000"/>
    <n v="1900"/>
    <x v="3"/>
    <n v="1"/>
    <x v="0"/>
    <n v="4.4000000000000004"/>
    <n v="25748800"/>
    <x v="32"/>
    <n v="0"/>
    <s v="AF2IRSQZKMBGX44YDNUPYRHWXOZQ"/>
    <s v="AF2IRSQZKMBGX44YDNUPYRHWXOZQ,AF6VSSXOI3Y4PZCNRJ3L27NCXPYA,AHQKC4MLLVOPBTKJFDBGTXFRKLYQ,AGX5ELLH3KJJ4CY2DJJOXDSOEI6Q,AGJ23TWSY6YFMAVSEAOAUEWO4QLQ,AFOHB4M2RWSUQ3SSZWPMD2FPH6PQ,AFVHKKOI25DAQSETPL7Z5W5SIVUA,AE55WJERHR4C7SEAIWX4JJHFSZBA"/>
    <m/>
    <s v="R213ILI3XNVHQ0,R1LZN1V8UCR9IU,R1EBFTZINSJ0LG,R3BKR3VZ1U81LW,R5OJ20F8H5T8U,R1FKQR9LSBVLH2,R3R8UN7IQY7EIT,R2WBDNEW6HCVSH"/>
  </r>
  <r>
    <s v="B09NL4DCXK"/>
    <s v="Flix (Beetel) Bolt 2.4 12W Dual USB Smart Charger, Made in India, Bis Certified, Fast Charging Power Adaptor with 1 Meter USB to Type C Cable for Cellular Phones (White)(Xwc-64D)"/>
    <s v="Electronics|Mobiles&amp;Accessories|MobileAccessories|Chargers|WallChargers"/>
    <x v="1"/>
    <n v="249"/>
    <x v="0"/>
    <s v="Below 30000"/>
    <n v="599"/>
    <x v="30"/>
    <n v="1"/>
    <x v="1"/>
    <n v="3.9"/>
    <n v="1286053"/>
    <x v="360"/>
    <n v="0"/>
    <s v="AGNJW4JB3SQZZEVJCOR6EXOTNMOQ"/>
    <s v="AGNJW4JB3SQZZEVJCOR6EXOTNMOQ,AFTBDE5KEINLXCQI2KBACSU4VO6Q,AHG766GX32WE357IIFA2PJWO7XRA,AG6TL6KXOCB6HW6QITVEZ3NFPYFA,AGD2H2SMDLQK62MH7BFWQ2INBP2A,AEHKGBC4LAMAC3AUCAWLJKKHRTAA,AHB6B3AB5OU3ITBYOSU2YSPVJ7RQ,AF7JC6AKO652RERHTNJ4NFM6NN4A"/>
    <m/>
    <s v="R2XF84DPH68G5Y,R272LVPQ9OGM0S,RBQF76FUWS8PH,RUV6A5DB7ROJU,R25Z9XP6UQKEBZ,R33QHW049WSWGB,R3QAWS03V5OYSG,R3407AFPL16VUS"/>
  </r>
  <r>
    <s v="B0B8CHJLWJ"/>
    <s v="Kyosei Advanced Tempered Glass Compatible with Google Pixel 6a with Military-Grade Anti-Explosion Edge-to-Edge Coverage Screen Protector Guard"/>
    <s v="Electronics|Mobiles&amp;Accessories|MobileAccessories|Maintenance,Upkeep&amp;Repairs|ScreenProtectors"/>
    <x v="1"/>
    <n v="299"/>
    <x v="0"/>
    <s v="Below 30000"/>
    <n v="1199"/>
    <x v="43"/>
    <n v="1"/>
    <x v="0"/>
    <n v="4.5"/>
    <n v="714604"/>
    <x v="361"/>
    <n v="1"/>
    <s v="AHOQPLT222WN4LQV55XMUEZY6MAA"/>
    <s v="AHOQPLT222WN4LQV55XMUEZY6MAA,AFNKDB2UZ7JPX7N53QPPTXBDCJXQ,AFHKQPCPHXZP3ZYZE5AN7VSCVDRQ,AGXQ7FB3Q276VMKWFLEWL3T23SLQ,AGLMYJKO4AKOSRJGJSMVBCDD2X5A,AETHGZYL2OPKWCDKUT5CWOO6ANMA,AEG4RN3E6SIUFNUSICKYE5VPJMMQ,AFIPC6U53NW33X7IKK7KRDEA2TCQ"/>
    <m/>
    <s v="R3SMBF0YI93Z13,R32MW4CZK929NC,R1SHQ7Y1O213S7,RFCIU1144956F,R29OJILEK4V1FH,R1MEGOIYHS8OLM,R1WY4BGMPQ0EYI,R2XGJ9GML1PUJO"/>
  </r>
  <r>
    <s v="B0B8ZWNR5T"/>
    <s v="STRIFF 12 Pieces Highly Flexible Silicone Micro USB Protector, Mouse Cable Protector, Suit for All Cell Phones, Computers and Chargers (Black)"/>
    <s v="Electronics|Mobiles&amp;Accessories|MobileAccessories|D√©cor"/>
    <x v="1"/>
    <n v="79"/>
    <x v="0"/>
    <s v="Below 30000"/>
    <n v="499"/>
    <x v="78"/>
    <n v="1"/>
    <x v="0"/>
    <n v="4.2"/>
    <n v="972551"/>
    <x v="341"/>
    <n v="0"/>
    <s v="AG2V3QSA4MVD6RPA5UGUMYMH3PXQ"/>
    <s v="AG2V3QSA4MVD6RPA5UGUMYMH3PXQ,AGHIZULBQOJPXZ2EUBOVSCRTBI4A,AEFNEVSP4WMJVLBSRPH3YKKRSDWA,AFW6KM45ORMBEVYBQ4QMSGG2ODOQ,AGB2EEPBUR5MIG35HYFKQFWBDHNQ,AHXTIJOG7AQRG6AAFQC6P74S5WYQ,AHSOOVRJXP7QJTQUF6JLK3WGI3AQ,AHK2ZYSXEGSQYPDXT53GDNFSEWXA"/>
    <m/>
    <s v="R1EZC4VZXSJG4L,R1R39X4XI4GF5N,R2NR5VY4ULMZGZ,R1FGNEOQQOF3QC,R7BTN0BZCR0JG,R1IGYOAGJ9FW5U,R3B1Y0WDM2QS0U,R2KNU5Q3FUL54C"/>
  </r>
  <r>
    <s v="B0BBFJLP21"/>
    <s v="Redmi 11 Prime 5G (Thunder Black, 4GB RAM, 64GB Storage) | Prime Design | MTK Dimensity 700 | 50 MP Dual Cam | 5000mAh | 7 Band 5G"/>
    <s v="Electronics|Mobiles&amp;Accessories|Smartphones&amp;BasicMobiles|Smartphones"/>
    <x v="1"/>
    <n v="13999"/>
    <x v="0"/>
    <s v="Below 30000"/>
    <n v="15999"/>
    <x v="14"/>
    <n v="0"/>
    <x v="1"/>
    <n v="3.9"/>
    <n v="34877820"/>
    <x v="344"/>
    <n v="0"/>
    <s v="AEJHP62NHRVRCWIMXUODSZLSBNUA"/>
    <s v="AEJHP62NHRVRCWIMXUODSZLSBNUA,AF3U4PQTRSBX3JB6NUI4Q652IE4Q,AG64E4GTHGCK5JAQJBFV3GPWYWOQ,AEBM3UFSICAMJJ63YZUBAFR6DZHQ,AGVN2YMSW5XV3H7H2MLRNDINPITA,AGRZTDPR7I75A5V36SYCPXIXHI5Q,AGECH5TXOT3LNZSNATG3E7NFATBQ,AGSAHTWECW2CLZXM5NWAEUDBU6OQ"/>
    <m/>
    <s v="R3KJZVGMCEDPKA,R1EU6W1X8DZQN1,RE8OSDUM47BMX,R3L27Z1PJ76EKV,R1834GGPCPMNI7,R1UMU1N5S0KAZR,R1WXD21WPVTX5W,RKAXT22G5HS62"/>
  </r>
  <r>
    <s v="B01F262EUU"/>
    <s v="Samsung Original EHS64 Wired in Ear Earphones with Mic, Black"/>
    <s v="Electronics|Headphones,Earbuds&amp;Accessories|Headphones|In-Ear"/>
    <x v="1"/>
    <n v="949"/>
    <x v="0"/>
    <s v="Below 30000"/>
    <n v="999"/>
    <x v="84"/>
    <n v="0"/>
    <x v="0"/>
    <n v="4.2"/>
    <n v="31507461"/>
    <x v="328"/>
    <n v="0"/>
    <s v="AFTS5BKDRY7Y23B27UVBE2V6TOHA"/>
    <s v="AFTS5BKDRY7Y23B27UVBE2V6TOHA,AHRIDJXYEBQS7MXFDZ7AAX3AACRQ,AEDHFXMKZMTSZUD6ZDT2EAIJBQUA,AHBMWXLEXHMD3QWGJ4BY7XIDEDUQ,AGVSEPNAZEEDAMS3QS6KVA7XYXXA,AG2ITB7GSXUQM6CODSEUDY2P64DQ,AG37JT3DBXZLS3HJHIAJZUA7A3LQ,AGYBSDZV56GWQP7LHLWIBBYLJF4Q"/>
    <m/>
    <s v="R10FUJSCR3VYHY,R2Y8B5LQ5HLACQ,R3BC8GS9GGMBTI,R2BO0XUUDY4ZA3,RN23FCU4EP3F3,RDGNXFM923PG4,R26PGAI8JKY8XB,R381CGOL80J2QM"/>
  </r>
  <r>
    <s v="B09VZBGL1N"/>
    <s v="STRIFF Multi Angle Tablet/Mobile Stand. Holder for iPhone, Android, Samsung, OnePlus, Xiaomi. Portable,Foldable Stand.Perfect for Bed,Office, Home,Gift and Desktop (Black)"/>
    <s v="Electronics|Mobiles&amp;Accessories|MobileAccessories|Stands"/>
    <x v="1"/>
    <n v="99"/>
    <x v="0"/>
    <s v="Below 30000"/>
    <n v="499"/>
    <x v="27"/>
    <n v="1"/>
    <x v="0"/>
    <n v="4.0999999999999996"/>
    <n v="1223049"/>
    <x v="362"/>
    <n v="0"/>
    <s v="AFAKLGJPBTX3EWCXJWB6TF4LJOXQ"/>
    <s v="AFAKLGJPBTX3EWCXJWB6TF4LJOXQ,AHR5LL4YACXI5EFTGVBU56XUEG3Q,AEWZWQVWEH3665BOU2QPVBRLTTSQ,AG4K2GZXDJUJR73746BVI5ZCXXAA,AHRRE5O2H4IOLL6MP6GQDG5WA7CA,AHXDIZAFO4I6IXLPNGBHUSK7UZBQ,AHTLGCL5SZOQA3Z7FN2JPUWU2FAA,AGWT3N6VGOTZTXX4EK53LSAV4JDQ"/>
    <m/>
    <s v="R1SWNKZP36AU1J,R2T4RPK1O46TBX,R1WBRQ50IN70OF,RE0HLO48TPM4O,R2V8WPXZSTAKKE,RMQ0XU5QGL5LV,R2URDJTQLPFEYH,R2P9AVX3K59AMP"/>
  </r>
  <r>
    <s v="B0BNVBJW2S"/>
    <s v="boAt Newly Launched Wave Electra with 1.81&quot; HD Display, Smart Calling Ultra-Seamless BT Calling Chip, 20 Built-in Watch Faces, 100 + Sports Modes, Menu Personalization, in-Built Games(Cherry Blossom)"/>
    <s v="Electronics|WearableTechnology|SmartWatches"/>
    <x v="1"/>
    <n v="2499"/>
    <x v="0"/>
    <s v="Below 30000"/>
    <n v="7990"/>
    <x v="12"/>
    <n v="1"/>
    <x v="0"/>
    <n v="4.0999999999999996"/>
    <n v="1230460"/>
    <x v="326"/>
    <n v="1"/>
    <s v="AEYLB6L333GKGCRGR5N6NDB335TQ"/>
    <s v="AEYLB6L333GKGCRGR5N6NDB335TQ,AEUZYVUGRR6URWHTEQR3NCGWN46A,AHYWG4RZCXWYBUPMUCNYX76JWF4Q,AHKCYSBVKKLZ6TZEUYSMS7JK7O3A,AHOLDR6WNL5GVEDVEX7HEK7KGA2A,AEVCDJRYLA3LTJCNTFYX53MAHAGA,AHM52LICMSWL734Q5OL4BUM7YWLA,AHFK5JSZGYMOMOE36LRSR2HC3V3Q"/>
    <m/>
    <s v="R2IIY08QX4SR46,R267DLLCKGD15M,R31P4MQH7YLP4I,R42A5QTEMPPGQ,RHE6HF6ZA5R2W,R1YAD59EAWIPJS,RYH2UHSWNFEWJ,R23524DWSS2QQ3"/>
  </r>
  <r>
    <s v="B0B2DJ5RVQ"/>
    <s v="WeCool B1 Mobile Holder for Bikes or Bike Mobile Holder for Maps and GPS Navigation, one Click Locking, Firm Gripping, Anti Shake and Stable Cradle Clamp with 360¬∞ Rotation Bicycle Phone Mount"/>
    <s v="Electronics|Mobiles&amp;Accessories|MobileAccessories|Mounts|HandlebarMounts"/>
    <x v="1"/>
    <n v="689"/>
    <x v="0"/>
    <s v="Below 30000"/>
    <n v="1999"/>
    <x v="46"/>
    <n v="1"/>
    <x v="0"/>
    <n v="4.3"/>
    <n v="2384807"/>
    <x v="127"/>
    <n v="0"/>
    <s v="AFSRFIJ7SMY5WDUSEHB4FW3ZJHBQ"/>
    <s v="AFSRFIJ7SMY5WDUSEHB4FW3ZJHBQ,AEEK7DYZXOHAWSCKMMKJYMOMDS5Q,AHW36WCBK4L6CVEGYNZELYFAN66Q,AFBU23LMK34PMRYBIIPLRVFPP6WQ,AFO4M4BQ2WS7A3LPKJY45B5C7DYQ,AF25RSBVLDMIXQZLIJSBVHHU7HJQ,AE2H52BMLK7G66D6ALAYEQHW37PQ,AGSMYUPKP2KNRQPZ2URY75DV7OYQ"/>
    <m/>
    <s v="RMN6DAWRN6MNN,R1GQKFSLO6JQPG,R2D1O37R5BY6XH,R1WVLTHBMN7N0E,R8WN9F9D8U570,RPW50TOB01UYA,R11TIPQDVW2QS6,R3R2G8NOZZEM2R"/>
  </r>
  <r>
    <s v="B096TWZRJC"/>
    <s v="Sounce 360 Adjustable Mobile Phone Holder, Universal Phone Holder Clip Lazy Bracket Flexible Gooseneck Clamp Long Arms Mount for Mobile Tabletop Stand for Bedroom, Office, Bathroom, White"/>
    <s v="Electronics|Mobiles&amp;Accessories|MobileAccessories|Mounts|Bedstand&amp;DeskMounts"/>
    <x v="1"/>
    <n v="499"/>
    <x v="0"/>
    <s v="Below 30000"/>
    <n v="1899"/>
    <x v="82"/>
    <n v="1"/>
    <x v="0"/>
    <n v="4.0999999999999996"/>
    <n v="2801025"/>
    <x v="363"/>
    <n v="0"/>
    <s v="AFUDD2HQICGHV2X6MXURZJ3FFKTQ"/>
    <s v="AFUDD2HQICGHV2X6MXURZJ3FFKTQ,AHFWTVQF2PV2OSERO2BHZXE6OKFA,AGH7ZYNYWARUASLXNJWFVBMBQ27Q,AG5CZPAP4OJQAWDOFWDX5DEQ23JQ,AHEWCJSLDVOE5SZ7AB4VZ7GWOSCA,AFMCJ44W4DCNOIZZWGHT4II3EYZA,AFYNVZTVIP3DSF3J5C2NCUYYSHBA,AHUW3CZFOWPFLM3DYDHP3N4HXD7A"/>
    <m/>
    <s v="R3IBC8ULMDZUKM,R347N3QN1A9C,RUY22A4DUCUEL,R11AIQ47T2I3TL,R3LJ607WFYPUQ4,R3COKVLLD9MI38,R295JPL1432HLX,RCIVIPD80E5T8"/>
  </r>
  <r>
    <s v="B09GP6FBZT"/>
    <s v="OpenTech¬Æ Military-Grade Tempered Glass Screen Protector Compatible for iPhone 13/13 Pro / 14 with Edge to Edge Coverage and Easy Installation kit (6.1 Inches)"/>
    <s v="Electronics|Mobiles&amp;Accessories|MobileAccessories|Maintenance,Upkeep&amp;Repairs|ScreenProtectors"/>
    <x v="1"/>
    <n v="299"/>
    <x v="0"/>
    <s v="Below 30000"/>
    <n v="999"/>
    <x v="20"/>
    <n v="1"/>
    <x v="0"/>
    <n v="4.3"/>
    <n v="8882109"/>
    <x v="267"/>
    <n v="0"/>
    <s v="AGPLH6XWDVSULDCZOFJRM6XNTNXQ"/>
    <s v="AGPLH6XWDVSULDCZOFJRM6XNTNXQ,AGJA524SLTMC75HT355BYHZ4SYZQ,AHKBD2IJWFB65Y2C2W4J2VOMZQ6Q,AGKPXBE2NL6FYBQESVEHL3RA6X5A,AFKTDJKT5X5JYXWOH5SMI7ZBB42A,AFN6SNPXWBPQF3LKVCMEV42Z66EA,AHBOEAQIX4ZVKW7XTBDVCH3CWVSA,AFWQEIDPK36M5BVEIU5MXV4HEMEQ"/>
    <m/>
    <s v="RRF41F2P7DFYP,R2SE5XVJ5LORTD,R2N5ZJZILGOY2N,R1SQ6MJK0SVC2A,RMDL90RMZO5Y,R1QERTKSSSD95F,R3FN5C259GVPPY,R2FT933TABEB7O"/>
  </r>
  <r>
    <s v="B0B3DV7S9B"/>
    <s v="EN LIGNE Adjustable Cell Phone Stand, Foldable Portable Phone Stand Phone Holder for Desk, Desktop Tablet Stand Compatible with Mobile Phone/iPad/Tablet (Black)"/>
    <s v="Electronics|Mobiles&amp;Accessories|MobileAccessories|Stands"/>
    <x v="1"/>
    <n v="209"/>
    <x v="0"/>
    <s v="Below 30000"/>
    <n v="499"/>
    <x v="30"/>
    <n v="1"/>
    <x v="1"/>
    <n v="3.6"/>
    <n v="51896"/>
    <x v="364"/>
    <n v="1"/>
    <s v="AGY4ILCL5CCENO25T2FOKOESHJTQ"/>
    <s v="AGY4ILCL5CCENO25T2FOKOESHJTQ,AH32DGGWA7EAENDTHYGGGHBVNQPQ,AFNU4IC55QLKRUH3HO4F5Q3IFMMA,AGOUFAD56YMVQOAFUWLW3XFVWX4Q,AFSM54B2B2VV367PWSU7PU6PE4HA,AGFXR3KSCZMQCGC4PF6KV4YYBI5A,AF7767UQSOLO562YELBYVK7LKB4Q,AE3DUU4DR7FZFATXB6EAXVQ2XXHA"/>
    <m/>
    <s v="R3M6TF2LH1H23Q,RT3G3MB3U8LC1,R3GU8IR94309OK,R2LWF5MF37BRFN,R16HGOYD8RITO8,RS7K2VARSRPPH,R29RY4BYVG8N55,R1WPHPSV5DKHQJ"/>
  </r>
  <r>
    <s v="B09MKP344P"/>
    <s v="Tecno Spark 8T (Turquoise Cyan, 4GB RAM,64GB Storage) | 50MP AI Camera | 7GB Expandable RAM"/>
    <s v="Electronics|Mobiles&amp;Accessories|Smartphones&amp;BasicMobiles|Smartphones"/>
    <x v="1"/>
    <n v="8499"/>
    <x v="0"/>
    <s v="Below 30000"/>
    <n v="12999"/>
    <x v="31"/>
    <n v="0"/>
    <x v="0"/>
    <n v="4.0999999999999996"/>
    <n v="86599338"/>
    <x v="365"/>
    <n v="0"/>
    <s v="AFBPBZLHAOY5FLNKXSMY7R5NGW4A"/>
    <s v="AFBPBZLHAOY5FLNKXSMY7R5NGW4A,AGRIGBJGBMM4HDFVZRSR6KNFCZQA,AFL2RLMNGDTJED222FJJLDX6BN2Q,AGO2GZLUYPY2PUV7F5YM244ODJ7A,AGZT23MB5BA7JK74E4NOOJEWQVAQ,AEEK7J244RB5UK7OFFLH5QHEQ3RQ,AGHSNUIUGMFHBLKEXG7CRIF5DC3A,AEPBNLNECBWYCIHCV4MUJDT5WCBA"/>
    <m/>
    <s v="RMGE5B6FD1FS5,R1FN1REHXYLMZ,R1BL6NYV6D8W1M,RJHBMPZRSI8AJ,R144IGLWP70M8K,RHSVGQWZTK60L,R2M5S0A5M8DPEJ,RWJG2SH0FCSIY"/>
  </r>
  <r>
    <s v="B08JW1GVS7"/>
    <s v="URBN 20000 mAh Lithium_Polymer 22.5W Super Fast Charging Ultra Compact Power Bank with Quick Charge &amp; Power Delivery, Type C Input/Output, Made in India, Type C Cable Included (Camo)"/>
    <s v="Electronics|Mobiles&amp;Accessories|MobileAccessories|Chargers|PowerBanks"/>
    <x v="1"/>
    <n v="2179"/>
    <x v="0"/>
    <s v="Below 30000"/>
    <n v="3999"/>
    <x v="18"/>
    <n v="0"/>
    <x v="0"/>
    <n v="4"/>
    <n v="33511620"/>
    <x v="366"/>
    <n v="0"/>
    <s v="AH3HLGFYASB5KSFZRSQVOQF5BKKA"/>
    <s v="AH3HLGFYASB5KSFZRSQVOQF5BKKA,AGTPV3RAU44JP5BCX4LCQJD4WVLQ,AHPI2KLLZMZK5CGEZ6ILSIA4FHJQ,AEZZW5Z3LUJUY5RPYIDDTT64QVQA,AHBEND2UUAP6UNJZVH72H7FKZSMA,AHLQIXPRTNN5L6C3CBOUFKA5BJ6Q,AFJVOXOQOKVDW2MJ24CT2NJD6Q7Q,AELCTVZ7X3OEG62M4JR2TL2VCHDQ"/>
    <m/>
    <s v="R1PRZD3XZDNYN9,R2ZE4LMVZ6V163,RKC553AXS535M,R333JM0032BELJ,R5S6E55NYGJUK,R2ZE9NQLM0OD5B,RNZNVONK9XAL7,RIZOHKWA7NHO4"/>
  </r>
  <r>
    <s v="B09LHZSMRR"/>
    <s v="Redmi Note 11T 5G (Stardust White, 6GB RAM, 128GB ROM)| Dimensity 810 5G | 33W Pro Fast Charging | Charger Included | Additional Exchange Offers|Get 2 Months of YouTube Premium Free!"/>
    <s v="Electronics|Mobiles&amp;Accessories|Smartphones&amp;BasicMobiles|Smartphones"/>
    <x v="1"/>
    <n v="16999"/>
    <x v="0"/>
    <s v="Below 30000"/>
    <n v="20999"/>
    <x v="71"/>
    <n v="0"/>
    <x v="0"/>
    <n v="4.0999999999999996"/>
    <n v="668230178"/>
    <x v="350"/>
    <n v="0"/>
    <s v="AGD5KTBDTS26I2SB3B7LCYBR6U3A"/>
    <s v="AGD5KTBDTS26I2SB3B7LCYBR6U3A,AFE2LQATN64EXU6NVTTEMV5XKDGA,AEJA3E7VLQFEQGJGJLV3KOZPXJMA,AEE6AOZ236TYFSCLGHGXIIG2SFUQ,AEZR42M5D6YTRJ732HWXBM5YEGKQ,AFCR3Q2LBT2KWRN42AOROJEDECNA,AET435JGPEIORB35LT7EZ4ASDRRQ,AENNEXWQZKHYRUEMUASXQG6O4GDQ"/>
    <m/>
    <s v="R1A2H4LNTTSZKN,R29RZ6S6SY3H4F,R2MZ7BZ4991B7O,R125UHW97PT3OH,R1GNNZDXKP43DG,R1ZDKQ5659C68H,R36FYJ9DGL1QL1,R1IZDBZW18XJPH"/>
  </r>
  <r>
    <s v="B0B5V47VK4"/>
    <s v="OnePlus 10T 5G (Moonstone Black, 8GB RAM, 128GB Storage)"/>
    <s v="Electronics|Mobiles&amp;Accessories|Smartphones&amp;BasicMobiles|Smartphones"/>
    <x v="1"/>
    <n v="44999"/>
    <x v="0"/>
    <s v="20000 -59999"/>
    <n v="49999"/>
    <x v="79"/>
    <n v="0"/>
    <x v="0"/>
    <n v="4.3"/>
    <n v="153746925"/>
    <x v="367"/>
    <n v="0"/>
    <s v="AFPMBWVYFY6T7W3RZXDGZUPYNKPA"/>
    <s v="AFPMBWVYFY6T7W3RZXDGZUPYNKPA,AG5QSBZVK2PROVFXY6NCIIPZCBMQ,AGIZ3WNZX67YKD4PT46PBZS2V3QQ,AEZRQDYOBPGOJXGYBF76TP4PVIUQ"/>
    <m/>
    <s v="R28G51B8I2WH0N,R1PAALMCY8OGOR,R2S1GDT2RANQ20,R3F1K3SM97DG5P"/>
  </r>
  <r>
    <s v="B08H21B6V7"/>
    <s v="Nokia 150 (2020) (Cyan)"/>
    <s v="Electronics|Mobiles&amp;Accessories|Smartphones&amp;BasicMobiles|BasicMobiles"/>
    <x v="1"/>
    <n v="2599"/>
    <x v="0"/>
    <s v="Below 30000"/>
    <n v="2999"/>
    <x v="14"/>
    <n v="0"/>
    <x v="1"/>
    <n v="3.9"/>
    <n v="42783734"/>
    <x v="368"/>
    <n v="0"/>
    <s v="AEE5XXQWRVZSVDNYTBDR3BY4PHAA"/>
    <s v="AEE5XXQWRVZSVDNYTBDR3BY4PHAA,AHBJI32NFYYFJRSI2NZ3RGNYYNLA,AF2H7SUW3MQY6BK7UCPQQIEGRMTQ,AGRZAB2LJP4QQYHXKK3B7UW6YF2Q,AHOI4MSGDEZLYUHGIGUGTGYJKDXQ,AGVPR6MD63A3AKMWVSTGLXNYTXQQ,AFOIHDXLNQ6URAZKGT3UND7PPAQQ,AGQJUVEAZQS64J4PFY7EENAHF2QA"/>
    <m/>
    <s v="RGIN9AS9WAQNP,R2TI5S1VH0Z88G,R3K4W8ED08OFWZ,RHSML7W05JVC0,R1CFTT0Q5RRC8C,R3SMLK8O4PUTW5,R3BHJRLDSTVS7W,RO0KLBJXV6XCR"/>
  </r>
  <r>
    <s v="B09BNXQ6BR"/>
    <s v="Noise ColorFit Ultra SE Smart Watch with 1.75&quot;(4.3cm) HD Display, Aluminium Alloy Body, 60 Sports Modes, Spo2, Lightweight, Stock Market Info, Calls &amp; SMS Reply (Vintage Brown)"/>
    <s v="Electronics|WearableTechnology|SmartWatches"/>
    <x v="1"/>
    <n v="2799"/>
    <x v="0"/>
    <s v="Below 30000"/>
    <n v="6499"/>
    <x v="48"/>
    <n v="1"/>
    <x v="0"/>
    <n v="4.0999999999999996"/>
    <n v="252674621"/>
    <x v="369"/>
    <n v="0"/>
    <s v="AEZH7UN4SKV7VKJ3NYH7D7CBHA4A"/>
    <s v="AEZH7UN4SKV7VKJ3NYH7D7CBHA4A,AEEMDECLMB6ZOYW4MZDRUTMPNDMQ,AGCDPH7XJBZZ6ALNCA6XYKP3BZIA,AEZHGBDTPEAIDEC4HF753JL7NDNQ,AFNGYI4A433E2ZEIJ4PTRXTOFSCQ,AGGWFNVDN6N7RMXJH3DXEDO63ANQ,AEF27BA6AC4XT2HSGW57TG3YS2HA,AF5WOBBT3ODEBTFUCW72L3P57TLQ"/>
    <m/>
    <s v="R1JO87DOGUEQHC,R1UQ0AYNB30CZS,R34O4E591I5RJN,R2X9U1VWHBNIAX,RPRRWM1J2QDNP,R32LTUGL01I85B,R1HKJTBFVLO3DB,R3S7HEACPHR8D5"/>
  </r>
  <r>
    <s v="B01FSYQ2A4"/>
    <s v="boAt Rockerz 400 Bluetooth On Ear Headphones With Mic With Upto 8 Hours Playback &amp; Soft Padded Ear Cushions(Grey/Green)"/>
    <s v="Electronics|Headphones,Earbuds&amp;Accessories|Headphones|On-Ear"/>
    <x v="1"/>
    <n v="1399"/>
    <x v="0"/>
    <s v="Below 30000"/>
    <n v="2990"/>
    <x v="3"/>
    <n v="1"/>
    <x v="0"/>
    <n v="4.0999999999999996"/>
    <n v="290553250"/>
    <x v="370"/>
    <n v="0"/>
    <s v="AFWOX5BA5QS5TCVTNV3EHQXOSCLQ"/>
    <s v="AFWOX5BA5QS5TCVTNV3EHQXOSCLQ,AGGM4C652EG6WSDEOWBQCR7UXG7Q,AFZ3S6RJS6RVOXVK5OAIT4AX76UA,AFRUXOMHPM4OTISKC4VE3PM45DTQ,AFGX776XSUUA2LIYKLHSXN3PHOXA,AF6XZI4LVIVFP2UTPNVFYGF7JPQQ,AGYX7IY6ZHCU2J6DXRW5SN6LGEVA,AHA3ODJCWS52ZKJYWV2UBFR3AVBA"/>
    <m/>
    <s v="R2E3GV1LFGQNFD,R3IM6TBVGY4SYQ,R236B8Q3BSGZJ7,RO9KNXZ2RH2TI,RT2VNM024LSCP,R3PRBLGHPRCZ6A,R1AYA1JIHAVM50,RR81G0GIJQKT9"/>
  </r>
  <r>
    <s v="B08L5FM4JC"/>
    <s v="SanDisk Ultra microSD UHS-I Card 64GB, 120MB/s R"/>
    <s v="Electronics|Accessories|MemoryCards|MicroSD"/>
    <x v="1"/>
    <n v="649"/>
    <x v="0"/>
    <s v="Below 30000"/>
    <n v="2400"/>
    <x v="25"/>
    <n v="1"/>
    <x v="0"/>
    <n v="4.4000000000000004"/>
    <n v="161424000"/>
    <x v="353"/>
    <n v="0"/>
    <s v="AG44HJB2AMIVHAGQZ2WGWONERKCA"/>
    <s v="AG44HJB2AMIVHAGQZ2WGWONERKCA,AHL2FABQV6XAHZN547DN662X5RWA,AHJE6QFY5XEOZJJWOIOHHIDFWWFQ,AEDMSJ2CEQZID62NXPKEQLMBG2LQ,AHF7ZBKNBLCLFHGJG5KXKPI7QVCQ,AGD2S7EXXSXHBCJHTXUAV6FLXAZA,AHZRUY7MR4SVM3HFJ2SZDGHZJ56A,AHEHKOZPPOVYL75KDU52PSBYDEFQ"/>
    <m/>
    <s v="R2A7MIUNOW8DOE,R2FXP703540FR1,R37E7QJET0BYE8,R1NOL0GE16P06G,R48EN3ANVWEX9,R17WYXS17TYDER,R2BMYAH01K8EG8,R23IO3LHHG39H"/>
  </r>
  <r>
    <s v="B0B54Y2SNX"/>
    <s v="iPhone Original 20W C Type Fast PD Charger Compatible with I-Phone13/13 mini/13pro/13 pro Max I-Phone 12/12 Pro/12mini/12 Pro Max, I-Phone11/11 Pro/11 Pro Max 2020 (Only Adapter)"/>
    <s v="Electronics|Mobiles&amp;Accessories|MobileAccessories|Chargers|WallChargers"/>
    <x v="1"/>
    <n v="799"/>
    <x v="0"/>
    <s v="Below 30000"/>
    <n v="3990"/>
    <x v="27"/>
    <n v="1"/>
    <x v="1"/>
    <n v="3.8"/>
    <n v="474810"/>
    <x v="371"/>
    <n v="1"/>
    <s v="AGQVEI5FN545VZMNGYRR752JCSUA"/>
    <s v="AGQVEI5FN545VZMNGYRR752JCSUA,AHMJA6VNTL3MQGWVBYXNUI26DTLQ,AH4OTB7KAP7IRL7PQDKLY5C4M7YA,AFIWQPGVVMPXHXEOCBSOG7COXDDQ,AHAVKIJW3GZCEMG6GGBR2KY7SJBA,AE42NSELZZ36ILVUWVDCPYWS3HDQ,AERT4TSCBIG3ZL2UH52LZBPXJCLA,AGC3K2VMDCOKRMMB2TRB3JZU4HAA"/>
    <m/>
    <s v="R3VBC6VU8OT0QP,RNFZF13HB44YR,R2UQNJFA27MAKM,R1EURXJL39I8LN,R33PGOF5ODIFCJ,R3MN2XSFL7T48O,RDVFTWAGEQNT,R2GHXYM6OGD6TQ"/>
  </r>
  <r>
    <s v="B08BQ947H3"/>
    <s v="LIRAMARK Webcam Cover Slide, Ultra Thin Laptop Camera Cover Slide Blocker for Computer MacBook Pro iMac PC Tablet (Pack of 3)"/>
    <s v="Computers&amp;Accessories|Accessories&amp;Peripherals|LaptopAccessories|CameraPrivacyCovers"/>
    <x v="0"/>
    <n v="149"/>
    <x v="0"/>
    <s v="Below 30000"/>
    <n v="149"/>
    <x v="26"/>
    <n v="0"/>
    <x v="0"/>
    <n v="4.3"/>
    <n v="1614117"/>
    <x v="372"/>
    <n v="0"/>
    <s v="AFF3MID2VKCRG3UPIGY4OPDLKNBQ"/>
    <s v="AFF3MID2VKCRG3UPIGY4OPDLKNBQ,AGYZOVT6JVQNGFJ2WL62EMZ2Q6XQ,AGM2GCYQPQRIRJYCQBKBUOCD6VJA,AHKM6B5F2SLXBFKIBHFHGBXNF4HA"/>
    <m/>
    <s v="R18D9LZAYX9JSY,R2TD56H4WD69RD,R3022ERQVPT7PV,R3T0CWF358RZNJ"/>
  </r>
  <r>
    <s v="B082T6V3DT"/>
    <s v="AmazonBasics New Release Nylon USB-A to Lightning Cable Cord, Fast Charging MFi Certified Charger for Apple iPhone, iPad (6-Ft, Rose Gold)"/>
    <s v="Computers&amp;Accessories|Accessories&amp;Peripherals|Cables&amp;Accessories|Cables|USBCables"/>
    <x v="0"/>
    <n v="799"/>
    <x v="0"/>
    <s v="Below 30000"/>
    <n v="2100"/>
    <x v="33"/>
    <n v="1"/>
    <x v="0"/>
    <n v="4.3"/>
    <n v="17194800"/>
    <x v="44"/>
    <n v="0"/>
    <s v="AFWJSD4AVIM6DC3YA63G2QPENQSQ"/>
    <s v="AFWJSD4AVIM6DC3YA63G2QPENQSQ,AGKSW3FNH3REYN3OKPKJN4KWXLMQ,AEI7HJU4RFV6NR5WSRDQV5ZSRYSA,AGFN3SLEECW6DYL2CVGLIHJCVVHA,AGY7ZX7WDDSGAZJBPPS3MCIL7U7A,AEX422U2J6S45PAKDJIFJB7WNVLQ,AEHU6ETDR7HVQOGLKITDETHZEO7A,AE7VL5JTR7ZZ67UPBM6KP2NYEOYQ"/>
    <m/>
    <s v="R1Q0PEVL6X8WZJ,RW0MMI9AUXK5J,R2F3ACPBFRCFSK,R2SB3XYC8XHNUQ,R5L8G10EKZ9ZR,R3W2X53D3BLIBR,R29J3JSPZYQYCM,R35I0ZZH2J58P7"/>
  </r>
  <r>
    <s v="B0B7DHSKS7"/>
    <s v="Nokia 8210 4G Volte keypad Phone with Dual SIM, Big Display, inbuilt MP3 Player &amp; Wireless FM Radio | Blue"/>
    <s v="Electronics|Mobiles&amp;Accessories|Smartphones&amp;BasicMobiles|BasicMobiles"/>
    <x v="1"/>
    <n v="3799"/>
    <x v="0"/>
    <s v="Below 30000"/>
    <n v="5299"/>
    <x v="28"/>
    <n v="0"/>
    <x v="1"/>
    <n v="3.5"/>
    <n v="8695659"/>
    <x v="373"/>
    <n v="0"/>
    <s v="AHJTLVVBATTLS7X3LPKL2MVJM6VQ"/>
    <s v="AHJTLVVBATTLS7X3LPKL2MVJM6VQ,AF6TX2WLPW4DJJZ4DDZMEXKMVHPA,AGDLLU2SF3BJPMEHUPCBCSHW7YOQ,AGY3ZSD5TYCTKJVVU2CUU2QS7XXQ,AHV25QIEQTDUMOJKQQ77WG7X3TAA,AG6ISZK2C6E2PVIUWTIBAMHO4KQQ,AHG3XDBDEPOZ2PQAIQ7HUSSRMANA,AFSJ552FEBIZBYEP7AKKXOTOGO7A"/>
    <m/>
    <s v="R3T70N2JGTAPV2,R1LWQEOFIRU2NO,R1YDTGG09KKA7E,R2I90G9MLZ2RUP,RBQKKFWRS8SOH,R223TL7W5MX14P,R3S3ER956A091,RHWFJRSKL5O8R"/>
  </r>
  <r>
    <s v="B09SJ1FTYV"/>
    <s v="Sounce Protective Case Cover Compatible Boat Xtend Overall Protective Case TPU HD Clear Ultra-Thin Cover with Unbreakable Screen Guard"/>
    <s v="Electronics|Mobiles&amp;Accessories|MobileAccessories|Cases&amp;Covers|BasicCases"/>
    <x v="1"/>
    <n v="199"/>
    <x v="0"/>
    <s v="Below 30000"/>
    <n v="1899"/>
    <x v="2"/>
    <n v="1"/>
    <x v="0"/>
    <n v="4"/>
    <n v="9001260"/>
    <x v="374"/>
    <n v="0"/>
    <s v="AHUKIXVRPVVYYRQOUGWBDYO7RFDQ"/>
    <s v="AHUKIXVRPVVYYRQOUGWBDYO7RFDQ,AGGFXEMEWUIDSSL7KN6EJW42DQ2A,AGFUEPQZZPYTSQIL7UBTDIJYUGWA,AE4JBCKONTM2LRZA546FASO3KV7Q,AHQXFZDEXSIE427UGMKSKWNFS6GA,AEJM5FOA2D5WGIYCT5VSKHMSL2YA,AGQXKHGGT3Y6QOCEULP2LJ44Y3PA,AHJLV2V57MWQV4UA37TJ2ORGQLJQ"/>
    <m/>
    <s v="R1E6PBJHMY4C1G,R3JHVSY69JG16Z,R2YVWM2WLBVV3S,R1QB2R2UJ7S2TI,RQXMAOZFDCUDY,R1G1M7XDU4T4HP,R3SHXIE18BG29W,R18I768SMTQA1X"/>
  </r>
  <r>
    <s v="B09XJ5LD6L"/>
    <s v="Samsung Galaxy M53 5G (Deep Ocean Blue, 6GB, 128GB Storage) | 108MP | sAmoled+ 120Hz | 12GB RAM with RAM Plus | Travel Adapter to be Purchased Separately"/>
    <s v="Electronics|Mobiles&amp;Accessories|Smartphones&amp;BasicMobiles|Smartphones"/>
    <x v="1"/>
    <n v="23999"/>
    <x v="0"/>
    <s v="20000 -59999"/>
    <n v="32999"/>
    <x v="35"/>
    <n v="0"/>
    <x v="1"/>
    <n v="3.9"/>
    <n v="292569134"/>
    <x v="375"/>
    <n v="0"/>
    <s v="AFBLFBJHOW7CQX62SQP7S3QJCFVA"/>
    <s v="AFBLFBJHOW7CQX62SQP7S3QJCFVA,AHRPOOH37D4FX5UHQEWKJ5RL4DVA,AGYYGL7JDT7YHKFH7HKAQH5DPBFQ,AGB77J7O6BH5OYGIU5PPZNLCB64A,AFUPOIQZH7NDPJN6S2SA7FUJUC5Q,AHIUAO5XZ6A6KCCQVX7IX2DWQSAQ,AGPM77A4UXCNYQ6QY527N3FQGXCA,AGTXMLVIUZKUII7RXIDLLIN4TLZA"/>
    <m/>
    <s v="RRKAMPIXSKUW,R3SXQQ9NVG7HOY,R3UW73PKX5XAOA,R3U8JXSUPY8MSJ,R3B9EB3AG57TR9,R2QNWBZRD42XTY,R2E243OBZNQZ4Q,R11DCSCBEFMX5F"/>
  </r>
  <r>
    <s v="B07WHS7MZ1"/>
    <s v="iQOO 9 SE 5G (Sunset Sierra, 8GB RAM, 128GB Storage) | Qualcomm Snapdragon 888 | 66W Flash Charge"/>
    <s v="Electronics|Mobiles&amp;Accessories|Smartphones&amp;BasicMobiles|Smartphones"/>
    <x v="1"/>
    <n v="29990"/>
    <x v="0"/>
    <s v="20000 -59999"/>
    <n v="39990"/>
    <x v="23"/>
    <n v="0"/>
    <x v="0"/>
    <n v="4.3"/>
    <n v="335876010"/>
    <x v="376"/>
    <n v="0"/>
    <s v="AEYESC4XEIJ23NANPR3BK2GGXS2A"/>
    <s v="AEYESC4XEIJ23NANPR3BK2GGXS2A,AH5ZM42ZT35ZFEILY444IJR5KRXQ,AHHUUUD4XBXYHTWDGSEQGER6S5ZA,AGEJRNVD42CVJLY6QQULGJVX6J6Q,AHYCGGRP7XQVIYP6NRVZI6A7FH2A,AFMG67GYJL44TDSFMSA2OFXMGTQA,AH72QVCCGUXFHEAFLJB2IHSIDGWA,AHWAEDGCATZFN3QCEBZVXCLIRDTA"/>
    <m/>
    <s v="RJOCZ7VETYOPA,R3UXDJEW3BYXBD,RMTUS17UNIUS9,R2FBEMK4172QZP,R3PG1FBD4TX2RF,R2IG7GBJ9W9AIJ,RXUP19LST693F,R2OOPASHLKF3SX"/>
  </r>
  <r>
    <s v="B0BBVKRP7B"/>
    <s v="SHREENOVA ID116 Plus Bluetooth Fitness Smart Watch for Men Women and Kids Activity Tracker (Black)"/>
    <s v="Electronics|WearableTechnology|SmartWatches"/>
    <x v="1"/>
    <n v="281"/>
    <x v="0"/>
    <s v="Below 30000"/>
    <n v="1999"/>
    <x v="40"/>
    <n v="1"/>
    <x v="3"/>
    <n v="2.8"/>
    <n v="173913"/>
    <x v="226"/>
    <n v="1"/>
    <s v="AHSYI7EUDN2RNS2IPMGAS5MKLXPQ"/>
    <s v="AHSYI7EUDN2RNS2IPMGAS5MKLXPQ,AHHLJNBYVOGQSFG2Q4UMMRU3V3UA,AFC7PJA3XS6MHXYAUF3JZDHDUZWQ,AFL6U5G4P2KLLZU4HCOXES7ME2CQ,AFSSRLUEWTKDHYSAS36MDQQPYTKA,AG5UBF32OIHPW42GLXLBS4QOKKVA,AHLGMGTL6FSAFU2INPKH5ISUODTQ,AFL2ZLTGQ64RMXKWRI7QSA3457GQ"/>
    <m/>
    <s v="RQOWF9MFTN6CQ,R23B5JORWWE85P,R3SB0VOD36AXI0,R21GGYJ4354Q5J,R2L4513I3EHE9T,R1PKO3C46KVSKW,R2MGVNOXZZ1BWP,R2IYFCFPLPOX6C"/>
  </r>
  <r>
    <s v="B09NY7W8YD"/>
    <s v="POCO C31 (Shadow Gray, 64 GB) (4 GB RAM)"/>
    <s v="Electronics|Mobiles&amp;Accessories|Smartphones&amp;BasicMobiles|Smartphones"/>
    <x v="1"/>
    <n v="7998"/>
    <x v="0"/>
    <s v="Below 30000"/>
    <n v="11999"/>
    <x v="9"/>
    <n v="0"/>
    <x v="1"/>
    <n v="3.8"/>
    <n v="1499875"/>
    <x v="377"/>
    <n v="1"/>
    <s v="AFZECWTOM2GUH3T67XW26DXUIJNA"/>
    <s v="AFZECWTOM2GUH3T67XW26DXUIJNA,AEIEKF6EFHH26R4DTUACQKMPJXDQ,AEFLPPQ4RG2KHSAOJF53X2CIPTEA,AGFTSZE2FTF4SUTZC7ONQ4JZDRJQ,AE5SY7U46GVLNQWM3GYOBMBKCVQQ,AGAOZJQ4WQAODOWE4K6CSPUDNG4A,AHTX2BOQMMX45RTHRTRK2E6PASUQ,AFC5XSGIOQBZNVIN5UVP7IOUXFSA"/>
    <m/>
    <s v="RQRTXJPYHHSFL,R18MNNVQYGQHHE,R1KJ85AGYAQR4S,R1T49OPXXOLBI5,R1UUEAIVGFS3CT,R3UJT4TR76E3A,R2U1YEB0JD1J6F,R16JEBARKXZ8BX"/>
  </r>
  <r>
    <s v="B0BMM7R92G"/>
    <s v="Noise_Colorfit Smart Watch Charger 2 Pin USB Fast Charger Magnetic Charging Cable Adapter (Smart Watch Charger 2 pin)"/>
    <s v="Electronics|WearableTechnology|SmartWatches"/>
    <x v="1"/>
    <n v="249"/>
    <x v="0"/>
    <s v="Below 30000"/>
    <n v="999"/>
    <x v="43"/>
    <n v="1"/>
    <x v="0"/>
    <n v="4.5"/>
    <n v="37962"/>
    <x v="378"/>
    <n v="1"/>
    <s v="AHCY2NLFROLZAQ3YQAKVF3DMHB7Q"/>
    <s v="AHCY2NLFROLZAQ3YQAKVF3DMHB7Q,AHH7ZBKQ6VW722YSK6JZANJAO7VA,AE6TWJIXPTWPLBA6HQBQSCSHMXVA,AG2KRPXT2HVJMBECVLAOTO7CNI6A,AFDUBGK37QSYU5TRFFFN2GO2ZIIQ,AEGFQO2LSWCXXPUILBB4B4GDIOWQ,AF7NUBGRCKGFYSLOEUO4Y2UC4QZA,AEYKETLWPT5Z6X2DVORJ76G2E23Q"/>
    <m/>
    <s v="R1WVE2XLG4MKR0,R1V82XUZ6QXB7R,R3DYS5BGGSYC15,R3CC60ZW27R468,R1COHLUY0DPGX5,R2B1KPMU711L9C,R3PTZIPG57O5A6,R3FD50GUF74ZCS"/>
  </r>
  <r>
    <s v="B08M66K48D"/>
    <s v="POPIO Tempered Glass Screen Protector Compatible for iPhone 12 / iPhone 12 Pro with Case Friendly Edge to Edge Coverage and Easy Installation kit, Pack of 1"/>
    <s v="Electronics|Mobiles&amp;Accessories|MobileAccessories|Maintenance,Upkeep&amp;Repairs|ScreenProtectors"/>
    <x v="1"/>
    <n v="299"/>
    <x v="0"/>
    <s v="Below 30000"/>
    <n v="599"/>
    <x v="8"/>
    <n v="1"/>
    <x v="0"/>
    <n v="4.3"/>
    <n v="2799726"/>
    <x v="379"/>
    <n v="0"/>
    <s v="AHH26HAPTOI5Z52DFLNYU5TOLWCQ"/>
    <s v="AHH26HAPTOI5Z52DFLNYU5TOLWCQ,AFIPAA4KT36MSZTCVAITRIUVJCNQ,AEYXCHSBU6NC4ZKH4OOFYZZTQJFA,AG4CH37VZG5JRJCAEYYGYTFH5UWQ,AGGCXXWA7CJVTHA22YE7PTNWQ7NQ,AFNQO7B5IZKARACZBIO74VFTU6EA,AH3ABVXQTD6ZA64V6NTEJL66RV7A,AFKY3NTT4T35K67VJ2RIO76YDK2Q"/>
    <m/>
    <s v="R2K2YNHJ952H5J,R1I8HU4RYFCVYW,R2DH2MLDOFTD73,R35L5ENDJ4MHKH,R3GBYEZ0GVZWLC,R1774TGNOXHCP3,R3RHTIGZI3S51Q,R2378C6LJXZXO1"/>
  </r>
  <r>
    <s v="B09RFB2SJQ"/>
    <s v="10WeRun Id-116 Bluetooth Smartwatch Wireless Fitness Band for Boys, Girls, Men, Women &amp; Kids | Sports Gym Watch for All Smart Phones I Heart Rate and spo2 Monitor"/>
    <s v="Electronics|WearableTechnology|SmartWatches"/>
    <x v="1"/>
    <n v="499"/>
    <x v="0"/>
    <s v="Below 30000"/>
    <n v="1899"/>
    <x v="82"/>
    <n v="1"/>
    <x v="0"/>
    <n v="4.0999999999999996"/>
    <n v="782388"/>
    <x v="380"/>
    <n v="1"/>
    <s v="AHR4WZ6M4WXGQP65Z6SSP4LBJJ7A"/>
    <s v="AHR4WZ6M4WXGQP65Z6SSP4LBJJ7A,AFWCLXKTHZPXBGFUEZSMLNWHGHNQ,AGEWKSFDTAPPBDWREYVDDGF54ZLA,AGTWAL33XMDTWFE7KCCBAPV4HHEA,AELBVPKFN3ACEWFOHW6PO7WU6HSA,AEZYTNF5ZWY4QEOAAJBW4HLB2U6Q,AEN3AIBIBGI7VSC6DSJBWDF2CHKA,AHTHIO4VEWZ6SO3MIQKNNZMDUJGA"/>
    <m/>
    <s v="R31BGTIUFLQNT5,R1OQRF5LZIEHR4,R29Q5SDNP9JWZB,R1AZR3AI0IHB30,R13H3ADGD1MXRT,RBWFP5OHEVKRS,R1M1HGIX59ETCA,R1IVSKQW9YSH7V"/>
  </r>
  <r>
    <s v="B0B82YGCF6"/>
    <s v="Tokdis MX-1 Pro Bluetooth Calling Smartwatch - 1.69‚Äù LCD Display, Multiple Watch Faces, Sleep Monitor, Heart &amp; SpO2 Monitoring, Multiple Sports Modes, Water Resistant"/>
    <s v="Electronics|WearableTechnology|SmartWatches"/>
    <x v="1"/>
    <n v="899"/>
    <x v="0"/>
    <s v="Below 30000"/>
    <n v="3499"/>
    <x v="82"/>
    <n v="1"/>
    <x v="1"/>
    <n v="3"/>
    <n v="2382819"/>
    <x v="381"/>
    <n v="1"/>
    <s v="AFEMYJODFSKRPR4XTYKCPXMCO4YA"/>
    <s v="AFEMYJODFSKRPR4XTYKCPXMCO4YA,AH7PGDCSET6C5NOBBY2TLG2GX3IA,AEU243XCV5FGTBUI3KKCC5BGXH6Q,AFIQV62SLZITCC4FDVBUSBXBBIEA,AEHSXJA4C4V3JQWZMSE6FTILXNXQ,AEOODTBGBG2EUG3TEFGVON7V5NLA,AGMO4AMM5IA4MMUHGAXVMUHY37LQ,AHUIRRUDX4AQRQM4N7WNVLAJLSPQ"/>
    <m/>
    <s v="RGEDIZCX7LB34,R19GGFEAAXAUKK,R3L3EFRRM8X2IY,REN3MEL7IYDKT,R2H176Z5380NWJ,R1AFCXRUZ8KCCK,R16381PP969JBP,RFDKRGYGQB7U6"/>
  </r>
  <r>
    <s v="B08HF4W2CT"/>
    <s v="URBN 20000 mAh lithium_polymer Power Bank with 12 Watt Fast Charging, Camo"/>
    <s v="Electronics|Mobiles&amp;Accessories|MobileAccessories|Chargers|PowerBanks"/>
    <x v="1"/>
    <n v="1599"/>
    <x v="0"/>
    <s v="Below 30000"/>
    <n v="3499"/>
    <x v="34"/>
    <n v="1"/>
    <x v="0"/>
    <n v="4"/>
    <n v="127307616"/>
    <x v="382"/>
    <n v="0"/>
    <s v="AFQUZXA3JPEY4SN7Y772C3Q55IWA"/>
    <s v="AFQUZXA3JPEY4SN7Y772C3Q55IWA,AGUHIAX34GIKOODYIJPF3WLC7D4Q,AFU2GGLEYBWH47VH3HVIR3352MPA,AFHP4M777XP7BFZDMZBUR755IQWQ,AEUXG6K2NIXVHWICO5AUEZ5TZX2A,AHWNDRVWM3DJTAWT2AXHUU2QMVMA,AGPCRJBUW6U66EYH5WARIXLIWLVQ,AFK6EVINI6JZPXK6CRXGD6G7V6VQ"/>
    <m/>
    <s v="R3FQMPLCZV75E,R3CXYW32DE2XCE,R3VMIAJI5S2S9M,R33BXR8IIASQCO,R31X014WG1MEMQ,RNZ3UOYY7B2N0,R28IU0P7UBCRG6,R34GOU1HWA68GA"/>
  </r>
  <r>
    <s v="B08BCKN299"/>
    <s v="Sounce Gold Plated 3.5 mm Headphone Splitter for Computer 2 Male to 1 Female 3.5mm Headphone Mic Audio Y Splitter Cable Smartphone Headset to PC Adapter ‚Äì (Black,20cm)"/>
    <s v="Electronics|Headphones,Earbuds&amp;Accessories|Adapters"/>
    <x v="1"/>
    <n v="120"/>
    <x v="0"/>
    <s v="Below 30000"/>
    <n v="999"/>
    <x v="51"/>
    <n v="1"/>
    <x v="1"/>
    <n v="3.9"/>
    <n v="6484509"/>
    <x v="383"/>
    <n v="0"/>
    <s v="AG4KZO4DB3TYVVMBWPWMMJGD4ZYQ"/>
    <s v="AG4KZO4DB3TYVVMBWPWMMJGD4ZYQ,AHE6VSQN5XCADFDWC3TZMMWKYADQ,AHRNAZGI4ZD7G633XI64QAT6F3WA,AHUX4GCB3OYN52TETLMI7OO4JJGQ,AET2XG6WT3TJSTOJRZ5UFC5TYYHQ,AEOIVRQ4ELTA76SML2EVSFT4UM6A,AHEXJOGQ4ZOV6QSW3IHMLRYGFMQA,AEWG5SV4CCM5NUDRMA22BMJDGZVA"/>
    <m/>
    <s v="RO163Q6WRVSZZ,R28DMP1E79OWIH,R2FJI6OH7CFVRL,R1CHL5MG2PHSFJ,R2T11MDTCMZ8IQ,RV544Y0ARIS17,ROHRC9ZCY3ZKI,R28O9QSWHZF2KK"/>
  </r>
  <r>
    <s v="B0B2X35B1K"/>
    <s v="Noise ColorFit Ultra 2 Buzz 1.78&quot; AMOLED Bluetooth Calling Watch with 368*448px Always On Display, Premium Metallic Finish, 100+ Watch Faces, 100+ Sports Modes, Health Suite (Jet Black)"/>
    <s v="Electronics|WearableTechnology|SmartWatches"/>
    <x v="1"/>
    <n v="3999"/>
    <x v="0"/>
    <s v="Below 30000"/>
    <n v="6999"/>
    <x v="1"/>
    <n v="0"/>
    <x v="0"/>
    <n v="4.0999999999999996"/>
    <n v="71592771"/>
    <x v="384"/>
    <n v="0"/>
    <s v="AHN6E6FWRU4KL6CALQVHR3IUMIAQ"/>
    <s v="AHN6E6FWRU4KL6CALQVHR3IUMIAQ,AGHGAMWSDB7XXN3GEC4YFDG47CJQ,AGMDO4P3J3J6EV3C7KL5LNIZ3OMA,AEJVKFNPY3U6JF4OWLCJ2XMZNFWQ,AGSVPPCUSENUIYUPBIHKEYIG2NCQ,AF7HMPO2QTCXQ3LHWO4WXXWVH63A,AFF3B5BNL52NXU2E3X5MOBNVGKGA,AFX7BRLKONY7SL2HZRE7RXKZRPHA"/>
    <m/>
    <s v="R3PAFFUU229VTJ,R1FZWI2NPCR3IO,R3BENPL8J8RWGA,R1L15IJRIO4PAL,R3GC9CY0SL1XKW,R2ONYYWA0QB6FS,RP7C5V4J1BO3B,R2WXTI182FAGGR"/>
  </r>
  <r>
    <s v="B09QS9CWLV"/>
    <s v="Redmi Note 11 (Horizon Blue, 6GB RAM, 64GB Storage)|90Hz FHD+ AMOLED Display | Qualcomm¬Æ Snapdragon‚Ñ¢ 680-6nm | 33W Charger Included"/>
    <s v="Electronics|Mobiles&amp;Accessories|Smartphones&amp;BasicMobiles|Smartphones"/>
    <x v="1"/>
    <n v="12999"/>
    <x v="0"/>
    <s v="Below 30000"/>
    <n v="18999"/>
    <x v="44"/>
    <n v="0"/>
    <x v="0"/>
    <n v="4.0999999999999996"/>
    <n v="964617228"/>
    <x v="308"/>
    <n v="0"/>
    <s v="AEJLOEHISUISLO2Z4RE2TO2V6NGA"/>
    <s v="AEJLOEHISUISLO2Z4RE2TO2V6NGA,AEJ4UYFD3M2WGB3WEQJOZ3GGJY7Q,AFJ3CVFC3MO2Z3MYQTCELWT4TTKQ,AEEBECR65JN34YC7NEJIFAQB67TQ,AE5XN2CICXIBA4IK6F4ONOJ6TOCA,AGUZQN2LWKQXLXBJO2NRTXGV7EUA,AHWQSD5JHCOHW7JYN7F52ABQCJQA"/>
    <m/>
    <s v="R1GQJYYLCFOXJ8,ROASRYCFUFCK0,R1M63KP70YH4TU,RV26OEPPLTVTZ,RAS4252SOW901,R1EQV38U53I993,RD4X602L8KNNS"/>
  </r>
  <r>
    <s v="B0B1NX6JTN"/>
    <s v="Spigen Ultra Hybrid Back Cover Case Compatible with iPhone 14 Pro max (TPU + Poly Carbonate | Crystal Clear)"/>
    <s v="Electronics|Mobiles&amp;Accessories|MobileAccessories|Cases&amp;Covers|BasicCases"/>
    <x v="1"/>
    <n v="1599"/>
    <x v="0"/>
    <s v="Below 30000"/>
    <n v="2599"/>
    <x v="16"/>
    <n v="0"/>
    <x v="0"/>
    <n v="4.3"/>
    <n v="4680799"/>
    <x v="385"/>
    <n v="0"/>
    <s v="AHROIYVXUABAGL5GUFHMEZK3WQQA"/>
    <s v="AHROIYVXUABAGL5GUFHMEZK3WQQA,AF4VIP5F264O5O2GKFZICPZ52E7Q,AH5ZOJA5RWLFQL3XE3GPOEXYDENQ,AHM5SJCQQWFMCWZ5776MEZGW5VWQ,AE7NBFOB3OSILKUH2JW5D2E26VFA,AG3DYTM7NUZADEFMPATX4TTIKH6A,AFGEXNVVJZMM7UZDPN6EBCUWSQNQ,AFZZGR3USTVT3SLKK2EJHBPJI7XA"/>
    <m/>
    <s v="R6LNTBPRGQ5SH,R8XCX03RG32U,RNP9KG0AKI8QG,R3LP9C2W2RTAQH,R2FX53CQOLKI7A,R2FAY534DIE3GK,R3BS9HLFNF3IKI,R35GQXCRXTDQ4Y"/>
  </r>
  <r>
    <s v="B078G6ZF5Z"/>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x v="1"/>
    <n v="699"/>
    <x v="0"/>
    <s v="Below 30000"/>
    <n v="1199"/>
    <x v="21"/>
    <n v="0"/>
    <x v="0"/>
    <n v="4"/>
    <n v="17270396"/>
    <x v="309"/>
    <n v="0"/>
    <s v="AEKSR7FVH2XR55S47DZZLAFA4KHQ"/>
    <s v="AEKSR7FVH2XR55S47DZZLAFA4KHQ,AH2Z4CKZS7LRJGKNN7CBOZMQ5SNA,AGZOQA4S3KYQ5XWA2NNCVAPL5NAQ,AFAI2HVZTWZTAN4VOOOMVS5H55VA,AEQ2H25C6M6LFUM7FSHRKM7MMHOA,AE562XMNDX7ZSE5LXF3ML73JYBFQ,AFVF4DJMF7VPQN73T57F4CZT2HGA,AEN6F63NGBECRWCS3ZXU6TVDF2XQ"/>
    <m/>
    <s v="R1DSLJ58BW45MG,RZF2IS7TK6MF4,RLAJSE9228SAA,RHZFWFPW57PEH,R5V3SEBXEYTV9,R3QW79LOKH6EDA,R15LLZLNGUHHTJ,R2NS5ZCYJFF5KE"/>
  </r>
  <r>
    <s v="B0BBW521YC"/>
    <s v="LAPSTER 12pcs Spiral Cable Protectors for Charger, Wires, Data Charger Cable Protector for Computers, Cell Phones etc.(Grey)"/>
    <s v="Electronics|Mobiles&amp;Accessories|MobileAccessories|D√©cor|PhoneCharms"/>
    <x v="1"/>
    <n v="99"/>
    <x v="0"/>
    <s v="Below 30000"/>
    <n v="999"/>
    <x v="2"/>
    <n v="1"/>
    <x v="0"/>
    <n v="4.4000000000000004"/>
    <n v="304695"/>
    <x v="386"/>
    <n v="1"/>
    <s v="AEJSMM2J65DGILOOHC24C74VWPBA"/>
    <s v="AEJSMM2J65DGILOOHC24C74VWPBA,AFC4X5UHL2LN4PBS2TWOMIZ2GHAQ,AEO5TWJ7OMCWVSYFCFNFE7IPHZYQ,AH4V7BEA2Q4XN6RTECG52HJ2HQEQ,AEQ567MMOMWFLO5Z2P4L54R4M3MA,AF3VFLFIMQBQ33R3XIVUEAEERSHA,AHQQTNBM4SFZLLOLXJXA7N42YTTA,AHOF7ZRAY3XJT452UT7VOSM3FSXA"/>
    <m/>
    <s v="R173QPQASTIM5E,R2RU5623DZ9ZWI,R16QI7DHVXJVCI,R3JNLJTK4WJSKY,RLJ5VUW87FE0G,R3VFYJ2WAD73ZC,R37T2ABX4GMGHX,RAR3D2XLJPVF7"/>
  </r>
  <r>
    <s v="B09HSKYMB3"/>
    <s v="MI REDMI 9i Sport (Carbon Black, 64 GB) (4 GB RAM)"/>
    <s v="Electronics|Mobiles&amp;Accessories|Smartphones&amp;BasicMobiles|Smartphones"/>
    <x v="1"/>
    <n v="7915"/>
    <x v="0"/>
    <s v="Below 30000"/>
    <n v="9999"/>
    <x v="73"/>
    <n v="0"/>
    <x v="0"/>
    <n v="4.3"/>
    <n v="13758624"/>
    <x v="106"/>
    <n v="0"/>
    <s v="AHZWXUWE3RGLDH4JJUK3HT3VMBJA"/>
    <s v="AHZWXUWE3RGLDH4JJUK3HT3VMBJA,AFWUWJMEO4IQEMHKMUXYUILK47LQ,AHESBMCCD2JGQWVMDSW2G6QVJS7Q,AGJ2JB67X6WE4WZMZH4NWXHEGP4A,AEH5FAS6HXOZKYQOUM2YV5KKCNHQ,AGZYICOVCDNGVWXHJCDF63UTU7FA,AFIAREIU3BQVJUNZTYKC5I4TTN7A,AGVOPDVJX5H5BXDGMWPRSWAJSJAQ"/>
    <m/>
    <s v="R1GS92IDBGXYCS,R8H8QTOWYMITR,RCSP9RH3A0VAE,R2S4F8S012C7RT,RVRXFESU2TRZK,RSKOVH69IL8VG,R2OUN5B9KJNAPN,R2EBVOLHYZ8SFR"/>
  </r>
  <r>
    <s v="B09YV42QHZ"/>
    <s v="Fire-Boltt Ninja 3 Smartwatch Full Touch 1.69 &quot; &amp; 60 Sports Modes with IP68, Sp02 Tracking, Over 100 Cloud based watch faces ( Green )"/>
    <s v="Electronics|WearableTechnology|SmartWatches"/>
    <x v="1"/>
    <n v="1499"/>
    <x v="0"/>
    <s v="Below 30000"/>
    <n v="7999"/>
    <x v="74"/>
    <n v="1"/>
    <x v="0"/>
    <n v="4.2"/>
    <n v="181081362"/>
    <x v="359"/>
    <n v="0"/>
    <s v="AH2OARRWRYKQNYKCWGQKO3NOINQQ"/>
    <s v="AH2OARRWRYKQNYKCWGQKO3NOINQQ,AFIIBGWYNYPKBPVV3YRZPI3PYGBA,AF6HCCU2LSBC7VI7PXDP7BV234VA,AFOFD4PXG6Q4MMOSO5DL3Z6SPH3A,AFJLVCFIQOLK52GX6GEPNDVDXMLQ,AEQQH4MFXL57BHAPR5HEDWJ7IYSA,AHKFAQZRUQBRNNHBMARKC5YBCLBQ,AFU4L7YEY73K63B4VWGPBWQVAYWQ"/>
    <m/>
    <s v="R2VEHBS4GTI9SH,R560D18O1BJM7,RYPXAOQI77XRF,R2T1AP2XBIAQBK,RU2RYKNTJU52I,R3D6UA9AB1KZ5D,R1YFZYNSZI9FAG,RQU8SHDXBG8NZ"/>
  </r>
  <r>
    <s v="B09BF8JBWX"/>
    <s v="Lava A1 Josh 21(Blue Silver) -Dual Sim,Call Blink Notification,Military Grade Certified with 4 Day Battery Backup, Keypad Mobile"/>
    <s v="Electronics|Mobiles&amp;Accessories|Smartphones&amp;BasicMobiles|BasicMobiles"/>
    <x v="1"/>
    <n v="1055"/>
    <x v="0"/>
    <s v="Below 30000"/>
    <n v="1249"/>
    <x v="85"/>
    <n v="0"/>
    <x v="1"/>
    <n v="3.8"/>
    <n v="2937648"/>
    <x v="387"/>
    <n v="0"/>
    <s v="AEXCQMYUSJFK3Z4POJQTN7YOHRVQ"/>
    <s v="AEXCQMYUSJFK3Z4POJQTN7YOHRVQ,AHETGN27YLTEFPHLK2EM3JEE7JJQ,AE2NBVHMJEM7COMHX2XJ4UPZ7D7Q,AFSIUC3ZDSMMALO7LFNQ46WZMU3A,AHAO6YBR3EDW2EMTABK3HCGJ6LDA,AFHUNQB64BPF4MYZRRLEYY3KW4JA,AE4VZLYVX3UP3NDMCIFWLLDGVO2A,AHNKMCRLNHO3LUTYPZ5C4WBK5JYA"/>
    <m/>
    <s v="R2FRXUVIUPO3JD,R2S7JVQ4Z9GYLB,R2U2GZZ9ZUDTE1,R33GW8VLIA7TOI,R35DGD2XREWO5P,R17TQA9TZKL5LH,R15HVUSH6RX8V2,R3UME3PEOKCQ5B"/>
  </r>
  <r>
    <s v="B0B5YBGCKD"/>
    <s v="POPIO Tempered Glass Compatible for iPhone 13 / iPhone 13 Pro/iPhone 14 (Transparent) Edge to Edge Full Screen Coverage with Installation Kit, Pack of 2"/>
    <s v="Electronics|Mobiles&amp;Accessories|MobileAccessories|Maintenance,Upkeep&amp;Repairs|ScreenProtectors"/>
    <x v="1"/>
    <n v="150"/>
    <x v="0"/>
    <s v="Below 30000"/>
    <n v="599"/>
    <x v="43"/>
    <n v="1"/>
    <x v="0"/>
    <n v="4.3"/>
    <n v="427686"/>
    <x v="388"/>
    <n v="1"/>
    <s v="AFUWV4HNHDWYGFGEHEMCKPR7HPBA"/>
    <s v="AFUWV4HNHDWYGFGEHEMCKPR7HPBA,AH2QS2327TLYTXS5YHXNAS7X7URQ,AHWO6S34K43AUMEEVHEVFHHPOVQQ,AHRPIB6BCK5TKG2R5DH5H3AMRIHA,AEAYBCVEBO7ZZ4SXPQUEWWYXO7IQ,AGE6KNDSGW2KYR7DTGGTFWVWTGGQ,AFRRGE2IZFVEUFIY6PUKMSGSMZ5Q,AG5WZLHPQHKNWCKK3EZQG73THRGA"/>
    <m/>
    <s v="RM88OEEDBGL7E,RA49OAQBPGOY1,R1P18CRYE9Z987,R1NE7OSB0O86A5,R2CN1JTT7L1C7H,R20OTH46ZTVPQN,RDXU0X5IQVEFY,R1F0IEQUUDWM18"/>
  </r>
  <r>
    <s v="B01GGKYKQM"/>
    <s v="Amazon Basics USB Type-C to USB-A 2.0 Male Fast Charging Cable for Laptop - 3 Feet (0.9 Meters), Black"/>
    <s v="Computers&amp;Accessories|Accessories&amp;Peripherals|Cables&amp;Accessories|Cables|USBCables"/>
    <x v="0"/>
    <n v="219"/>
    <x v="0"/>
    <s v="Below 30000"/>
    <n v="700"/>
    <x v="12"/>
    <n v="1"/>
    <x v="0"/>
    <n v="4.3"/>
    <n v="14036400"/>
    <x v="389"/>
    <n v="0"/>
    <s v="AHVZCQP5SYIVGZJK4LRP55ZXWETA"/>
    <s v="AHVZCQP5SYIVGZJK4LRP55ZXWETA,AF6YDBL3KYIK3LBKKDIHUMOLKN4Q,AHKL2U5BIK4ZODWORRJ5RWNLL2TQ,AFKZHMXRXMRTVZLMHATTD53AVKRA,AGFTWXF3QWIHMPN7SMTSHB6HNJ7Q,AE4G376L73UNPWICYOSYO2KNXYJA,AHGFA5MNVOFDMIL3322YZ6IOA5VA,AGUR3CFYVZUMDJQIESKOIQOGV7AA"/>
    <m/>
    <s v="R1BC08IFG4REKS,R1FJKIHIO54SOW,R3JR48W2CI480,R3JH7SHSXDT1GT,R35QWAY83WL8H6,R25N2U90N2A5AS,R19AK3DT3JOE82,R210WJI15JCSRE"/>
  </r>
  <r>
    <s v="B09MY4W73Q"/>
    <s v="Amozo Ultra Hybrid Camera and Drop Protection Back Cover Case for iPhone 13 (Polycarbonate| Back Transparent - Sides Black)"/>
    <s v="Electronics|Mobiles&amp;Accessories|MobileAccessories|Cases&amp;Covers|BasicCases"/>
    <x v="1"/>
    <n v="474"/>
    <x v="0"/>
    <s v="Below 30000"/>
    <n v="1799"/>
    <x v="82"/>
    <n v="1"/>
    <x v="0"/>
    <n v="4.3"/>
    <n v="2615746"/>
    <x v="243"/>
    <n v="0"/>
    <s v="AEQRBL6PVEWH7MEXRN2ZI6FDU54A"/>
    <s v="AEQRBL6PVEWH7MEXRN2ZI6FDU54A,AH365TQ2EE2HZM2YUGEBUUA3CBVA,AEIRPCB2GKJMM2D42JI56EZHN2PQ,AEOPPOFRNOWYNA3NCZ7FXRRILVBQ,AFGBMMBD6NTVHNHMZSTDYVKFE2SA,AHTJ4RNDSCXMGFI5GTVYAQNM6DKA,AGOJBMYF6L6P3HQ4W5N46QQIAPUQ,AFKWNS6UYCGBMT6TITLEW7DRFR4A"/>
    <m/>
    <s v="R1B4DF1E33G2SC,R1EUC6Y0ZY18QE,R3BW81NGN6FTO4,R1LUISQ85F9MSU,R1J90WSEGDNEMJ,RI68W30TV8E76,R3BBHIDI76JIAY,R1V51JJ6JQXQU6"/>
  </r>
  <r>
    <s v="B08R69VDHT"/>
    <s v="Pinnaclz Original Combo of 2 Micro USB Fast Charging Cable, USB Charging Cable for Data Transfer Perfect for Android Smart Phones White 1.2 Meter Made in India (Pack of 2)"/>
    <s v="Computers&amp;Accessories|Accessories&amp;Peripherals|Cables&amp;Accessories|Cables|USBCables"/>
    <x v="0"/>
    <n v="115"/>
    <x v="0"/>
    <s v="Below 30000"/>
    <n v="499"/>
    <x v="36"/>
    <n v="1"/>
    <x v="0"/>
    <n v="4"/>
    <n v="3858268"/>
    <x v="61"/>
    <n v="0"/>
    <s v="AEGZSNGSJJAEMJ3RRNVZTKUILOHA"/>
    <s v="AEGZSNGSJJAEMJ3RRNVZTKUILOHA,AGX46OTZ7C4VDXH4UA7ZAZIZUMYQ,AEDLLY6JXNCVYIW227SBCPVYHNUA,AGTJ44UNO6K5X567YLQPYGN3TV4Q,AFYCBABBI2GCQRSCKIRHPLQNO72A,AG55XGEMTFKS7BXQTNFKHFTMMW5A,AGQYGAK76B74HUWOOUOFTXH2LAZA,AHFHIY2KE5PQIJ6H7PKV6N7OLIZA"/>
    <m/>
    <s v="R2VUNGNI96EEJ7,R2JGNI2T5LVFRQ,R9ISXRV6DA0OY,RZFW11UFTCBVH,R1WGHB13Q2OLYA,R11ETJ640KDIRW,R2IA54QBAYAGND,R23Y3AD6E6GE9N"/>
  </r>
  <r>
    <s v="B09T37CKQ5"/>
    <s v="FLiX Usb Charger,Flix (Beetel) Bolt 2.4 Dual Poart,5V/2.4A/12W Usb Wall Charger Fast Charging,Adapter For Android/Iphone 11/Xs/Xs Max/Xr/X/8/7/6/Plus,Ipad Pro/Air 2/Mini 3/4,Samsung S4/S5 &amp; More-Black"/>
    <s v="Electronics|Mobiles&amp;Accessories|MobileAccessories|Chargers|WallChargers"/>
    <x v="1"/>
    <n v="239"/>
    <x v="0"/>
    <s v="Below 30000"/>
    <n v="599"/>
    <x v="13"/>
    <n v="1"/>
    <x v="1"/>
    <n v="3.9"/>
    <n v="1286053"/>
    <x v="360"/>
    <n v="0"/>
    <s v="AGNJW4JB3SQZZEVJCOR6EXOTNMOQ"/>
    <s v="AGNJW4JB3SQZZEVJCOR6EXOTNMOQ,AFTBDE5KEINLXCQI2KBACSU4VO6Q,AHG766GX32WE357IIFA2PJWO7XRA,AG6TL6KXOCB6HW6QITVEZ3NFPYFA,AGD2H2SMDLQK62MH7BFWQ2INBP2A,AEHKGBC4LAMAC3AUCAWLJKKHRTAA,AHB6B3AB5OU3ITBYOSU2YSPVJ7RQ,AF7JC6AKO652RERHTNJ4NFM6NN4A"/>
    <m/>
    <s v="R2XF84DPH68G5Y,R272LVPQ9OGM0S,RBQF76FUWS8PH,RUV6A5DB7ROJU,R25Z9XP6UQKEBZ,R33QHW049WSWGB,R3QAWS03V5OYSG,R3407AFPL16VUS"/>
  </r>
  <r>
    <s v="B09GFPN6TP"/>
    <s v="Redmi 9A Sport (Coral Green, 3GB RAM, 32GB Storage) | 2GHz Octa-core Helio G25 Processor | 5000 mAh Battery"/>
    <s v="Electronics|Mobiles&amp;Accessories|Smartphones&amp;BasicMobiles|Smartphones"/>
    <x v="1"/>
    <n v="7499"/>
    <x v="0"/>
    <s v="Below 30000"/>
    <n v="9499"/>
    <x v="73"/>
    <n v="0"/>
    <x v="0"/>
    <n v="4.0999999999999996"/>
    <n v="2981090168"/>
    <x v="331"/>
    <n v="0"/>
    <s v="AF7B5AJJZP2WKRD74Z45L7YDOEHA"/>
    <s v="AF7B5AJJZP2WKRD74Z45L7YDOEHA,AGEYI2JEUE752XDEXSTEIO7LJI5A,AGNNZL2OXJSOP4LC4PWWYSTCZAAA,AF7O7XT6CTT6WPOITPUURTLR373A,AEI3CRGT2GQUOOD67T5H2NK6J32A,AFVNPALAXLPTQV7PA3A6GG6GNKHQ,AGFWKP74BJOEEMWDPDRITXUIW45A,AF36F2CYTEDAZ7XUT5FIVJV5WIFQ"/>
    <m/>
    <s v="RCP907FSHW2CI,R2XSNFIDSF8IL4,R2JB9PO5MV9LER,R1WOXRK1I1XUD1,R2R7NPFFHBHV2M,R209MH0VOGQ7EF,R276N47ZR7TWCM,RFYYONBM15HX5"/>
  </r>
  <r>
    <s v="B0B298D54H"/>
    <s v="Prolet Classic Bumper Case Cover for Samsung Galaxy Watch 4 44mm TPU Plated Full Screen Protector (Black)"/>
    <s v="Electronics|WearableTechnology|SmartWatches"/>
    <x v="1"/>
    <n v="265"/>
    <x v="0"/>
    <s v="Below 30000"/>
    <n v="999"/>
    <x v="25"/>
    <n v="1"/>
    <x v="1"/>
    <n v="3.7"/>
    <n v="464535"/>
    <x v="390"/>
    <n v="1"/>
    <s v="AG3EJCPDMWMFHVD75JLK6447GEYQ"/>
    <s v="AG3EJCPDMWMFHVD75JLK6447GEYQ,AG6U76PUTURMNUURSZUAARGW4JGQ,AFUPVR34RLXDQ4KH53C63MQSFISQ,AH6TCUCBZUAI6HVVV3CRMHOYA7EQ,AHDLB7WWZVSRDGIQWDPGPKV6MUZA,AGPTBPJMGFIJOZ7TDQYIDTKYELCQ,AGWOADYNA3ENWC5E2ZTCG44PPUVQ,AE4VHTKSWGIZRK2VBPA5W4BVVW6Q"/>
    <m/>
    <s v="R1A8VRVLZEPPCO,R1G1WGHDY6EN6V,RDPRCGL4SELOQ,R14VFIZGF8DVCC,R3L5E72O2NPWAX,R1H6XVMAKGROHM,RL8QQ5LOOTC1B,R2USFYNMVOB95A"/>
  </r>
  <r>
    <s v="B08VB57558"/>
    <s v="Samsung Galaxy S20 FE 5G (Cloud Navy, 8GB RAM, 128GB Storage) with No Cost EMI &amp; Additional Exchange Offers"/>
    <s v="Electronics|Mobiles&amp;Accessories|Smartphones&amp;BasicMobiles|Smartphones"/>
    <x v="1"/>
    <n v="37990"/>
    <x v="1"/>
    <s v="60000 - 100000"/>
    <n v="74999"/>
    <x v="76"/>
    <n v="0"/>
    <x v="0"/>
    <n v="4.2"/>
    <n v="2084222210"/>
    <x v="391"/>
    <n v="0"/>
    <s v="AEGEOVAES62OFGQTSPSDSQ5U7SHA"/>
    <s v="AEGEOVAES62OFGQTSPSDSQ5U7SHA,AGMBYTP5MS3JCQZ2NHRA3L2FTC6A"/>
    <m/>
    <s v="R3R5DS04EXELTJ,R3JBXYOBYRX0A8"/>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x v="0"/>
    <n v="199"/>
    <x v="0"/>
    <s v="Below 30000"/>
    <n v="499"/>
    <x v="13"/>
    <n v="1"/>
    <x v="0"/>
    <n v="4.0999999999999996"/>
    <n v="300398"/>
    <x v="63"/>
    <n v="1"/>
    <s v="AHH2TIJJ2IGD5H3DJO3FROUHRRSQ"/>
    <s v="AHH2TIJJ2IGD5H3DJO3FROUHRRSQ,AF37X7ZH7JPA6H5Q64NV6QFIBCYA,AFKT7LV4XE6XJ2VTHCBHPQECW2RQ,AE7GGDNBOHD2JQ2X5JPD666SAQOQ,AENNAVVG4GBJKDQKJXQUEKQKTXGQ,AFPSO7EYQBYVEJGD4TAT7YFCM6UQ,AFV5W5BR6PKGHPIG3J6TNFK7BSXQ,AHILALAA7Q6SQRTFJVLT75P37FXQ"/>
    <m/>
    <s v="R37D7HJR4MR520,RPXR67LNCQALE,R1K9WE1GDB2PP0,R34PZ2AX727RPD,R2HALNEM14EW7P,R3D6EV6X38WU4Q,R2NCR8UX28VRH4,R3PTXRLR7MPN25"/>
  </r>
  <r>
    <s v="B09YLXYP7Y"/>
    <s v="Ambrane 60W / 3A Fast Charging Output Cable with Type-C to USB for Mobile, Neckband, True Wireless Earphone Charging, 480mbps Data Sync Speed, 1m Length (ACT - AZ10, Black)"/>
    <s v="Computers&amp;Accessories|Accessories&amp;Peripherals|Cables&amp;Accessories|Cables|USBCables"/>
    <x v="0"/>
    <n v="179"/>
    <x v="0"/>
    <s v="Below 30000"/>
    <n v="399"/>
    <x v="10"/>
    <n v="1"/>
    <x v="0"/>
    <n v="4"/>
    <n v="567777"/>
    <x v="64"/>
    <n v="0"/>
    <s v="AGU76WKSU62DUNTPCMTC4FCUNRTQ"/>
    <s v="AGU76WKSU62DUNTPCMTC4FCUNRTQ,AEOVR6JEQTAC77BXE5AJMWJGG5PA,AFIFHW5QMFMTWXNZ2JORBMINL3CQ,AG36G3XPHERLKRDG7XYQ2IWJWPIQ,AFEOAY5PB4XEYIOL6DY5WJBOYSKQ,AF2EHSXFZWWS2YEN22DV2ZCJDZZA,AGUFRJ5TPSUUBZBNRWHDRJV4VMQA,AGYEIMSVEDOLA2OV3DIOGX2IMCBA"/>
    <m/>
    <s v="R8QBCR9MM1LGY,R3VN8XDH215N7I,R341EQRY87EZP,R3HHTVIHY2U1FO,RNA87JCGRTQJU,RZ12R7OYYP0KX,R2GZZ3WYE0JJYA,RHE3HXKSONROE"/>
  </r>
  <r>
    <s v="B0B9BXKBC7"/>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x v="1"/>
    <n v="1799"/>
    <x v="0"/>
    <s v="Below 30000"/>
    <n v="3999"/>
    <x v="10"/>
    <n v="1"/>
    <x v="0"/>
    <n v="4.5999999999999996"/>
    <n v="979755"/>
    <x v="392"/>
    <n v="1"/>
    <s v="AFPYH3UF3GB4RNX3MX46AXFM2FTQ"/>
    <s v="AFPYH3UF3GB4RNX3MX46AXFM2FTQ,AGWEQHJSUA4YCG44RKCCKPFNHNYQ,AER7URKAHGBZZUO54FO5YIX3BOJA,AEPCLRI6TOAXADIFPVP6BVUV6ZYA,AHMJGVHC6Z2PFDPRVL3FFO6HVWEQ,AHV4FNKMIPRVWQREJHBT3T7KQH3Q,AHHJWO56X2DQATPTWFHER2LAVAGQ,AGXRHQVYZUCT2IESEBL3JYAJ7ZNA"/>
    <m/>
    <s v="R2MI4KSWYUEMDR,R2MNYKDL2UII1M,R2C6TUBM6IVLB0,R3VJF3LZ7XK3WV,R351DYT9RZYVC0,R2127U989S6ZZU,R29GQ8L9MVSU6H,R2H35ITTKGQLBH"/>
  </r>
  <r>
    <s v="B09NY6TRXG"/>
    <s v="POCO C31 (Royal Blue, 64 GB) (4 GB RAM)"/>
    <s v="Electronics|Mobiles&amp;Accessories|Smartphones&amp;BasicMobiles|Smartphones"/>
    <x v="1"/>
    <n v="8499"/>
    <x v="0"/>
    <s v="Below 30000"/>
    <n v="11999"/>
    <x v="56"/>
    <n v="0"/>
    <x v="1"/>
    <n v="3.9"/>
    <n v="3311724"/>
    <x v="393"/>
    <n v="1"/>
    <s v="AF33ARIIERSZ4KGYWLBGIJO3PUQA"/>
    <s v="AF33ARIIERSZ4KGYWLBGIJO3PUQA,AGYPPUPGC6R6YHQ34BXG47EF27SQ,AGJETGMWID7POEU5LDGFS4RPXSAQ,AGRA45O5QGXARH6WCZBOIHOCESJA,AHJCD4A5IUH54M6QRKEW4LUHVJ2A,AHUDJY4VCIHRMXKXIYZEDXGGXGZA,AGXYMK52TU4YHFTS64FNCTDPJENQ,AGJBNYIE4GPKFMI52C33ZNTMSVAA"/>
    <m/>
    <s v="R2FHGVLNMCEDS3,R1AHSDM5M325MM,R3E7Z6ZZCWNVTP,R2ARI9ILETH6A0,R1KRTG4TU6MUCU,R3SBJYLLR84FNM,R10IL98NTGTQH1,R2MS0CPATDN53O"/>
  </r>
  <r>
    <s v="B09NVPJ3P4"/>
    <s v="Noise ColorFit Pulse Grand Smart Watch with 1.69&quot;(4.29cm) HD Display, 60 Sports Modes, 150 Watch Faces, Fast Charge, Spo2, Stress, Sleep, Heart Rate Monitoring &amp; IP68 Waterproof (Electric Blue)"/>
    <s v="Electronics|WearableTechnology|SmartWatches"/>
    <x v="1"/>
    <n v="1999"/>
    <x v="0"/>
    <s v="Below 30000"/>
    <n v="3999"/>
    <x v="8"/>
    <n v="1"/>
    <x v="0"/>
    <n v="4"/>
    <n v="120985746"/>
    <x v="268"/>
    <n v="0"/>
    <s v="AF3JE3MHGVCOATHASUTMN3VGF3UQ"/>
    <s v="AF3JE3MHGVCOATHASUTMN3VGF3UQ,AEDSNOOD2D6SJAET2BTNBHLV2SSA,AGGTMAPT4WBWP2C62I6CGW22QNCA,AGC6NVLEXXVXAOMXP46RL2622EBA,AFMZPE7XRDTD4DOUAAMZOME6HG7A,AFOTHR4JPCQC4JXBR3WV4C6T5XHQ,AEJMCBDH3VXRL4SPYOC23J4OG6OA,AFE2254KL46HW7HEMQMQAGTC2LUA"/>
    <m/>
    <s v="R3B5HP4PJ8JIOG,R2NS7Z2XUJL73H,R3DLYP0JW3PWDP,R3HWHOM95KCAZV,R2EVYBZOHRZ8NQ,R2U4UV55GHL0AB,R2E6IQWP86JIVZ,R225NQB3ASPXBV"/>
  </r>
  <r>
    <s v="B0B3NDPCS9"/>
    <s v="Fire-Boltt Visionary 1.78&quot; AMOLED Bluetooth Calling Smartwatch with 368*448 Pixel Resolution 100+ Sports Mode, TWS Connection, Voice Assistance, SPO2 &amp; Heart Rate Monitoring"/>
    <s v="Electronics|WearableTechnology|SmartWatches"/>
    <x v="1"/>
    <n v="3999"/>
    <x v="0"/>
    <s v="Below 30000"/>
    <n v="17999"/>
    <x v="38"/>
    <n v="1"/>
    <x v="0"/>
    <n v="4.3"/>
    <n v="308880839"/>
    <x v="394"/>
    <n v="0"/>
    <s v="AHQIYGWISGS2IQAQ3OM4IZHKIV4Q"/>
    <s v="AHQIYGWISGS2IQAQ3OM4IZHKIV4Q,AGXCRSJZ5RYOGMFVSLNRCILGSATQ,AE4MORXG46LGABI76KRVGV5BCLMQ,AHPN4Q3AZDX3HSUYDT7MHYDIL6QQ,AGBOBQFRZDOF5XPJRLHJYOGRFKNA"/>
    <m/>
    <s v="R2FY1Z66KZXJWD,R2HMU574902EOQ,R33J3X2N75IXU3,R3GGQG1U2KLAE3,R31AMOLX49DVF8"/>
  </r>
  <r>
    <s v="B09VGKFM7Y"/>
    <s v="Amazon Basics 2 Amp USB Wall Charger &amp; Micro USB Cable (White)"/>
    <s v="Electronics|Mobiles&amp;Accessories|MobileAccessories|Chargers|WallChargers"/>
    <x v="1"/>
    <n v="219"/>
    <x v="0"/>
    <s v="Below 30000"/>
    <n v="499"/>
    <x v="37"/>
    <n v="1"/>
    <x v="0"/>
    <n v="4.4000000000000004"/>
    <n v="6986"/>
    <x v="395"/>
    <n v="1"/>
    <s v="AFQ7AUYJOIE2HH63KIUQK45ENQ2A"/>
    <s v="AFQ7AUYJOIE2HH63KIUQK45ENQ2A,AHT7TTZ5JOTUL7CYSG5BBVPKD37A,AFB2AKARKRKHAB2PUCALX2GXOM3A"/>
    <m/>
    <s v="R33M2Q7OES3GBK,R125QF7WMZW3NW,RMDVRDSEK73L8"/>
  </r>
  <r>
    <s v="B07QCWY5XV"/>
    <s v="Mobilife Bluetooth Extendable Selfie Stick with Tripod Stand and Wireless Remote,3-in-1 Multifunctional Selfie Stick Tripod for iPhone Samsung Mi Realme Oppo Vivo Google More,Black"/>
    <s v="Electronics|Mobiles&amp;Accessories|MobileAccessories|Photo&amp;VideoAccessories|SelfieSticks"/>
    <x v="1"/>
    <n v="599"/>
    <x v="0"/>
    <s v="Below 30000"/>
    <n v="1399"/>
    <x v="48"/>
    <n v="1"/>
    <x v="0"/>
    <n v="4.0999999999999996"/>
    <n v="20369440"/>
    <x v="396"/>
    <n v="0"/>
    <s v="AHYXJP46LXOTLZ5FXX53OWHFNWXA"/>
    <s v="AHYXJP46LXOTLZ5FXX53OWHFNWXA,AGJH265WIJJRU5CH6R2T3KPDUHUA,AGURQUXEVAYTPSF26X64GZTYMTVA,AEDNDNSMKKRKDTTX67VVJMEQEPPA,AGCUQVPEVBIWQQBLSEKK2LSICLPA,AE3FZBDL2DKG5S23STYXDBEFCLFQ,AHSDXCJVYDH2MU3PQR7TRI5TA4LA,AETU3IBTWBZE4PUKESCCMCBU7FLA"/>
    <m/>
    <s v="R3EUHZXX3UEYSH,R1UYMUD8SY2H9V,R1BQTJ4030NWYZ,R3MBTEU82OA7X1,R1R6MZFWPE1DN6,R295X0FTRQEG0P,R2XX9ZLGMLMN5L,R2ONSIR9B3OM3B"/>
  </r>
  <r>
    <s v="B098QXR9X2"/>
    <s v="Ambrane 27000mAh Power Bank, 20W Fast Charging, Triple Output, Type C PD (Input &amp; Output), Quick Charge, Li-Polymer, Multi-Layer Protection for iPhone, Smartphones &amp; Other Devices (Stylo Pro, Black)"/>
    <s v="Electronics|Mobiles&amp;Accessories|MobileAccessories|Chargers|PowerBanks"/>
    <x v="1"/>
    <n v="2499"/>
    <x v="0"/>
    <s v="Below 30000"/>
    <n v="2999"/>
    <x v="49"/>
    <n v="0"/>
    <x v="0"/>
    <n v="4.0999999999999996"/>
    <n v="9464844"/>
    <x v="397"/>
    <n v="0"/>
    <s v="AEI2GKBIJPYIB7KUV7EKAFN5P4IA"/>
    <s v="AEI2GKBIJPYIB7KUV7EKAFN5P4IA,AGC2IANVZWHPGJS6KPCVASYQ5N2A,AEJSFU2MHQAGBDP2LWKW2KDEJHBQ,AFHCBV4DAEF7UL3EHVLA2VQ7R3OA,AERBFUQ2XX22U7LPZTRG6A2HUTAA,AFJJ6ZOQE2X5M5FZHRUGNGHXPS7A,AEHH6FPWXY4NFI63UAHKFRAGWICQ,AEITDY3ZQ4YK4EAX6QNI43CLAKPA"/>
    <m/>
    <s v="RF8105HZQ4I7N,R1OVFYKWEJAVU4,R1U3VNQN5M4IED,R1YHYHQQN3NVED,RS5SSFIL1MWFD,RAMY81VZCIB2D,RDUL770GDRUAB,R1J7N8RPXX1S3X"/>
  </r>
  <r>
    <s v="B07H1S7XW8"/>
    <s v="STRIFF Wall Mount Phone Holder Wall Mount with Adhesive Strips, Charging Holder Compatible with iPhone, Smartphone and Mini Tablet (Pack of 1) (White)"/>
    <s v="Electronics|Mobiles&amp;Accessories|MobileAccessories|Mounts|Shower&amp;WallMounts"/>
    <x v="1"/>
    <n v="89"/>
    <x v="0"/>
    <s v="Below 30000"/>
    <n v="499"/>
    <x v="62"/>
    <n v="1"/>
    <x v="0"/>
    <n v="4.0999999999999996"/>
    <n v="4660660"/>
    <x v="398"/>
    <n v="0"/>
    <s v="AETBZL6TIGY24P3Y6WNN2BNIZIDA"/>
    <s v="AETBZL6TIGY24P3Y6WNN2BNIZIDA,AEM5NWHHVCMHY2LZH5CHNDXON3SQ,AGNOLV6ZQ6SYXOYLHBC4ORHEDL4A,AH5GPY4UE5MUMN6G5NV2BXMUUUZA,AGGCSIEZNAMED5ULILRMUMIZZ4QQ,AFN6SDYZHCOQKXW2WE4MBM3SUQ2Q,AGD6N3XPM2FBWJ5RWHLC5UDE55YA,AEMI7K7IYACRHQ4ULRGRW6JA23PA"/>
    <m/>
    <s v="RVNP5UR9UECQW,R10UNYZS2VXZ3G,R346UHG3CHA35Z,RDMK41H97ZT8M,RCRNFX4VMUPFM,R22C8ONFTU20FF,R1R7KPNEQCF7IS,R1JL2OE1X4IQ6V"/>
  </r>
  <r>
    <s v="B0BNXFDTZ2"/>
    <s v="Fire-Boltt Tank 1.85&quot; Bluetooth Calling Smart Watch, 123 Sports Mode, 8 UI Interactions, Built in Speaker &amp; Mic, 7 Days Battery &amp; Fire-Boltt Health Suite"/>
    <s v="Electronics|WearableTechnology|SmartWatches"/>
    <x v="1"/>
    <n v="2999"/>
    <x v="0"/>
    <s v="Below 30000"/>
    <n v="11999"/>
    <x v="43"/>
    <n v="1"/>
    <x v="0"/>
    <n v="4.4000000000000004"/>
    <n v="9215232"/>
    <x v="399"/>
    <n v="1"/>
    <s v="AHBB6UBYHJ5FH2BUFQ2BCXHWQFJQ"/>
    <s v="AHBB6UBYHJ5FH2BUFQ2BCXHWQFJQ,AE4S7RU4C77FN2E57NMJIFAMH7RQ,AHAUWOVUAQX7D73DVER7HM3WKQZQ,AFVUKW5J3PRPHQ5ZIFK275YXQOPQ,AFXAQKHWVGXPXQ34RWZX3QER6MFA,AF3Q3H3ST2EQI2CBI5V2AZFGETRQ,AGI6BX5V7Y2QSCVLAAHXBHEHQ7VQ,AHVWARXU523WDIQTATHFC5NICFFA"/>
    <m/>
    <s v="R1TK3BJ0V4TTCW,R3CM92MP896BSQ,R1T1NCJKM7VXA6,RAYIW8N256R4Z,R17618VX40XGBR,R2UJBOPZHRAM66,R183JTRIE1NM6Z,R13S4RGKBN47XW"/>
  </r>
  <r>
    <s v="B088ZFJY82"/>
    <s v="Elv Aluminium Adjustable Mobile Phone Foldable Holder Tabletop Stand Dock Mount for All Smartphones, Tabs, Kindle, iPad (Moonlight Silver)"/>
    <s v="Electronics|Mobiles&amp;Accessories|MobileAccessories|Stands"/>
    <x v="1"/>
    <n v="314"/>
    <x v="0"/>
    <s v="Below 30000"/>
    <n v="1499"/>
    <x v="72"/>
    <n v="1"/>
    <x v="0"/>
    <n v="4.5"/>
    <n v="43438022"/>
    <x v="334"/>
    <n v="0"/>
    <s v="AGGXWYRLPMULBPR7OXPEV6SNOMIQ"/>
    <s v="AGGXWYRLPMULBPR7OXPEV6SNOMIQ,AHBKNSJNHRF22KZYCFRN4CQJG3EA,AELCNLLIFS2RDDTYTLT4KXJRIG5A,AHHS23JALEPKBIT7NAIJDAW3U5NA,AE4ECIOVJONHQF4A4G4GYNVQNPZQ,AHRWF3BGXKDJ4HR7NMPSC4BBMM6Q,AFJ7OTPT4MWWC3XXZCYYKIXEXFGA,AHU2SCYTK66DFVXSMANJZRT2LPKA"/>
    <m/>
    <s v="R35G82LMN1P1V4,R2R9TCZMPRU2,R2IJXSRMFCQGXD,R3AZ1FCTLW335M,RQR59DAFHW3WV,R1Z1QLVITW84J4,R2YQHZ0LLWV1HI,RSC0FWSR0TQTI"/>
  </r>
  <r>
    <s v="B0B4F4QZ1H"/>
    <s v="Samsung Galaxy M13 5G (Stardust Brown, 6GB, 128GB Storage) | 5000mAh Battery | Upto 12GB RAM with RAM Plus"/>
    <s v="Electronics|Mobiles&amp;Accessories|Smartphones&amp;BasicMobiles|Smartphones"/>
    <x v="1"/>
    <n v="13999"/>
    <x v="0"/>
    <s v="Below 30000"/>
    <n v="19499"/>
    <x v="28"/>
    <n v="0"/>
    <x v="0"/>
    <n v="4.0999999999999996"/>
    <n v="370442002"/>
    <x v="271"/>
    <n v="0"/>
    <s v="AGAELRYPMTG5SADZPDYB343EASAA"/>
    <s v="AGAELRYPMTG5SADZPDYB343EASAA,AGFN4JODOM2NTFCJQOHDBQLVDJTQ,AG7EZVSAXIVGMNDLSA55K7URQCJA,AGGF75HIEMB67OU7J3RDALBSUKQQ,AHY5CI4SU6JBYPIZ5RLAGO6W3F4A,AE4KODNBVTDCZWZO4HZM4GTRERPA,AH6HFHSYOY2OHMODD7244DHG7FUQ,AHRW5JERWYAJCZO65PDKZSOEPR6Q"/>
    <m/>
    <s v="R2K5OD0MEEBTDL,RS1N6TNO33BOK,R6KWBGOKI1N9Y,R30SKUMYLSXXDN,R1EOYHZWCRSV7B,R13JBDK4SAAYFT,RJOU5K9ECNW7Y,R2APPRANV6IERZ"/>
  </r>
  <r>
    <s v="B09BCNQ9R2"/>
    <s v="DYAZO USB 3.0 Type C Female to USB A Male Connector/Converter/Adapter Compatible for Samsung Galaxy Note s 20 10 Plus Ultra,Google Pixel 4 5 3 2 &amp; Other Type-c Devices"/>
    <s v="Electronics|Mobiles&amp;Accessories|MobileAccessories|Cables&amp;Adapters|OTGAdapters"/>
    <x v="1"/>
    <n v="139"/>
    <x v="0"/>
    <s v="Below 30000"/>
    <n v="499"/>
    <x v="22"/>
    <n v="1"/>
    <x v="0"/>
    <n v="4.2"/>
    <n v="2480529"/>
    <x v="400"/>
    <n v="0"/>
    <s v="AFAYH4FG2MUZTFGDVONVIOV4W3KQ"/>
    <s v="AFAYH4FG2MUZTFGDVONVIOV4W3KQ,AFXA26HZQUFUW7XEXH5GMEEZSPMQ,AHFDNDR53QEPY535GSA7C7ZDQ5DA,AGXTHFOTWKYIA6ES5PVGEF2IHWFA,AHCSJSWJF6TFP3YDLCRVCNWPZFTA,AELOYAHMYOGED3PPIMLJIHD7DHGQ,AGNX3V74DONZBBVE2CYREKRCKAQA,AEG6YPCCZCXOX53TAJ7RCARHGZ3Q"/>
    <m/>
    <s v="RZN676INI7CXB,R3R7UHOVSK5HK6,RK4TT1MUA9PPK,R3SW1UZKGBAI70,R1QKN9JPJ1FWMZ,R208QSDKUOWNF6,R2426HG2VA66ZC,R1433K3KOBJMRY"/>
  </r>
  <r>
    <s v="B0B9BD2YL4"/>
    <s v="KINGONE Wireless Charging Pencil (2nd Generation) for iPad with Magnetic and Tilt Sensitive, Palm Rejection, Compatible with Apple iPad Pro 11 inch 1/2/3/4, iPad Pro 12.9 Inch 3/4/5/6, iPad Air 4/5, mini6"/>
    <s v="Electronics|Mobiles&amp;Accessories|MobileAccessories|StylusPens"/>
    <x v="1"/>
    <n v="2599"/>
    <x v="0"/>
    <s v="Below 30000"/>
    <n v="6999"/>
    <x v="11"/>
    <n v="1"/>
    <x v="0"/>
    <n v="4.5"/>
    <n v="10680474"/>
    <x v="401"/>
    <n v="0"/>
    <s v="AEAX7BRPDS3NSYCZQBQDL5DGZDVA"/>
    <s v="AEAX7BRPDS3NSYCZQBQDL5DGZDVA,AFI76LT4UP2L3SFJMDMH2C5SM6RQ,AFK4TVL4GOKGSKXKVD4ROM3NWE3Q,AFNAPG6Q3WJAMY4MYDEV2W7JSPLQ,AF645AUHJGIUD7JY2VHG5TBNYNQQ,AHZZFBL24XXVLW6H44MOB6LBHH5A,AEV5AKL64UCEJJJCSVVBLHHWU7SQ,AHCDJWUO4YVS63AGSZWF2QHS7QPA"/>
    <m/>
    <s v="R1HOV97NOJFX4W,R3BIRU7WH404ND,RAU26U2KP1OQH,R15BZZ2VBVMJ4V,R29G5QZ1EZB3KF,R3UFXXP9B7DVUJ,R1RVSNGA4SCXX4,R2HT0UTCAOMW1J"/>
  </r>
  <r>
    <s v="B071Z8M4KX"/>
    <s v="boAt BassHeads 100 in-Ear Wired Headphones with Mic (Black)"/>
    <s v="Electronics|Headphones,Earbuds&amp;Accessories|Headphones|In-Ear"/>
    <x v="1"/>
    <n v="365"/>
    <x v="0"/>
    <s v="Below 30000"/>
    <n v="999"/>
    <x v="11"/>
    <n v="1"/>
    <x v="0"/>
    <n v="4.0999999999999996"/>
    <n v="363347289"/>
    <x v="402"/>
    <n v="0"/>
    <s v="AF4MVO4JNFDEPWFKZO62OAJKRIWA"/>
    <s v="AF4MVO4JNFDEPWFKZO62OAJKRIWA,AHVPAXEWPATRASBKHOBI2I3VRLGQ,AE47PRQCNT3YFSESBLAJOH6MSCFA,AGUOSXCR3PDNC2K4X7O7QNRGPAWQ,AH5L6KKTP5ZQSN6GVQB4ZGXOM2DA,AEP5OZFTG32NCC34GCOBFO24W6RA,AEQXLMRCT4ZS65M3ST5YV6AOZG7Q,AHZXKAGAJPIMZJD5XJ5QUIYR3ORA"/>
    <m/>
    <s v="R2DD2M5YARW7R2,R2M9ZYNGGV1ZLN,RNWNTRNLSJWSB,R3BJBPNI2XP8HF,RI1FLXH6TFEAJ,R172WRCQLOW97V,R3721R2I1BFETF,R2DH3Z46FTCXQ8"/>
  </r>
  <r>
    <s v="B09N3ZNHTY"/>
    <s v="boAt Airdopes 141 Bluetooth Truly Wireless in Ear Earbuds with mic, 42H Playtime, Beast Mode(Low Latency Upto 80ms) for Gaming, ENx Tech, ASAP Charge, IWP, IPX4 Water Resistance (Bold Black)"/>
    <s v="Electronics|Headphones,Earbuds&amp;Accessories|Headphones|In-Ear"/>
    <x v="1"/>
    <n v="1499"/>
    <x v="0"/>
    <s v="Below 30000"/>
    <n v="4490"/>
    <x v="29"/>
    <n v="1"/>
    <x v="1"/>
    <n v="3.9"/>
    <n v="614923460"/>
    <x v="403"/>
    <n v="0"/>
    <s v="AGGDISUCB6COXRY7SCEYULDTYJSA"/>
    <s v="AGGDISUCB6COXRY7SCEYULDTYJSA,AETIHYK5L5TW5NKHBPOWXAKS4MBQ,AH77PFYHLOMFUSAQTGZKB3Y3GLRQ"/>
    <m/>
    <s v="R3LJ3MMSH7Z1BT,RPYZX0CFFJI72,R358NYWUQLR163"/>
  </r>
  <r>
    <s v="B0B3RRWSF6"/>
    <s v="Fire-Boltt Phoenix Smart Watch with Bluetooth Calling 1.3&quot;,120+ Sports Modes, 240*240 PX High Res with SpO2, Heart Rate Monitoring &amp; IP67 Rating"/>
    <s v="Electronics|WearableTechnology|SmartWatches"/>
    <x v="1"/>
    <n v="1998"/>
    <x v="0"/>
    <s v="Below 30000"/>
    <n v="9999"/>
    <x v="27"/>
    <n v="1"/>
    <x v="0"/>
    <n v="4.3"/>
    <n v="277062291"/>
    <x v="404"/>
    <n v="0"/>
    <s v="AHUGCKS7YANTMDYINXQG2UDTU4JQ"/>
    <s v="AHUGCKS7YANTMDYINXQG2UDTU4JQ,AGHQ2VHXMPWZV5SV25S5N3OENXSQ,AH3GZWZM5RVOFCJCXRU7QFBAJ5NQ,AGQ2RWOECSEFEQMIGE7VTXP65OKQ,AEVUBEFT2MRH2PRVW53SJEL7H42A,AENY7L4XGCQMI627A27G3NVIBJNA,AHQISETKX3OXMZ4IX3YO7YV4UZ6Q,AGESGUTIYJQOZ7PU563DHLYSPRTQ"/>
    <m/>
    <s v="R34816YEM3Y2VJ,R3P1QZDIWJJYVR,R2HXC35HKL6S3E,R2CUWR6SL0MMRR,R3PWLUFNP117X0,R2PK2034NVCPNH,R2YJZKVTCUJAVZ,R27X5G6UFUKCM9"/>
  </r>
  <r>
    <s v="B0B5B6PQCT"/>
    <s v="boAt Wave Call Smart Watch, Smart Talk with Advanced Dedicated Bluetooth Calling Chip, 1.69‚Äù HD Display with 550 NITS &amp; 70% Color Gamut, 150+ Watch Faces, Multi-Sport Modes,HR,SpO2, IP68(Active Black)"/>
    <s v="Electronics|WearableTechnology|SmartWatches"/>
    <x v="1"/>
    <n v="1799"/>
    <x v="0"/>
    <s v="Below 30000"/>
    <n v="7990"/>
    <x v="36"/>
    <n v="1"/>
    <x v="1"/>
    <n v="3.8"/>
    <n v="142485670"/>
    <x v="322"/>
    <n v="0"/>
    <s v="AHPYDFW6Y3FIQGD2RJPBFF5QNVRQ"/>
    <s v="AHPYDFW6Y3FIQGD2RJPBFF5QNVRQ,AG7DTVYZDY2NWU6V2G4KSIB67TDA,AHNQJPSI4I23HHMRHCCCI7QOBK7A,AHPOQQONRLZMHYLDKYP5SQOKRIEA,AGDD5ACY3AGTMTVBQOC3DMUR6REA,AFZV4ISJSNGDUD5TU3VYMTYQ5JGA,AGKPRGZCV5XK7ZNVLQWUGRB6CVVQ,AE7DX25DQCE7MXLEASO6I3YLWHRQ"/>
    <m/>
    <s v="R3EKLFGQGV02SG,R23WEMNZK46UV3,R1G2C7XV8CAM7W,R1O1T0NB6M5CU4,RY95PJLUIT03E,R2HMI9LDLJ1S2Y,R216CF66UYJR2A,R1XD0A6A2KGJZ6"/>
  </r>
  <r>
    <s v="B005FYNT3G"/>
    <s v="SanDisk Cruzer Blade 32GB USB Flash Drive"/>
    <s v="Computers&amp;Accessories|ExternalDevices&amp;DataStorage|PenDrives"/>
    <x v="0"/>
    <n v="289"/>
    <x v="0"/>
    <s v="Below 30000"/>
    <n v="650"/>
    <x v="37"/>
    <n v="1"/>
    <x v="0"/>
    <n v="4.3"/>
    <n v="164518250"/>
    <x v="405"/>
    <n v="0"/>
    <s v="AFNMA3FQAONYMREOFLNYF2RV4AOA"/>
    <s v="AFNMA3FQAONYMREOFLNYF2RV4AOA,AHAYDWCGM4QNXWBCRC5LADVNADTQ,AFQFYAWOQX6T6PE5UVBUEFNBZC5Q,AHCXVEDVUKHZFJY5GZOVEXXZ5FBQ,AEPAT7E6LUSVYZ6BFUYULMMKN6HQ,AE7Y6RN5W7UID7VMJJWVAIT55JAQ,AECBZRZ5INBTHZJJIGSQJNEEEUYA,AHON2KL4HI3A5EPJ4TZU2MQF5ACA"/>
    <m/>
    <s v="R2XCI5KR2H8QEI,R3BNQCB05PYZMV,RVXXO15AGASNX,R1VU19BJMXT73J,R2LYRK8OS10K2Z,R1NOP9O1UWSJJC,RE6XTKYH9FSA,R1J5H4FDTO6GBX"/>
  </r>
  <r>
    <s v="B01J0XWYKQ"/>
    <s v="Logitech B170 Wireless Mouse, 2.4 GHz with USB Nano Receiver, Optical Tracking, 12-Months Battery Life, Ambidextrous, PC/Mac/Laptop - Black"/>
    <s v="Computers&amp;Accessories|Accessories&amp;Peripherals|Keyboards,Mice&amp;InputDevices|Mice"/>
    <x v="0"/>
    <n v="599"/>
    <x v="0"/>
    <s v="Below 30000"/>
    <n v="895"/>
    <x v="9"/>
    <n v="0"/>
    <x v="0"/>
    <n v="4.4000000000000004"/>
    <n v="54876030"/>
    <x v="406"/>
    <n v="0"/>
    <s v="AF4AWOIIGQUD4IZ6QNWXVHL6OKTQ"/>
    <s v="AF4AWOIIGQUD4IZ6QNWXVHL6OKTQ,AHGZNSZ5ECVXE3L5RCORYAQXCDAA,AGXKMOT2VJHSKVF2RGDS3WHGFBCA,AHACIJNM7YURLENNI7T2GIOMOQZA,AE3KVLQI3N4354HVJ5YAIHRJFQSQ,AHYCGGRP7XQVIYP6NRVZI6A7FH2A,AFWFAON3AFS63R4TZJ2DPHHB7KMQ,AFZ4LNRNW2PKH2TMZM6QH2KJNQCQ"/>
    <m/>
    <s v="R2Z4GQU0ZVOH1G,R3JRYRMKRD0BW0,R2C5DX0ZNNX7Y5,R25A5KZD14HHJC,R2TA6MY8NIL1ZP,RX492E2N9MM6W,R2PZJ7871P6D8D,R1I8UMWC4FQ0AX"/>
  </r>
  <r>
    <s v="B09CTRPSJR"/>
    <s v="Storio Kids Toys LCD Writing Tablet 8.5Inch E-Note Pad Best Birthday Gift for Girls Boys, Multicolor (SC1667)"/>
    <s v="Computers&amp;Accessories|Accessories&amp;Peripherals|Keyboards,Mice&amp;InputDevices|GraphicTablets"/>
    <x v="0"/>
    <n v="217"/>
    <x v="0"/>
    <s v="Below 30000"/>
    <n v="237"/>
    <x v="86"/>
    <n v="0"/>
    <x v="1"/>
    <n v="3.8"/>
    <n v="1742898"/>
    <x v="407"/>
    <n v="0"/>
    <s v="AGQ3YJHNFI6CFAOTHMHNA3BEH4AQ"/>
    <s v="AGQ3YJHNFI6CFAOTHMHNA3BEH4AQ,AGIGNUSWYO2OQDTSK25NQWQYTKKA,AHIJZTKPBCAZCSUIZU3JPERUM55A,AFJQGE6TV2BR754CRHDMTKOCTHNQ,AGHD2OMQH2SJZ7PQONIDBG63ZBKQ,AGPBPLV5X666GMBRNJCVLJNNH64A,AHRBK243XJM2ALAIV4RQOYVTH54A,AHNZPDWG65TAYC72YLSK2DUCA6BQ"/>
    <m/>
    <s v="R32QHTM45T5S7N,R1PWLZEPRIUF0B,R2ZPR72HXJDDTX,R1ERI9BP1ALOX3,R1BY1F45H961AX,R19ZEB8HMP8MQS,RO9GYYPV0QDRB,R1P6WSNKIOGFEN"/>
  </r>
  <r>
    <s v="B08JQN8DGZ"/>
    <s v="boAt Airdopes 121v2 in-Ear True Wireless Earbuds with Upto 14 Hours Playback, 8MM Drivers, Battery Indicators, Lightweight Earbuds &amp; Multifunction Controls (Active Black, with Mic)"/>
    <s v="Electronics|Headphones,Earbuds&amp;Accessories|Headphones|In-Ear"/>
    <x v="1"/>
    <n v="1299"/>
    <x v="0"/>
    <s v="Below 30000"/>
    <n v="2990"/>
    <x v="48"/>
    <n v="1"/>
    <x v="1"/>
    <n v="3.8"/>
    <n v="541184020"/>
    <x v="408"/>
    <n v="0"/>
    <s v="AGGDISUCB6COXRY7SCEYULDTYJSA"/>
    <s v="AGGDISUCB6COXRY7SCEYULDTYJSA,AEHVGO7QNRXBJXCIN7ZS2IBKCMUQ,AGCTCXJXG6EKLF6ANAPIKPTAW75A,AGACS7BZV5ZPI2NOFQUC4S6LVZGA,AF4WE2MXXMQUPLKNPGCVP6N3K3FQ,AHX75KI55PFZY6J6PHO7A2AENXQA,AFT3ZU3OLRGDMPBARQP3BOKLGWSA,AFFB7SSARMFDEYKPBPVDII3AFIVQ"/>
    <m/>
    <s v="R2SIAIJ2R8203U,R2SLNJ664LBZS6,R2PJGCDX444YME,R39XDUIGQYNX0A,R25G45DJ52J2HV,R2WZN2M9J9EQUM,R1PTY9JK5PT866,R2KD1JU029JTLX"/>
  </r>
  <r>
    <s v="B0B72BSW7K"/>
    <s v="SKE Bed Study Table Portable Wood Multifunction Laptop-Table Lapdesk for Children Bed Foldabe Table Work with Tablet Slot &amp; Cup Holder Brown Black"/>
    <s v="Computers&amp;Accessories|Accessories&amp;Peripherals|LaptopAccessories|Lapdesks"/>
    <x v="0"/>
    <n v="263"/>
    <x v="0"/>
    <s v="Below 30000"/>
    <n v="699"/>
    <x v="33"/>
    <n v="1"/>
    <x v="1"/>
    <n v="3.5"/>
    <n v="482310"/>
    <x v="409"/>
    <n v="1"/>
    <s v="AECQPIQJEIF5ASVCNW43FEDLAATQ"/>
    <s v="AECQPIQJEIF5ASVCNW43FEDLAATQ,AEO2Q72MKWA5DPWBFQQ63ALQW7AQ,AEW2N6ZN62QQ5C5RXHU4TSK2EYRA,AGLPUYATOE2KVD36DZ2VD4QAOZCQ,AFC5T42J2P6CMZQUXB4IVBEZSAFA,AEAFK6ITOXRVS34MTPODTIE4UWLQ,AGNXO5MSN4KKBGSQR3YT26CYYBQA,AGKMK57A4J54JG5OUHPMVGGPVUKQ"/>
    <m/>
    <s v="R2TD3N245ZRZKA,R2I93780O12B86,R3VTLQFO4KMHHC,R1T0W8Y2RD3FQP,RUL4CK8TAFSM6,R10TVE5WRTUL6T,R1CT7PUFT9SH87,R119BACSU1D5W0"/>
  </r>
  <r>
    <s v="B0BDRVFDKP"/>
    <s v="SanDisk Ultra¬Æ microSDXC‚Ñ¢ UHS-I Card, 64GB, 140MB/s R, 10 Y Warranty, for Smartphones"/>
    <s v="Electronics|Accessories|MemoryCards|MicroSD"/>
    <x v="1"/>
    <n v="569"/>
    <x v="0"/>
    <s v="Below 30000"/>
    <n v="1000"/>
    <x v="1"/>
    <n v="0"/>
    <x v="0"/>
    <n v="4.4000000000000004"/>
    <n v="67262000"/>
    <x v="410"/>
    <n v="0"/>
    <s v="AG44HJB2AMIVHAGQZ2WGWONERKCA"/>
    <s v="AG44HJB2AMIVHAGQZ2WGWONERKCA,AHL2FABQV6XAHZN547DN662X5RWA,AHJE6QFY5XEOZJJWOIOHHIDFWWFQ,AEDMSJ2CEQZID62NXPKEQLMBG2LQ,AHF7ZBKNBLCLFHGJG5KXKPI7QVCQ,AGD2S7EXXSXHBCJHTXUAV6FLXAZA,AHZRUY7MR4SVM3HFJ2SZDGHZJ56A,AHEHKOZPPOVYL75KDU52PSBYDEFQ"/>
    <m/>
    <s v="R2A7MIUNOW8DOE,R2FXP703540FR1,R37E7QJET0BYE8,R1NOL0GE16P06G,R48EN3ANVWEX9,R17WYXS17TYDER,R2BMYAH01K8EG8,R23IO3LHHG39H"/>
  </r>
  <r>
    <s v="B0B5LVS732"/>
    <s v="Noise Pulse Go Buzz Smart Watch Bluetooth Calling with 1.69&quot; Display, 550 NITS, 150+ Cloud Watch Face, SPo2, Heart Rate Tracking, 100 Sports Mode with Auto Detection, Longer Battery (Jet Black)"/>
    <s v="Electronics|WearableTechnology|SmartWatches"/>
    <x v="1"/>
    <n v="1999"/>
    <x v="0"/>
    <s v="Below 30000"/>
    <n v="4999"/>
    <x v="13"/>
    <n v="1"/>
    <x v="0"/>
    <n v="4.0999999999999996"/>
    <n v="53434311"/>
    <x v="257"/>
    <n v="0"/>
    <s v="AFGHRQK34D54OXQCRGX5K3XTR66Q"/>
    <s v="AFGHRQK34D54OXQCRGX5K3XTR66Q,AHNRGHNIKN4JHV2RVCWX76B7ID6A,AGIBUP4ENAQTEYCKPWASWCUJ7YXA,AG5G6IU6RDTR24OHO3LSE24JCVEQ,AHWCNVY76F7IBUHM7EBJBMQV7KBQ,AHGYR3ZSYI6EPPK3N6SJPQIP53FA,AHT76IZRPXLMCNSF377LTR6CNIPQ,AGFHRUWQ7C3KCBL6IKJ4BC3JSZKQ"/>
    <m/>
    <s v="R10I6UIAQIP9TN,R2XEWWLV1LH7KX,R3J0MEY15WI71Z,R3HJ0GBBBUGEJZ,R3TGTIJ54KHOL0,R21TUQZLYNGC0M,R1JSFOA0TD4S1A,R1KOD8YMT3FJ7I"/>
  </r>
  <r>
    <s v="B08TV2P1N8"/>
    <s v="boAt Rockerz 255 Pro+ in-Ear Bluetooth Neckband with Upto 40 Hours Playback, ASAP  Charge, IPX7, Dual Pairing, BT v5.0, with Mic (Active Black)"/>
    <s v="Electronics|Headphones,Earbuds&amp;Accessories|Headphones|In-Ear"/>
    <x v="1"/>
    <n v="1399"/>
    <x v="0"/>
    <s v="Below 30000"/>
    <n v="3990"/>
    <x v="6"/>
    <n v="1"/>
    <x v="0"/>
    <n v="4.0999999999999996"/>
    <n v="565945590"/>
    <x v="411"/>
    <n v="0"/>
    <s v="AHDTCW665XEPKY4WAUG3DREFCCYQ"/>
    <s v="AHDTCW665XEPKY4WAUG3DREFCCYQ,AGPE4RKV5YRZPGLXQ46D7DMCFDLA,AHDKSXMFH5GRBJ6QJAPSEKXC6AYQ,AF7PR2PDWUSBNAQWPFIBW4J5OHBA,AGAWIQ7HOF4I2AFI7CD5ENI7BCDQ,AFF5TLCH4IYWCZK3FG64LZ4FHRHA,AFR53YXK7LLTSYXP3UALTFVDQCAA,AHO4LIQVYAUKT6MMF4Y7MN5Z57YQ"/>
    <m/>
    <s v="R1O3A2CX9YG69H,R1OPAHCYQF1OK4,R1N6RV1W0LKGWB,R1MXGMA3JKL1YI,RAHUCIL8N8IK5,RCYPHGHZYUAAE,R37WU40YNTLIYU,R2JHL897G4Y4LF"/>
  </r>
  <r>
    <s v="B07XCM6T4N"/>
    <s v="STRIFF Adjustable Laptop Tabletop Stand Patented Riser Ventilated Portable Foldable Compatible with MacBook Notebook Tablet Tray Desk Table Book with Free Phone Stand (Black)"/>
    <s v="Computers&amp;Accessories|Accessories&amp;Peripherals|LaptopAccessories|NotebookComputerStands"/>
    <x v="0"/>
    <n v="349"/>
    <x v="0"/>
    <s v="Below 30000"/>
    <n v="1499"/>
    <x v="36"/>
    <n v="1"/>
    <x v="0"/>
    <n v="4.3"/>
    <n v="37161709"/>
    <x v="412"/>
    <n v="0"/>
    <s v="AHE52HKDGFCWSQO7STU7NRWWHTWQ"/>
    <s v="AHE52HKDGFCWSQO7STU7NRWWHTWQ,AHCBTTZL4LES5ZR54PCU6LSVKYPQ,AFZRZORHYQ6TSM25CRDS6UDSLUDA,AGWC4Q23F4DQ6TOMY2OBPZUB3W3A,AGGXWYRLPMULBPR7OXPEV6SNOMIQ,AGSMAA22LXXQD6VGCO3X5MMAT4RA,AFCTDH6RSQB5Q2F5E3ZXQL5I2RMA,AG4QFJXKZLMRSSLHOSL4XYGM6G6Q"/>
    <m/>
    <s v="R1JKJ6JRX7SGEL,R25BSG945DF5FO,R4BFNUNWNX1R0,R2NPEFE8O89X67,R194PSSW507V7K,R1DT0RIGH4S3FB,R38ZWKA3FZLLH,R14TFXF7AOFJ1P"/>
  </r>
  <r>
    <s v="B07T5DKR5D"/>
    <s v="ZEBRONICS Zeb-Bro in Ear Wired Earphones with Mic, 3.5mm Audio Jack, 10mm Drivers, Phone/Tablet Compatible(Black)"/>
    <s v="Electronics|Headphones,Earbuds&amp;Accessories|Headphones|In-Ear"/>
    <x v="1"/>
    <n v="149"/>
    <x v="0"/>
    <s v="Below 30000"/>
    <n v="399"/>
    <x v="11"/>
    <n v="1"/>
    <x v="1"/>
    <n v="3.5"/>
    <n v="8683836"/>
    <x v="413"/>
    <n v="0"/>
    <s v="AGG35S7QJCAA7Y4FOAUY6IXKP75Q"/>
    <s v="AGG35S7QJCAA7Y4FOAUY6IXKP75Q,AEFI7KCPVSZ2JTMHAZ7AXVWCZR7Q,AFCDH6KOUMXDXYT5J6RI66H6H4RQ,AF46JR3IL4FMLAHLNGPOCTPWWO4A,AFWFXXYDJSIBNGG573MZOZ5RW4UA,AEZTQHAUCPBSKVZ3RAZ7E52E4JWQ,AGB6S2IB6ENELR6KLDKCNQUGY6TA,AFE2763GMEXU4LL3TH6HPCL6FWYA"/>
    <m/>
    <s v="R27GRSZF2YL5ZO,R1KXPKQ4SPO0PI,R1O4LXS46WUDK6,R1LDIIH0E88Q70,RGAH8BAUKGJ2N,R3MCAC061E19PA,R3B880ZLBUIBVP,R13XVC901RKGZP"/>
  </r>
  <r>
    <s v="B01DEWVZ2C"/>
    <s v="JBL C100SI Wired In Ear Headphones with Mic, JBL Pure Bass Sound, One Button Multi-function Remote, Angled Buds for Comfort fit (Black)"/>
    <s v="Electronics|Headphones,Earbuds&amp;Accessories|Headphones|In-Ear"/>
    <x v="1"/>
    <n v="599"/>
    <x v="0"/>
    <s v="Below 30000"/>
    <n v="999"/>
    <x v="54"/>
    <n v="0"/>
    <x v="0"/>
    <n v="4.0999999999999996"/>
    <n v="192394413"/>
    <x v="414"/>
    <n v="0"/>
    <s v="AFE54I72EV2YOL6POJCHHP3Q5NWA"/>
    <s v="AFE54I72EV2YOL6POJCHHP3Q5NWA,AFKLES3QOCRLIMJWHPEJVGK4RX3Q,AFLBOY3G7HT3TAYCHSRFBXF7M2MQ,AF2NZ4L5OXBCMZZ742VSQGWU2F3A,AF6562TF5CHMMJIIAO2TQPNYVMBQ,AGO6LBIRJDSVR7FW4BD5JS4OGLZA,AHSO2XARBV6CWGPNXNBK3CJU7FBQ,AFNLIVIY3LPQ6FEX2UHW4WGNOUAA"/>
    <m/>
    <s v="R2NB2K5XC70FKP,R3623Q21H3MKP6,R1XVC6NEYU3ZHV,RNFY9ZYM6195O,R3TUSIFSD4QCKJ,R22PD5EXXTFXP,R1LXC8W3AJAQ3I,R3U0OEWBKIO5Z3"/>
  </r>
  <r>
    <s v="B07PR1CL3S"/>
    <s v="boAt Rockerz 450 Bluetooth On Ear Headphones with Mic, Upto 15 Hours Playback, 40MM Drivers, Padded Ear Cushions, Integrated Controls and Dual Modes(Luscious Black)"/>
    <s v="Electronics|Headphones,Earbuds&amp;Accessories|Headphones|On-Ear"/>
    <x v="1"/>
    <n v="1220"/>
    <x v="0"/>
    <s v="Below 30000"/>
    <n v="3990"/>
    <x v="12"/>
    <n v="1"/>
    <x v="0"/>
    <n v="4.0999999999999996"/>
    <n v="427532490"/>
    <x v="415"/>
    <n v="0"/>
    <s v="AFU4JDUZDD6N5MUGLULCRLUQLHDQ"/>
    <s v="AFU4JDUZDD6N5MUGLULCRLUQLHDQ,AGI4QJTBBCTTOJUOUV5X6ROZH4OQ,AGUKIFBPQ5LFT3NFKXAMUVEYNSQQ,AGVBFFFQVNSBYFKF5OKWVY4EPALA,AH4Q3Q5642PKPJSMYRWPYFL3TXEA,AGYUHTEK4JFB4XX5QUITAD2DWWXA,AFPBJHSPYTYE2YXNTCZYAXLQXKZQ,AEDMMOCM4OA7BFGRBDZP2RIROZFA"/>
    <m/>
    <s v="RIRMEEQUWCCJK,R1E187080D8HAU,R1RPZJJNQM76M1,R1NM9CFXWMQWWF,R2E3PSSWPOJU6N,RTA5F8RZUBJ2D,R1SZB32SSCJBY5,R199WTHV00BUR4"/>
  </r>
  <r>
    <s v="B09V12K8NT"/>
    <s v="boAt Wave Lite Smartwatch with 1.69&quot; HD Display, Sleek Metal Body, HR &amp; SpO2 Level Monitor, 140+ Watch Faces, Activity Tracker, Multiple Sports Modes, IP68 &amp; 7 Days Battery Life(Active Black)"/>
    <s v="Electronics|WearableTechnology|SmartWatches"/>
    <x v="1"/>
    <n v="1499"/>
    <x v="0"/>
    <s v="Below 30000"/>
    <n v="6990"/>
    <x v="72"/>
    <n v="1"/>
    <x v="1"/>
    <n v="3.9"/>
    <n v="152361030"/>
    <x v="416"/>
    <n v="0"/>
    <s v="AFHFQB5UN57HBBYIGBV4YYZDXSZQ"/>
    <s v="AFHFQB5UN57HBBYIGBV4YYZDXSZQ,AGPBZBEFPFL64PWRZX32JSZUHDMA,AH32ZSUDD2AINXSY42RIVL5RBCIQ,AEGEQUSFQ3L5GTTYJEM34ZLSZN5Q,AEXNZJKAL3YMVOOAUSE3BZFP4JPQ,AELMNMBT5LVUJB7C3PHTT4NTETXA,AENLU2UJ3XK6A2ORODWSHIRNY7SQ,AFZ5LXQHEOBA4QWHTTF3TQNP7XIQ"/>
    <m/>
    <s v="R19QUEKHANF087,R2CU03OULJTK2A,R1SHVTKMHHOREL,R16MDWVEULVTGY,R24VBI0XML9AS5,RO1WU1XMSF20C,R17U7AO7GNBOX8,R2HES1EME0OXU4"/>
  </r>
  <r>
    <s v="B07JQKQ91F"/>
    <s v="JBL C50HI, Wired in Ear Headphones with Mic, One Button Multi-Function Remote, Lightweight &amp; Comfortable fit (Black)"/>
    <s v="Electronics|Headphones,Earbuds&amp;Accessories|Headphones|In-Ear"/>
    <x v="1"/>
    <n v="499"/>
    <x v="0"/>
    <s v="Below 30000"/>
    <n v="999"/>
    <x v="8"/>
    <n v="1"/>
    <x v="1"/>
    <n v="3.9"/>
    <n v="92902005"/>
    <x v="417"/>
    <n v="0"/>
    <s v="AGBB4DAVTI36DUQN2NLQNXJLG37Q"/>
    <s v="AGBB4DAVTI36DUQN2NLQNXJLG37Q,AG5H3U5TC6HICM23GAH5FKKIZAYQ,AF53WDXQTVOHTCIUK5YSGJXGVLSQ,AGVGHUTVQQMXT76XTN2CYSHDUJNA,AHXN6UXEHQZVJHLCNWCYHA2IAZQQ,AGTC2E3OIYPYGNKPF2XISDGZWZEA,AEQJY72BUJBIQCYK6V7CIZFEGFKA,AGS74K5IWCYY7PLGQZR7KGVOPCYA"/>
    <m/>
    <s v="RW3YCZCKGOBH,R3099XAIXYVYOG,R355B0JH9K3ZSR,RJS13UCRXJ0V3,RVHF9P5OW46KR,R19S4YL4JL81R9,R1OUTZ9YCQLAMM,RGN1P0TZA7RF0"/>
  </r>
  <r>
    <s v="B08W56G1K9"/>
    <s v="LAPSTER Spiral Charger Spiral Charger Cable Protectors for Wires Data Cable Saver Charging Cord Protective Cable Cover Set of 3 (12 Pieces)"/>
    <s v="Computers&amp;Accessories|Accessories&amp;Peripherals|Cables&amp;Accessories|CableConnectionProtectors"/>
    <x v="0"/>
    <n v="99"/>
    <x v="0"/>
    <s v="Below 30000"/>
    <n v="999"/>
    <x v="2"/>
    <n v="1"/>
    <x v="0"/>
    <n v="4.0999999999999996"/>
    <n v="8742249"/>
    <x v="418"/>
    <n v="0"/>
    <s v="AFNGZSZUISNZ2SMAN3L3OALQXS2Q"/>
    <s v="AFNGZSZUISNZ2SMAN3L3OALQXS2Q,AEL2T4V2QAHYRIJ6BPMOETWMGLIQ,AHEU57WSVYX3MYVUTKXND7722D6Q,AH7GSAGP2FWNNWZHN7Q56Z2AWLVQ,AGIHBFWNPMXWTJOAUVEHA23XKOBQ,AE54CJHDDTC3JOR6UCSVK4UCZTTA,AHXT34K7Q5XLB7MNGS4NFI2VBMVA,AHTP47A2GMNACDBEPESZBPCQI2UQ"/>
    <m/>
    <s v="R8UDGYG74HT52,R1ZKTL2UFMHHOQ,R2XQ7ANJA4VF12,RNHDS9HCAZYPP,R2GML0ZIF4G3XG,R25B9RAM7E6ERE,R1A8S1062HZ64L,R3K1WGUC05G378"/>
  </r>
  <r>
    <s v="B07WG8PDCW"/>
    <s v="pTron Bullet Pro 36W PD Quick Charger, 3 Port Fast Car Charger Adapter - Compatible with All Smartphones &amp; Tablets (Black)"/>
    <s v="Electronics|Mobiles&amp;Accessories|MobileAccessories|Chargers|AutomobileChargers"/>
    <x v="1"/>
    <n v="349"/>
    <x v="0"/>
    <s v="Below 30000"/>
    <n v="1299"/>
    <x v="25"/>
    <n v="1"/>
    <x v="0"/>
    <n v="4"/>
    <n v="18553617"/>
    <x v="419"/>
    <n v="0"/>
    <s v="AEIYWH2ASVIR6LTJ2JBXPQLOUYNA"/>
    <s v="AEIYWH2ASVIR6LTJ2JBXPQLOUYNA,AEYBIV3UZ3VQECGKV6QRO7PLR2EA,AHEAYHNW5FVLH6XD7RRKIG32OUCA,AGKIV4JCOJQGPNWBBKPXVME7T7NA,AH32CT6EKUDWLGELKZDK4TEUWZRQ,AHPRFGJEPXRPFJBR6CEZR45ICAKA,AG4ELQEFRPWHH2ADRUMUJW6XP7JQ,AEVHROK7EARG7XEZSSNEJNP6DPEQ"/>
    <m/>
    <s v="R3HLDGIDF7PO8C,R2FBEQYGE0TH2P,R81L413HRWD8B,R3V903TPDK44R2,R38GLLZ84DSEWS,R1GXNHN7WJM2G7,R3RK45ISPYVM54,R125MD72MJH9VN"/>
  </r>
  <r>
    <s v="B01L8ZNWN2"/>
    <s v="HP v236w USB 2.0 64GB Pen Drive, Metal"/>
    <s v="Computers&amp;Accessories|ExternalDevices&amp;DataStorage|PenDrives"/>
    <x v="0"/>
    <n v="475"/>
    <x v="0"/>
    <s v="Below 30000"/>
    <n v="1500"/>
    <x v="45"/>
    <n v="1"/>
    <x v="0"/>
    <n v="4.2"/>
    <n v="96409500"/>
    <x v="420"/>
    <n v="0"/>
    <s v="AH3VUICGCKITW2W3TEED2EIY3ZTQ"/>
    <s v="AH3VUICGCKITW2W3TEED2EIY3ZTQ,AGTVGGF42U3KPHT3BTNHNX73XSVQ,AHMMC3QMOKVDBOOVOHAFZSCLWDAA,AGRHECE4JDSOZKHEAH5YNWV6YNKQ,AGIL2JPFUVXPBA4PNMMVAIPXAKWQ,AFPOLXH4MXKCJI33QBTKLOA25A3A,AF5M3QNBEEXBHH6BOPCHIU7V2WVQ,AGWVF275SEYSCYQXQFO7KEL5AAQA"/>
    <m/>
    <s v="R3SSOBQITYNPKB,R3A4C1P3IDXTAD,R3W0T7AI69710R,R33EXPRT4EBMKP,R36CM7BFMNFGKB,RV1VPXNF6R439,RK6F5JOI2TI2P,R1URGIVAZHUKNJ"/>
  </r>
  <r>
    <s v="B009VCGPSY"/>
    <s v="HP X1000 Wired USB Mouse with 3 Handy Buttons, Fast-Moving Scroll Wheel and Optical Sensor works on most Surfaces (H2C21AA, Black/Grey)"/>
    <s v="Computers&amp;Accessories|Accessories&amp;Peripherals|Keyboards,Mice&amp;InputDevices|Mice"/>
    <x v="0"/>
    <n v="269"/>
    <x v="0"/>
    <s v="Below 30000"/>
    <n v="649"/>
    <x v="53"/>
    <n v="1"/>
    <x v="0"/>
    <n v="4.3"/>
    <n v="35250435"/>
    <x v="421"/>
    <n v="0"/>
    <s v="AEKLQGYWRYPMVY7BPBGHFZHW2KHQ"/>
    <s v="AEKLQGYWRYPMVY7BPBGHFZHW2KHQ,AFY6F4SOQGV36CVSEIW32NCNCSUA,AFZJRXAD3NPFKJU56SZBKYK3X4DQ,AHPF7KBSD6D2KESY7LO7JWUYU6IA,AGCILAMQ3VYCN54F3LUXGIFBXTSA,AGE7AOWKJLOVFXMMTBYYLT35OEXA,AGWQVVOQMKQDKPGOT66L7MEXJXIQ,AFLSABEQELMYX7MQMC76CE3YZA4Q"/>
    <m/>
    <s v="RZK0M87UXFG2,R3AZ8CAEQNP5IQ,R129CVNZPQBGK3,R1ENQGYVMS224D,RFZOVKT1IXFRY,R1SI1FFO31ZKVB,R2AMJ2PSF5B54Y,R5IR2JMR7OMZK"/>
  </r>
  <r>
    <s v="B0B296NTFV"/>
    <s v="Portronics Toad 23 Wireless Optical Mouse with 2.4GHz, USB Nano Dongle, Optical Orientation, Click Wheel, Adjustable DPI(Black)"/>
    <s v="Computers&amp;Accessories|Accessories&amp;Peripherals|Keyboards,Mice&amp;InputDevices|Mice"/>
    <x v="0"/>
    <n v="299"/>
    <x v="0"/>
    <s v="Below 30000"/>
    <n v="599"/>
    <x v="8"/>
    <n v="1"/>
    <x v="0"/>
    <n v="4.0999999999999996"/>
    <n v="956603"/>
    <x v="422"/>
    <n v="0"/>
    <s v="AGORBC2ADNWTLGRWKCZRO7GOG7RQ"/>
    <s v="AGORBC2ADNWTLGRWKCZRO7GOG7RQ,AHW6N3FDZXLXEEXO53Q3SMVFLCDA,AFLGGMV4SBRWIXXHBCHESRA5WMVQ,AHXAAOXPYBOJOTHOOTDEEPQJ7FVQ,AFNROTTTTJQQPZPRJWWPSPBEPVQQ,AHKEHV7YSGK2ZCMEUQYS6LJNURKA,AEFXAZ2UATTLLEZX44V5WMEGNS4A,AHERJ7CWJFLTCL3H64F27OBZBHBA"/>
    <m/>
    <s v="R1Y9N553TGL8LN,R28ZACVW980ACH,R2SPQPMXFCB67B,R2L2KO1KH9FLRI,R37SFSAVVH051A,R15PGRIFZVLZLP,R3O0LVO6BNKANJ,R11LCNI4PZLK5B"/>
  </r>
  <r>
    <s v="B09NVPSCQT"/>
    <s v="Noise ColorFit Pulse Grand Smart Watch with 1.69&quot;(4.29cm) HD Display, 60 Sports Modes, 150 Watch Faces, Fast Charge, Spo2, Stress, Sleep, Heart Rate Monitoring &amp; IP68 Waterproof (Jet Black)"/>
    <s v="Electronics|WearableTechnology|SmartWatches"/>
    <x v="1"/>
    <n v="1599"/>
    <x v="0"/>
    <s v="Below 30000"/>
    <n v="3999"/>
    <x v="13"/>
    <n v="1"/>
    <x v="0"/>
    <n v="4"/>
    <n v="120985746"/>
    <x v="268"/>
    <n v="0"/>
    <s v="AF3JE3MHGVCOATHASUTMN3VGF3UQ"/>
    <s v="AF3JE3MHGVCOATHASUTMN3VGF3UQ,AEDSNOOD2D6SJAET2BTNBHLV2SSA,AGGTMAPT4WBWP2C62I6CGW22QNCA,AGC6NVLEXXVXAOMXP46RL2622EBA,AFMZPE7XRDTD4DOUAAMZOME6HG7A,AFOTHR4JPCQC4JXBR3WV4C6T5XHQ,AEJMCBDH3VXRL4SPYOC23J4OG6OA,AFE2254KL46HW7HEMQMQAGTC2LUA"/>
    <m/>
    <s v="R3B5HP4PJ8JIOG,R2NS7Z2XUJL73H,R3DLYP0JW3PWDP,R3HWHOM95KCAZV,R2EVYBZOHRZ8NQ,R2U4UV55GHL0AB,R2E6IQWP86JIVZ,R225NQB3ASPXBV"/>
  </r>
  <r>
    <s v="B09YV4RG4D"/>
    <s v="Fire-Boltt Ninja 3 Smartwatch Full Touch 1.69 &amp; 60 Sports Modes with IP68, Sp02 Tracking, Over 100 Cloud based watch faces - Black"/>
    <s v="Electronics|WearableTechnology|SmartWatches"/>
    <x v="1"/>
    <n v="1499"/>
    <x v="0"/>
    <s v="Below 30000"/>
    <n v="7999"/>
    <x v="74"/>
    <n v="1"/>
    <x v="0"/>
    <n v="4.2"/>
    <n v="181081362"/>
    <x v="359"/>
    <n v="0"/>
    <s v="AH2OARRWRYKQNYKCWGQKO3NOINQQ"/>
    <s v="AH2OARRWRYKQNYKCWGQKO3NOINQQ,AFIIBGWYNYPKBPVV3YRZPI3PYGBA,AF6HCCU2LSBC7VI7PXDP7BV234VA,AFOFD4PXG6Q4MMOSO5DL3Z6SPH3A,AFJLVCFIQOLK52GX6GEPNDVDXMLQ,AEQQH4MFXL57BHAPR5HEDWJ7IYSA,AHKFAQZRUQBRNNHBMARKC5YBCLBQ,AFU4L7YEY73K63B4VWGPBWQVAYWQ"/>
    <m/>
    <s v="R2VEHBS4GTI9SH,R560D18O1BJM7,RYPXAOQI77XRF,R2T1AP2XBIAQBK,RU2RYKNTJU52I,R3D6UA9AB1KZ5D,R1YFZYNSZI9FAG,RQU8SHDXBG8NZ"/>
  </r>
  <r>
    <s v="B07TCN5VR9"/>
    <s v="Boult Audio BassBuds X1 in-Ear Wired Earphones with 10mm Extra Bass Driver and HD Sound with mic(Black)"/>
    <s v="Electronics|Headphones,Earbuds&amp;Accessories|Headphones|In-Ear"/>
    <x v="1"/>
    <n v="329"/>
    <x v="0"/>
    <s v="Below 30000"/>
    <n v="999"/>
    <x v="29"/>
    <n v="1"/>
    <x v="1"/>
    <n v="3.9"/>
    <n v="76949973"/>
    <x v="423"/>
    <n v="0"/>
    <s v="AECPFYFQVRUWC3KGNLJIOREFP5LQ"/>
    <s v="AECPFYFQVRUWC3KGNLJIOREFP5LQ,AHHURVABUYFBH5VMO37ELU6VL4BA,AGINNSDVZYV5ZKNNIJO7GL2ODKJA,AHGTFXNFYDEBYKFIM5AGTVJHLQWQ,AETX622QBRE6A5D6JOV5JW3NDXUQ,AGJDDBKFP2QLF76TQ4G2LWTVVXLQ,AFYQCTYLY5N5ZAB2DBAKWUZNBF7Q,AFZQHGNNUAQ2MMHXAE3IUISW6OFQ"/>
    <m/>
    <s v="R2GVOJLXANNFG2,R3CY1HGOV9WMQT,R7U8B1E7W8E54,RYB8ZW396HQB,R3790HUAN7KW93,R1IN06KIK8ENHU,R1UXT7KA6M4R0Z,RNTYVAAWTJ5CE"/>
  </r>
  <r>
    <s v="B00ZYLMQH0"/>
    <s v="Dell KB216 Wired Multimedia USB Keyboard with Super Quite Plunger Keys with Spill-Resistant ‚Äì Black"/>
    <s v="Computers&amp;Accessories|Accessories&amp;Peripherals|Keyboards,Mice&amp;InputDevices|Keyboards"/>
    <x v="0"/>
    <n v="549"/>
    <x v="0"/>
    <s v="Below 30000"/>
    <n v="1799"/>
    <x v="12"/>
    <n v="1"/>
    <x v="0"/>
    <n v="4.3"/>
    <n v="51863371"/>
    <x v="424"/>
    <n v="0"/>
    <s v="AF2PEMNSWZSUIHRAPJGOPJ7GAF6A"/>
    <s v="AF2PEMNSWZSUIHRAPJGOPJ7GAF6A,AHJATMZUL2L2MVZDRBBE2YCLSDUQ,AHMCOOZB4T62PFVOC5KYTRN7AKCA,AHO6HF6W242DPCOUL337SAZ4RFWA,AEPIMKMLGRFWLU7CETWUPBCLFR7Q,AGT4OV5ZEJELU6LGJ3SVHQBHUBYQ,AGBJZG3XMZ3WPI7FY2DLYYXSBUNQ,AHG4NWCAUQ7X2Q2OYOIB5WRNPHWQ"/>
    <m/>
    <s v="R1REJSSQVMNGVO,R33WYRQ1J4RZHO,R3ECO7HPNMHBTT,R1GORSR46QQ6SN,R1O350T6VW5RR3,R2BXJ480ZVSUMH,R28KMQ1TUV7E2Z,R3KCC7HPRPOF0C"/>
  </r>
  <r>
    <s v="B09YV4MW2T"/>
    <s v="Fire-Boltt India's No 1 Smartwatch Brand Talk 2 Bluetooth Calling Smartwatch with Dual Button, Hands On Voice Assistance, 60 Sports Modes, in Built Mic &amp; Speaker with IP68 Rating"/>
    <s v="Electronics|WearableTechnology|SmartWatches"/>
    <x v="1"/>
    <n v="2199"/>
    <x v="0"/>
    <s v="Below 30000"/>
    <n v="9999"/>
    <x v="38"/>
    <n v="1"/>
    <x v="0"/>
    <n v="4.2"/>
    <n v="294750522"/>
    <x v="425"/>
    <n v="0"/>
    <s v="AEJQT5NMTAM2ZRPQDNGLOL6NTKRQ"/>
    <s v="AEJQT5NMTAM2ZRPQDNGLOL6NTKRQ,AHIKFQ5VP6QGYQK3GJICMV4U7ULA,AHWEF3345QLMPIGGOW6VUYJZEFDQ,AFLEQIFCKD7EUBQTHJ7T7XF4MWMQ,AGOYRCQ3PNL2AIXWYLPSXVQYGJEA,AHLORXFV6I3JRBNER3O6DIOVWM5A,AH445QA3XXIV6FPASBU6OBICSLYQ,AHT6SE3YNTHR76UT4QDQKBHEH5EQ"/>
    <m/>
    <s v="R26YAKWWPQSNL,R30L263BU0PTZP,R1A8G9G8J5Z3V5,RBTZE0Y27F7IZ,R2HS8RN6NBKP6Z,R39640821J2S6S,R75IA3ZAEBTFU,RCVN98N40B1C5"/>
  </r>
  <r>
    <s v="B01HJI0FS2"/>
    <s v="Dell MS116 1000Dpi USB Wired Optical Mouse, Led Tracking, Scrolling Wheel, Plug and Play."/>
    <s v="Computers&amp;Accessories|Accessories&amp;Peripherals|Keyboards,Mice&amp;InputDevices|Mice"/>
    <x v="0"/>
    <n v="299"/>
    <x v="0"/>
    <s v="Below 30000"/>
    <n v="650"/>
    <x v="34"/>
    <n v="1"/>
    <x v="0"/>
    <n v="4.5"/>
    <n v="21564400"/>
    <x v="426"/>
    <n v="0"/>
    <s v="AH5ZFNLZLJW24YKDQMDHCWGT3MLA"/>
    <s v="AH5ZFNLZLJW24YKDQMDHCWGT3MLA,AETSU7SDMZB4653PYWJ54WIPTYJA,AE3XDACOGNEPOGDQHEDJWR4R3JBA,AGLYWTUJ7XAWSKGMRXZEMUHNN3QA,AGAPGK7QBUJDHYEHVEZIJSSU6RXQ,AGJ2FLVYPLUMJGSB434XS3BTEU7A,AFPDB7JSVPNWJT6KF53C3O5ORJQA,AH3M2HOCS7VMTXCOYYI2AKZTFQDA"/>
    <m/>
    <s v="R2K3IBMM9I3HQH,RL1H11C1J4W4U,R26GYIVCHR44IY,R2X4UKYY57A9JX,R3J71TYH2ISEUY,R3EX53W4D2TLR9,REY9RHIDKB28T,R2IYAMOBWJY5JC"/>
  </r>
  <r>
    <s v="B076B8G5D8"/>
    <s v="Boya ByM1 Auxiliary Omnidirectional Lavalier Condenser Microphone with 20ft Audio Cable (Black)"/>
    <s v="MusicalInstruments|Microphones|Condenser"/>
    <x v="2"/>
    <n v="798"/>
    <x v="0"/>
    <s v="Below 30000"/>
    <n v="1995"/>
    <x v="13"/>
    <n v="1"/>
    <x v="0"/>
    <n v="4"/>
    <n v="136984680"/>
    <x v="427"/>
    <n v="0"/>
    <s v="AHB43CZ4RHLJ5S6CBOWX6MEI7J4Q"/>
    <s v="AHB43CZ4RHLJ5S6CBOWX6MEI7J4Q,AF3XMPDSQQDSRN2PG5NGPECLPRDQ,AHQF77NZIRBV6LQMO6VEC6O5FL4Q,AFIKD3VY6WOYWPMJUTELWZAXHIXQ,AH6NJEFXD5ISMZJQICGKAZPQQGWQ,AGQS2PKNNCEBXCPSYKOO4I2DGZNQ,AEMACSBSMT4WLJPLOKIWGFJLJJEQ,AH2MIHS2WTWM7R5DFWRUZVTYK7TQ"/>
    <m/>
    <s v="R1ZSCBBOGJ8VB,R2JXWEENFMSBAQ,R1TOMRGD2ASPF,R1PFE2ODTMG96C,R1C5A0KYEKBKJJ,R1IYLE1NMK9R12,R3IS14LK5OVU68,R2727E10ZHH72K"/>
  </r>
  <r>
    <s v="B07JW9H4J1"/>
    <s v="Wayona Nylon Braided USB to Lightning Fast Charging and Data Sync Cable Compatible for iPhone 13, 12,11, X, 8, 7, 6, 5, iPad Air, Pro, Mini (3 FT Pack of 1, Grey)"/>
    <s v="Computers&amp;Accessories|Accessories&amp;Peripherals|Cables&amp;Accessories|Cables|USBCables"/>
    <x v="0"/>
    <n v="399"/>
    <x v="0"/>
    <s v="Below 30000"/>
    <n v="1099"/>
    <x v="0"/>
    <n v="1"/>
    <x v="0"/>
    <n v="4.2"/>
    <n v="26671631"/>
    <x v="0"/>
    <n v="0"/>
    <s v="AG3D6O4STAQKAY2UVGEUV46KN35Q"/>
    <s v="AG3D6O4STAQKAY2UVGEUV46KN35Q,AHMY5CWJMMK5BJRBBSNLYT3ONILA,AHCTC6ULH4XB6YHDY6PCH2R772LQ,AGYHHIERNXKA6P5T7CZLXKVPT7IQ,AG4OGOFWXJZTQ2HKYIOCOY3KXF2Q,AENGU523SXMOS7JPDTW52PNNVWGQ,AEQJHCVTNINBS4FKTBGQRQTGTE5Q,AFC3FFC5PKFF5PMA52S3VCHOZ5FQ"/>
    <m/>
    <s v="R3HXWT0LRP0NMF,R2AJM3LFTLZHFO,R6AQJGUP6P86,R1KD19VHEDV0OR,R3C02RMYQMK6FC,R39GQRVBUZBWGY,R2K9EDOE15QIRJ,R3OI7YT648TL8I"/>
  </r>
  <r>
    <s v="B014SZO90Y"/>
    <s v="Duracell Ultra Alkaline AA Battery, 8 Pcs"/>
    <s v="Electronics|GeneralPurposeBatteries&amp;BatteryChargers|DisposableBatteries"/>
    <x v="1"/>
    <n v="266"/>
    <x v="0"/>
    <s v="Below 30000"/>
    <n v="315"/>
    <x v="85"/>
    <n v="0"/>
    <x v="0"/>
    <n v="4.5"/>
    <n v="8829450"/>
    <x v="428"/>
    <n v="0"/>
    <s v="AF37SWB5BJAXD6F2Q74M6HJIHADA"/>
    <s v="AF37SWB5BJAXD6F2Q74M6HJIHADA,AFP7XI3X4GGJVQCYYPJZ3Y3KZJFA,AFC5CQXBCJCOU4VWPCMLLQV5NJRA,AF5L22PGGUCE6JRZN7Q6CZJMMH5A,AEZQUPHUINOCTERMXT3HOTVPLYGQ,AGLYWTUJ7XAWSKGMRXZEMUHNN3QA,AF2GJR4HSNPC5E7MMHUMDK5QR4PA,AHR6Y7I727FA6UYUHTZYNGOGDV2A"/>
    <m/>
    <s v="R31X4I2TGYDUN8,R27PTCIK04AE46,R23U630I51IZTI,R3TLR3XSHP0UH9,R2RP5UV7LX3QTF,R3W3H7WY3GXGHM,R158W5SZQQ5YSS,R1OT133BOUEYND"/>
  </r>
  <r>
    <s v="B07KCMR8D6"/>
    <s v="Classmate Octane Neon- Blue Gel Pens(Pack of 5)|Smooth Writing Pen|Attractive body colour for Boys &amp; Girls|Waterproof ink for smudge free writing|Preferred by Students for Exam|Study at home essential"/>
    <s v="OfficeProducts|OfficePaperProducts|Paper|Stationery|Pens,Pencils&amp;WritingSupplies|Pens&amp;Refills|GelInkRollerballPens"/>
    <x v="3"/>
    <n v="50"/>
    <x v="0"/>
    <s v="Below 30000"/>
    <n v="50"/>
    <x v="26"/>
    <n v="0"/>
    <x v="0"/>
    <n v="4.3"/>
    <n v="289600"/>
    <x v="429"/>
    <n v="0"/>
    <s v="AEVPRYZLGHNMEZA5BYGIX36LYZXA"/>
    <s v="AEVPRYZLGHNMEZA5BYGIX36LYZXA,AEZPOZQEEBFFXZ2EQUYJI4VIQILA,AE4FRP3D6KIQG7H3GP436GUD52VQ,AGIUJI423LLZ56YOUAQ5NEYLFVEA,AGGT6VCILAXDI3NPIFAKXBGDYVQA,AHYLFL4VWQ2J4OOZXMEPISX5G64A,AHONFHGWU5UFOW2K622LL7B26M3Q,AETTZUILIPB5I7FQ272YUGEJ4SNQ"/>
    <m/>
    <s v="RZAAQFY7BDSWC,R3604ZO2AA4PK5,R3C8K6Z6W9MDTQ,R38163YROZHHFG,RDXE4NC3K02IY,R2BG3LFIR1DRUP,R1AA1L9EH743MV,R1Q23Z4DE0QT8Q"/>
  </r>
  <r>
    <s v="B00N1U9AJS"/>
    <s v="3M Scotch Double Sided Heavy Duty Tape(1m holds 4.5Kgs) for indoor hanging applications (Photo frames, Mirrors, Key Holders, Car Interiors, Extension Boards, Wall decoration, etc)(L: 3m, W: 24mm)"/>
    <s v="Home&amp;Kitchen|CraftMaterials|Scrapbooking|Tape"/>
    <x v="4"/>
    <n v="130"/>
    <x v="0"/>
    <s v="Below 30000"/>
    <n v="165"/>
    <x v="73"/>
    <n v="0"/>
    <x v="1"/>
    <n v="3.9"/>
    <n v="2438370"/>
    <x v="430"/>
    <n v="0"/>
    <s v="AGXGYUPGIFDGD6LPTVB2XVE7JWNA"/>
    <s v="AGXGYUPGIFDGD6LPTVB2XVE7JWNA,AH2ZUPRKPAFHMLFBVWD26PDVJK4Q,AGAXCWBSPZUPB6GKZKHS3WDT52YA,AHJBGHHXDRA7M5MKCLYLYDNWSURA,AGS35GMYV4YBWSINMHG7KX6VCX5A,AFX2CQSR3SBHOJQWQHBLDIHQG3RA,AEEE77EDIHNXZHXAC77EGZGKGSLQ,AH64TGKPMKB5SNT76NT4ZDNF5YEA"/>
    <m/>
    <s v="R2U4L5Y1EI2L9P,R17YBU9W32A30N,R29OI40B53G6UK,R3LHAFK1QLQHX,RQXZDM0PKSCMS,RKN5ISCXXFA4B,R2V6JCQJ8NFGYI,RAH387U1B1AFN"/>
  </r>
  <r>
    <s v="B07KY3FNQP"/>
    <s v="boAt Bassheads 152 in Ear Wired Earphones with Mic(Active Black)"/>
    <s v="Electronics|Headphones,Earbuds&amp;Accessories|Headphones|In-Ear"/>
    <x v="1"/>
    <n v="449"/>
    <x v="0"/>
    <s v="Below 30000"/>
    <n v="1290"/>
    <x v="6"/>
    <n v="1"/>
    <x v="0"/>
    <n v="4.0999999999999996"/>
    <n v="118383300"/>
    <x v="431"/>
    <n v="0"/>
    <s v="AFYMFZN2MFKODDI25OZKLO36LCHA"/>
    <s v="AFYMFZN2MFKODDI25OZKLO36LCHA,AE46PAL3I6SQVZG4CQR754OYQ7RA,AFILVEY4BG7TP2XCLB7N6AGAZMFA,AHKAHUT2A5EOQTRLYEOO6W6BQSTQ,AELYRRH5SBV6UFG3GU6BFG5BR2QQ,AES5I6RABQPPMKSG73P546HHSHFQ,AHTP6VRCDVSOFKPWMXJLFWKU2VJQ,AF27PDSYD6M3T6GI6X3VMQXOGUUA"/>
    <m/>
    <s v="RZ7BLWVBP91F3,R3VUE0FS0NDIRK,RWESRERAFOYEW,R1YONSMZERBPET,R3JFQJ4ZJ5RY0T,R1KBRXW0AL249U,R22L0SQFC67YKF,RWK29DZUWGFWM"/>
  </r>
  <r>
    <s v="B0B3N7LR6K"/>
    <s v="Fire-Boltt Visionary 1.78&quot; AMOLED Bluetooth Calling Smartwatch with 368*448 Pixel Resolution 100+ Sports Mode, TWS Connection, Voice Assistance, SPO2 &amp; Heart Rate Monitoring"/>
    <s v="Electronics|WearableTechnology|SmartWatches"/>
    <x v="1"/>
    <n v="3999"/>
    <x v="0"/>
    <s v="Below 30000"/>
    <n v="16999"/>
    <x v="60"/>
    <n v="1"/>
    <x v="0"/>
    <n v="4.3"/>
    <n v="291736838"/>
    <x v="432"/>
    <n v="0"/>
    <s v="AHQIYGWISGS2IQAQ3OM4IZHKIV4Q"/>
    <s v="AHQIYGWISGS2IQAQ3OM4IZHKIV4Q,AGXCRSJZ5RYOGMFVSLNRCILGSATQ,AE4MORXG46LGABI76KRVGV5BCLMQ,AHPN4Q3AZDX3HSUYDT7MHYDIL6QQ,AGBOBQFRZDOF5XPJRLHJYOGRFKNA"/>
    <m/>
    <s v="R2FY1Z66KZXJWD,R2HMU574902EOQ,R33J3X2N75IXU3,R3GGQG1U2KLAE3,R31AMOLX49DVF8"/>
  </r>
  <r>
    <s v="B07QZ3CZ48"/>
    <s v="boAt BassHeads 122 Wired Earphones with Heavy Bass, Integrated Controls and Mic (Gun Metal)"/>
    <s v="Electronics|Headphones,Earbuds&amp;Accessories|Headphones|In-Ear"/>
    <x v="1"/>
    <n v="399"/>
    <x v="0"/>
    <s v="Below 30000"/>
    <n v="1290"/>
    <x v="12"/>
    <n v="1"/>
    <x v="0"/>
    <n v="4.2"/>
    <n v="265740"/>
    <x v="433"/>
    <n v="1"/>
    <s v="AEY3XQ3NAOS4ZK53VDEVWJ72UYMA"/>
    <s v="AEY3XQ3NAOS4ZK53VDEVWJ72UYMA,AFENYA36PCVR7U6VQVSGHGIUH7KQ,AEEYC3VV6XNJOUKLAKNJCTNZ37DQ,AE35LUYKKECJUBLJE373GGQIZNOQ,AF75CFR7RD3EVKMOZ6TU5J7GOOVA,AEIHLPUUYWECA55HPXXHUPKVA6JA,AFAEMQGQFXD6JFPE2PTK6THIH53A,AGUZOTZKNVCVN57MFLCTCNCTDLCA"/>
    <m/>
    <s v="RUVNSVGR3C0ZK,R3IZIBJ48U0KDN,REZOPKFLKI7YE,R3G7FE8ICIL8K5,R1G7WNTY9MC6H4,RV51Y63DBOCWS,RSYBU38UVWSP6,RADZV5UTZTYWO"/>
  </r>
  <r>
    <s v="B09T3H12GV"/>
    <s v="Dell USB Wireless Keyboard and Mouse Set- KM3322W, Anti-Fade &amp; Spill-Resistant Keys, up to 36 Month Battery Life, 3Y Advance Exchange Warranty, Black"/>
    <s v="Computers&amp;Accessories|Accessories&amp;Peripherals|Keyboards,Mice&amp;InputDevices|Keyboard&amp;MouseSets"/>
    <x v="0"/>
    <n v="1399"/>
    <x v="0"/>
    <s v="Below 30000"/>
    <n v="2498"/>
    <x v="15"/>
    <n v="0"/>
    <x v="0"/>
    <n v="4.2"/>
    <n v="84225066"/>
    <x v="434"/>
    <n v="0"/>
    <s v="AGUV3QWPJUZF72A7TRV5XZLSRP2Q"/>
    <s v="AGUV3QWPJUZF72A7TRV5XZLSRP2Q,AHQMSLQQ4T7RDZBR7K6FFS2WTG3Q,AFZVV44R3C5A6YYCZDNUTMEKD7OQ,AEZKAOXLKYZBBTZ6MEL33LAY2O5Q,AF5AATC7IJVSDOVSKOGL4KE5M52A,AF4KWHA553OSYR5DLLBBDEHHBRJA,AFEVXMESJYDWLJBXPN7HVX62TPOQ,AFI2SQEGAA3335ZEAMB52XPPHS2Q"/>
    <m/>
    <s v="R1SNDKJ3F47REI,R2TKI3QCYTIHEU,R3LOHD95Y9I8Q3,R3L674Y2TEWO4K,RCNO312K340D9,R21QJQYXKVPKBW,R11VGKTVQCTPW1,RIME7JQPW8QM8"/>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x v="0"/>
    <n v="199"/>
    <x v="0"/>
    <s v="Below 30000"/>
    <n v="349"/>
    <x v="1"/>
    <n v="0"/>
    <x v="0"/>
    <n v="4"/>
    <n v="15353906"/>
    <x v="1"/>
    <n v="0"/>
    <s v="AECPFYFQVRUWC3KGNLJIOREFP5LQ"/>
    <s v="AECPFYFQVRUWC3KGNLJIOREFP5LQ,AGYYVPDD7YG7FYNBXNGXZJT525AQ,AHONIZU3ICIEHQIGQ6R2VFRSBXOQ,AFPHD2CRPDZMWMBL7WXRSVYWS5JA,AEZ346GX3HJ4O4XNRPHCNHXQURMQ,AEPSWFPNECKO34PUC7I56ITGXR6Q,AHWVEHR5DYLVFTO2KF3IZATFQSWQ,AH4QT33M55677I7ISQOAKEQWACYQ"/>
    <m/>
    <s v="RGIQEG07R9HS2,R1SMWZQ86XIN8U,R2J3Y1WL29GWDE,RYGGS0M09S3KY,R17KQRUTAN5DKS,R3AAQGS6HP2QUK,R1HDNOG6TO2CCA,R3PHKXYA5AFEOU"/>
  </r>
  <r>
    <s v="B096MSW6CT"/>
    <s v="Sounce Fast Phone Charging Cable &amp; Data Sync USB Cable Compatible for iPhone 13, 12,11, X, 8, 7, 6, 5, iPad Air, Pro, Mini &amp; iOS Devices"/>
    <s v="Computers&amp;Accessories|Accessories&amp;Peripherals|Cables&amp;Accessories|Cables|USBCables"/>
    <x v="0"/>
    <n v="199"/>
    <x v="0"/>
    <s v="Below 30000"/>
    <n v="999"/>
    <x v="27"/>
    <n v="1"/>
    <x v="1"/>
    <n v="3.9"/>
    <n v="7920072"/>
    <x v="2"/>
    <n v="0"/>
    <s v="AGU3BBQ2V2DDAMOAKGFAWDDQ6QHA"/>
    <s v="AGU3BBQ2V2DDAMOAKGFAWDDQ6QHA,AESFLDV2PT363T2AQLWQOWZ4N3OA,AHTPQRIMGUD4BYR5YIHBH3CCGEFQ,AEUVWXYP5LT7PZLLZENEO2NODPBQ,AHC7MPW55DOO6WNCOQVA2VHOD26A,AFDI6FRPFBTNBG7BAEB7JDJSMKDQ,AFQKCEEEKXCOHTDG4WUN3XPPHJQQ,AHKUUFNMBZIDLSSPA4FEHIO2EC7Q"/>
    <m/>
    <s v="R3J3EQQ9TZI5ZJ,R3E7WBGK7ID0KV,RWU79XKQ6I1QF,R25X4TBMPY91LX,R27OK7G99VK0TR,R207CYDCHJJTCJ,R3PCU8XMU173BT,R1IMONDOWRNU5V"/>
  </r>
  <r>
    <s v="B09ZQK9X8G"/>
    <s v="Noise ColorFit Pro 4 Advanced Bluetooth Calling Smart Watch with 1.72&quot; TruView Display, Fully-Functional Digital Crown, 311 PPI, 60Hz Refresh Rate, 500 NITS Brightness (Charcoal Black)"/>
    <s v="Electronics|WearableTechnology|SmartWatches"/>
    <x v="1"/>
    <n v="2998"/>
    <x v="0"/>
    <s v="Below 30000"/>
    <n v="5999"/>
    <x v="8"/>
    <n v="1"/>
    <x v="0"/>
    <n v="4.0999999999999996"/>
    <n v="31068821"/>
    <x v="278"/>
    <n v="0"/>
    <s v="AEL5HU25IP7YT5WK3LXNC5M36NBA"/>
    <s v="AEL5HU25IP7YT5WK3LXNC5M36NBA,AG6OO5TADBKM6RSXLN54U2LYYPXA,AFBICZEMDBBG2PL7T424USBD3PNQ,AH6KGRI6O5D37TRWQAKYLMWIZMKQ,AFQY3C6LSFBOO4FUHKKVD7Q6LFIQ,AEP3MKB5RNDLJPK4JW22FX74WKFQ,AFDTYPH2YS7I3XDWEY5I6RXU53MA,AEUXJSPLBCM6V4UCEVFPF53YC4GA"/>
    <m/>
    <s v="R14ALM4LONM07K,RBQ5KLENMT5W,RC8LE1R8ZUXK6,R2DOHSMCOKMG28,R23BQ1TQ435IEO,RX6XRNRWHWUBM,RQTVJP9U5HCTZ,R19QIA3XET90J7"/>
  </r>
  <r>
    <s v="B08ZJDWTJ1"/>
    <s v="Seagate Expansion 1TB External HDD - USB 3.0 for Windows and Mac with 3 yr Data Recovery Services, Portable Hard Drive (STKM1000400)"/>
    <s v="Computers&amp;Accessories|ExternalDevices&amp;DataStorage|ExternalHardDisks"/>
    <x v="0"/>
    <n v="4098"/>
    <x v="0"/>
    <s v="Below 30000"/>
    <n v="4999"/>
    <x v="75"/>
    <n v="0"/>
    <x v="0"/>
    <n v="4.5"/>
    <n v="253999190"/>
    <x v="435"/>
    <n v="0"/>
    <s v="AFWREBMJRX47V7TJD5E7VUBKZY3Q"/>
    <s v="AFWREBMJRX47V7TJD5E7VUBKZY3Q,AFKUWB5DABB7DVVRNJADCSDKFJ5Q,AGCKABAFBXEB4DLQSVS2YPRFULZA,AEWO5MXEBFN3PMJAXYAUXB4OMBOA,AGBNLIOKIT72A2TBLG6A35XUEIMQ,AGDC3KZSQJMQL3GNEEMOIZRKXUAQ,AENODPH3RWTEZMADDI7ZXXD5UBLQ,AGGJWLZDECN7FGJ45NLF4JOUE27A"/>
    <m/>
    <s v="R2BYIBOB1SJCU5,R27XI4KBBS4CO0,RNDLXV8UJZSO,R1HOQAPL2PXKNX,R3DZGHPLQSWOLO,R37YZ6CK8TNTM4,R3KPNR16XZW0ZH,R28BCVQ1MKZP7S"/>
  </r>
  <r>
    <s v="B08FTFXNNB"/>
    <s v="HP w100 480P 30 FPS Digital Webcam with Built-in Mic, Plug and Play Setup, Wide-Angle View for Video Calling on Skype, Zoom, Microsoft Teams and Other Apps (Black)"/>
    <s v="Electronics|Cameras&amp;Photography|VideoCameras"/>
    <x v="1"/>
    <n v="499"/>
    <x v="0"/>
    <s v="Below 30000"/>
    <n v="1999"/>
    <x v="43"/>
    <n v="1"/>
    <x v="1"/>
    <n v="3.7"/>
    <n v="6734631"/>
    <x v="436"/>
    <n v="0"/>
    <s v="AHLLRY3ISUM56WO2EJYCDE4J6E3Q"/>
    <s v="AHLLRY3ISUM56WO2EJYCDE4J6E3Q,AGL2WQUXIVJ7MJZO2FQA5YEEKYGA,AGPMMNZ6KT752BNQNASY52CKSHHA,AFTPAQY425APNC5O64CFVBNYGUMA,AFFGWYKF2QF2IRGERWSNOLQ2QW7A,AFFQMKXLAXT54MS2POKG6RZSRQXA,AE3ZQLAKLHGLFWBN2LOJTSYYN7HA,AHI4OYSIYXJIJIXAO73LAUJTEICQ"/>
    <m/>
    <s v="RXPIU94G6Y8XR,RG8WXHVO3Q5BN,R2VKT81SI4UN3S,R1TH2LQCYPBXMS,R1XO0RGL2VW166,R2WSQJGLL679MI,R1CEANV7C25XJ6,R2SFO5ZGKFMA3A"/>
  </r>
  <r>
    <s v="B08YDFX7Y1"/>
    <s v="ZEBRONICS Zeb-Dash Plus 2.4GHz High Precision Wireless Mouse with up to 1600 DPI, Power Saving Mode, Nano Receiver and Plug &amp; Play Usage - USB"/>
    <s v="Computers&amp;Accessories|Accessories&amp;Peripherals|Keyboards,Mice&amp;InputDevices|Mice"/>
    <x v="0"/>
    <n v="299"/>
    <x v="0"/>
    <s v="Below 30000"/>
    <n v="449"/>
    <x v="9"/>
    <n v="0"/>
    <x v="1"/>
    <n v="3.5"/>
    <n v="5310323"/>
    <x v="437"/>
    <n v="0"/>
    <s v="AFJ7UDS63R5ITGAMOSRK7KNWHSSA"/>
    <s v="AFJ7UDS63R5ITGAMOSRK7KNWHSSA,AH7ZV5NZPWUYLZQLPVYXXYV4VOVA,AHIHRVMHYHOH5D52QNATDQ6G3VRQ,AFDTXWDJNXAYUGM542YUPNIBHBOQ,AFICHFCZ5WJJOZ6HM67EQ2L3YYTA,AEP7EC356VG6MRFKXMOMUB7P54XA,AG2SFK64KDQ5YXJ2DRZSQHA7IAIQ,AGKFITVCPLXDAGC5SLHFRLXPQYYA"/>
    <m/>
    <s v="RLR4ETD7RIB3P,R2TLZ8IYTYAIJR,R3C4LR2YHIRZ95,R3M7POECW3UFL3,R31RTO2FZW8SEN,RV2OCYSB602OB,R31GOALBI9UPLK,R1CTAKZMHTLVVO"/>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0"/>
    <n v="329"/>
    <x v="0"/>
    <s v="Below 30000"/>
    <n v="699"/>
    <x v="3"/>
    <n v="1"/>
    <x v="0"/>
    <n v="4.2"/>
    <n v="65960436"/>
    <x v="288"/>
    <n v="0"/>
    <s v="AEWAZDZZJLQUYVOVGBEUKSLXHQ5A"/>
    <s v="AEWAZDZZJLQUYVOVGBEUKSLXHQ5A,AG5HTSFRRE6NL3M5SGCUQBP7YSCA,AH725ST5NW2Y4JZPKUNTIJCUK2BA,AHV3TXIFCJPMS4D5JATCEUR266MQ,AGWIGDEMFIIUAOXYY2QATNBSUGHA,AFSTSLQUV4EVEXWKBOLEFHL2H5YQ,AGAKDNBHY2FKX7I4ACRGILU7QL7A,AFNWJUWJRHCC6HN52KMG5AKZY37Q"/>
    <m/>
    <s v="R3EEUZKKK9J36I,R3HJVYCLYOY554,REDECAZ7AMPQC,R1CLH2ULIVG5U3,R2DMKIBGFKBD6R,RC89B5IAJUTR5,R3B3DDON5FH8DS,R13WAEJDI5RS36"/>
  </r>
  <r>
    <s v="B087FXHB6J"/>
    <s v="Zebronics Zeb-Companion 107 USB Wireless Keyboard and Mouse Set with Nano Receiver (Black)"/>
    <s v="Computers&amp;Accessories|Accessories&amp;Peripherals|Keyboards,Mice&amp;InputDevices|Keyboard&amp;MouseSets"/>
    <x v="0"/>
    <n v="699"/>
    <x v="0"/>
    <s v="Below 30000"/>
    <n v="999"/>
    <x v="77"/>
    <n v="0"/>
    <x v="1"/>
    <n v="3.5"/>
    <n v="15279705"/>
    <x v="438"/>
    <n v="0"/>
    <s v="AEU3E6TTMRR3RHIFOK3IF6XYSDLQ"/>
    <s v="AEU3E6TTMRR3RHIFOK3IF6XYSDLQ,AEZYNEENP5XHNOPLJJETULXZCA3A,AEGIDWKG4HE7J5FFY65JSBQTELFA,AG5DWPD54QGSLWJ6QUFERLPNAX4Q,AGHNMCD4YF3P2TJZ4OARR35PZT5Q,AEXUB3TKS66IKTFNZZYLP4CJ2IZQ,AFGWFXKWBDBAQ6Q2FCANAK7ZJGUA,AFZDR5KNLP6HTBN33LC3AZ472J5A"/>
    <m/>
    <s v="R1ZFP957X6NEUB,R1V5NJVJMX27HK,R37W2Z08BFVMN2,R23NRC2SDTFP1R,R2IDKTNLPSRRXA,R3TRXLCPJ7CXLS,R2RQD6H9YMSUK6,RS9ZB4H3Y5CQZ"/>
  </r>
  <r>
    <s v="B07N42JB4S"/>
    <s v="SYVO WT 3130 Aluminum Tripod (133CM), Universal Lightweight Tripod with Mobile Phone Holder Mount &amp; Carry Bag for All Smart Phones, Gopro, Cameras - Brown"/>
    <s v="Electronics|Cameras&amp;Photography|Accessories|Tripods&amp;Monopods|Tabletop&amp;TravelTripods"/>
    <x v="1"/>
    <n v="799"/>
    <x v="0"/>
    <s v="Below 30000"/>
    <n v="3990"/>
    <x v="27"/>
    <n v="1"/>
    <x v="0"/>
    <n v="4.3"/>
    <n v="108284610"/>
    <x v="439"/>
    <n v="0"/>
    <s v="AEDCAWW6MGT4UO4RRH7NOK3EH5SA"/>
    <s v="AEDCAWW6MGT4UO4RRH7NOK3EH5SA,AFMZX4QR2GN2JMC5GZS66RJM4YTQ,AFLG2PW5COQFF4ALCTWAHMWQ5XBQ,AGT75OEHIEIVEH3WH3ARDJGVUM2Q,AEZW37RE5IIP2MCYW7NCWO3CTJCA,AFGLU4AR4M7DZADQJX5SUGNZW7UQ,AG6YU7BHITXUFJ22336KYWROTZKA,AFWHBJHINMLO6RESQFNCY27BFGHQ"/>
    <m/>
    <s v="R2BUP3AXKYUHYP,R3B772KI95MWNX,R7R351CJN43NM,R84AXG1XCM1R3,RYCTR2UZGN6GU,R1VNKAJ163SXLP,R310TJNPM9I9ZO,R231H2ZVU5558I"/>
  </r>
  <r>
    <s v="B0B31BYXQQ"/>
    <s v="Boult Audio Airbass Z20 True Wireless, 40H Battery Life, Zen ENC Mic, Type-C Lightning Boult Fast Charging (10Mins=100Mins), BoomX Tech Bass, ENC, IPX5 in Ear Earbuds with mic (Green)"/>
    <s v="Electronics|Headphones,Earbuds&amp;Accessories|Headphones|In-Ear"/>
    <x v="1"/>
    <n v="1399"/>
    <x v="0"/>
    <s v="Below 30000"/>
    <n v="5499"/>
    <x v="43"/>
    <n v="1"/>
    <x v="1"/>
    <n v="3.9"/>
    <n v="52262496"/>
    <x v="440"/>
    <n v="0"/>
    <s v="AGGSPBWHNKPM222VK2PCN4PHRMWQ"/>
    <s v="AGGSPBWHNKPM222VK2PCN4PHRMWQ,AHKPIQ3BNCTJ2EVZ3SWK45X6S2MQ,AEZ4XP6EQ5UIJF5YHBGJ3EPP4MOA,AFIND4QQKETURXU76GI6655ZFS4Q,AF6SCWIB7NVHZI4WWZHXAY2JJUGA,AEE2XYKFE3DMNYQTOCBK3PEVORQA,AH7X6273K5JCM64M6H4NHACJNOPQ,AHJE2BSA3PARAUPU7WEXWJ6WS3KQ"/>
    <m/>
    <s v="R3Q0EFB6CKAL4W,R3SBR1YRGFORQV,RHK2VI4OFC8UW,R1QPBRC7ZDKAB6,R2QKG9AO1MMHNQ,RLC1RHGMCZS55,R4RMB9P1YZJV3,R3L44D00WINPGV"/>
  </r>
  <r>
    <s v="B08CF3B7N1"/>
    <s v="Portronics Konnect L 1.2M Fast Charging 3A 8 Pin USB Cable with Charge &amp; Sync Function for iPhone, iPad (Grey)"/>
    <s v="Computers&amp;Accessories|Accessories&amp;Peripherals|Cables&amp;Accessories|Cables|USBCables"/>
    <x v="0"/>
    <n v="154"/>
    <x v="0"/>
    <s v="Below 30000"/>
    <n v="399"/>
    <x v="4"/>
    <n v="1"/>
    <x v="0"/>
    <n v="4.2"/>
    <n v="6745095"/>
    <x v="4"/>
    <n v="0"/>
    <s v="AE3Q6KSUK5P75D5HFYHCRAOLODSA"/>
    <s v="AE3Q6KSUK5P75D5HFYHCRAOLODSA,AFUGIFH5ZAFXRDSZHM4QB2KPKFUQ,AFK4NJOLFSJGWLOJIUIAROJF6YVA,AFUOTYRFUXVPEBGIXVZZ7DR3CZUA,AFDLRSXKDZ6U3U3KD46SQLFGZQRA,AH5VLM66SIK7J3IRG4NY7XVOQ55A,AE3MQNNHHLUHXURL5S7IAR7JTGNQ,AFSEOFZY67MYC7UAJU264Z5NFTLA"/>
    <m/>
    <s v="R1BP4L2HH9TFUP,R16PVJEXKV6QZS,R2UPDB81N66T4P,R3KK4GT934ST3I,RCFHMWUSBIJO,RDO7DACXMAJ84,R3A6MEZL3LY66Z,R1ESIEKPGAYA29"/>
  </r>
  <r>
    <s v="B07SLMR1K6"/>
    <s v="SanDisk Ultra Flair 64GB USB 3.0 Pen Drive, Multicolor"/>
    <s v="Computers&amp;Accessories|ExternalDevices&amp;DataStorage|PenDrives"/>
    <x v="0"/>
    <n v="519"/>
    <x v="0"/>
    <s v="Below 30000"/>
    <n v="1350"/>
    <x v="33"/>
    <n v="1"/>
    <x v="0"/>
    <n v="4.3"/>
    <n v="40578300"/>
    <x v="441"/>
    <n v="0"/>
    <s v="AHTYSJ2UVZO5LT77K37P423ZMQXQ"/>
    <s v="AHTYSJ2UVZO5LT77K37P423ZMQXQ,AHYQION7F7POWPGNNAFXPK64RSNQ,AHKUNPS4ZAWFCFMIOFSKV5LF7IOA,AH4O4H2WHIKNWUYTERTGOH4FFY7A,AFIS2LYGKHAXZN6NFF2JJI2M4TBA,AFQLKJFTCAK4X2YI2B72OID4IVLA,AHQIKKPBVNWP27JVQYZSYMEG6XAA,AGKYYB6ZSV2OI4BSXLKISFSFLGUA"/>
    <m/>
    <s v="R1HP1ZGFB28GM7,R3JCTIK67UAT4K,R2S9JBF2ECD6C6,R2M4VC26VFSJ5K,R2I3JCCVO4U03G,R3NOWQBXUGHRI9,R3ULD6B7PBI3FQ,R2UQOW05XNOHS5"/>
  </r>
  <r>
    <s v="B09MQSCJQ1"/>
    <s v="boAt Xtend Smartwatch with Alexa Built-in, 1.69‚Äù HD Display, Multiple Watch Faces, Stress Monitor, Heart &amp; SpO2 Monitoring, 14 Sports Modes, Sleep Monitor, 5 ATM &amp; 7 Days Battery(Charcoal Black)"/>
    <s v="Electronics|WearableTechnology|SmartWatches"/>
    <x v="1"/>
    <n v="2299"/>
    <x v="0"/>
    <s v="Below 30000"/>
    <n v="7990"/>
    <x v="58"/>
    <n v="1"/>
    <x v="0"/>
    <n v="4.2"/>
    <n v="556255810"/>
    <x v="442"/>
    <n v="0"/>
    <s v="AFBVVELP4GVFVUNT2JCI5JHVGRWQ"/>
    <s v="AFBVVELP4GVFVUNT2JCI5JHVGRWQ,AGN6VHI3RRN2EETVG2K6AU54UJ2Q,AEGXNXBUADLS35GCQLX7K5EIFU2A,AGRLRL4UJ4K36QPX6NY4X5ZETZEA,AFB7KATBZJ56CDSFNRN5GVI5WLWA,AEQLEDKX266NBPOVEJSVR35XNFYA,AH4EQ3AD64V4T45VEG3L4LK7IGQA,AH4EGLGTSXX4GYBAOERNBPVIKD6A"/>
    <m/>
    <s v="R2LYKHFGZWSYDL,R2LAYGYWWKW3YG,RAG4DPQGRW30H,RY14T5VSHXOVL,R32YZCYBC5ZRV5,R1DMAEV6DQYUOD,RNR9AZJON6EHU,R2NUKH8120XBX1"/>
  </r>
  <r>
    <s v="B094YFFSMY"/>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x v="1"/>
    <n v="399"/>
    <x v="0"/>
    <s v="Below 30000"/>
    <n v="1999"/>
    <x v="27"/>
    <n v="1"/>
    <x v="0"/>
    <n v="4"/>
    <n v="6760618"/>
    <x v="291"/>
    <n v="0"/>
    <s v="AHTVBHRLCBX5E5GBPONFYZLCNBGQ"/>
    <s v="AHTVBHRLCBX5E5GBPONFYZLCNBGQ,AEXRBZRUCAA7B3P4I2W344GKKEKQ,AGCRWVPOVID3SCYSXUIFZNEVZ5KQ,AFLG2PW5COQFF4ALCTWAHMWQ5XBQ,AGTYNRS4BMV64TFKAWN5BGOC3RLQ,AH4SGJXQP3YL7ZSOBVDVA6EF6NNQ,AEE6GBKI25S2XX77PN4SZTH7KWTQ,AFQREO7QQWGS5QZYY2VUNQKV5VPA"/>
    <m/>
    <s v="R3BGA0IR8XWNFF,R1Z9SVTENNC9JG,RE5OA1UZUJM9W,R285X2YEP7XRRW,R1ENCB49VUPLIC,R23RJUU2U87L75,RM2L3W83I8OIA,R6BV56BS9PVP9"/>
  </r>
  <r>
    <s v="B092X94QNQ"/>
    <s v="boAt Rockerz 330 in-Ear Bluetooth Neckband with Upto 30 Hours Playtime, ASAP  Charge, Signature Sound, Dual Pairing &amp; IPX5 with Mic (Active Black)"/>
    <s v="Electronics|Headphones,Earbuds&amp;Accessories|Headphones|In-Ear"/>
    <x v="1"/>
    <n v="1499"/>
    <x v="0"/>
    <s v="Below 30000"/>
    <n v="3990"/>
    <x v="33"/>
    <n v="1"/>
    <x v="0"/>
    <n v="4.0999999999999996"/>
    <n v="438357360"/>
    <x v="443"/>
    <n v="0"/>
    <s v="AFLLCZFPCLWLDKVX63KDI75LX7EA"/>
    <s v="AFLLCZFPCLWLDKVX63KDI75LX7EA,AG6UWS47VN74SMHL4KL57DEJMBIA,AHVRHERJSRHVM63FSTZZI5SRWFKQ,AEXK4GFZSUC45HV5ZMD6ZSF2CK2Q,AGEE5MMSCUBGNWYJ3WY622OZ7Y6Q"/>
    <m/>
    <s v="R1E0E2U9FSYVCE,R1XW3BIC0SBBJY,R1WOPI53IJ9804,R29PDCDRZOK9OT,RP5AN5NRHB0TT"/>
  </r>
  <r>
    <s v="B0846D5CBP"/>
    <s v="Casio FX-991ES Plus-2nd Edition Scientific Calculator, Black"/>
    <s v="OfficeProducts|OfficeElectronics|Calculators|Scientific"/>
    <x v="3"/>
    <n v="1295"/>
    <x v="0"/>
    <s v="Below 30000"/>
    <n v="1295"/>
    <x v="26"/>
    <n v="0"/>
    <x v="0"/>
    <n v="4.5"/>
    <n v="7459200"/>
    <x v="444"/>
    <n v="0"/>
    <s v="AFES6HMBN5CAV5HWKASX5HS743BA"/>
    <s v="AFES6HMBN5CAV5HWKASX5HS743BA,AE2SYKBDNNE4PVOOYME4HQILKXTA,AFDMSPZU56HC6LYNPSPFLBTALJMA,AGVSDTELCGKF3H54PJHYWO22MGFA,AEEOHRSGRB777SO6I4OOPWZ4DQ4A,AF3CZ6OL3AA35DQULP6J2TCEOJOQ,AHTXWZCWVFIFVLHBN27YWHVPXTUQ,AGVJ4GQPFR3DJ4ZV4ZT6EXE3ZNUA"/>
    <m/>
    <s v="R2MYHLYRBQ49CU,R1ZYG8KT7IKN0F,R1CPM2M1SFJD0Q,R1MT0UWLT7MBYN,RH2E56CG2VRB0,R3O8V8MGL6A3AQ,R2IY9SO9GDZ9ZU,RC16I7A47XY5Z"/>
  </r>
  <r>
    <s v="B00KXULGJQ"/>
    <s v="TP-Link AC750 Wifi Range Extender | Up to 750Mbps | Dual Band WiFi Extender, Repeater, Wifi Signal Booster, Access Point| Easy Set-Up | Extends Wifi to Smart Home &amp; Alexa Devices (RE200)"/>
    <s v="Computers&amp;Accessories|NetworkingDevices|Repeaters&amp;Extenders"/>
    <x v="0"/>
    <n v="1889"/>
    <x v="0"/>
    <s v="Below 30000"/>
    <n v="5499"/>
    <x v="46"/>
    <n v="1"/>
    <x v="0"/>
    <n v="4.2"/>
    <n v="272480949"/>
    <x v="445"/>
    <n v="0"/>
    <s v="AETEHTDQT4GMZAJW5NTRO77AQBZA"/>
    <s v="AETEHTDQT4GMZAJW5NTRO77AQBZA,AHMFYDHJQSNEIQVXXGRBHFN4HIXA,AGDVBHF2VZWQBVPW2LSCWM523PCA,AFHCO46ICGCCZ7HI7WZSESKXHVSA,AFOVQIU4VXRHWZ2ON5VX6DOVPRVQ,AGYOOAFQSB2ESYS42MNEKUCHNQGA,AEMEVA4RPDV7TUZZGW42VEOVSMXQ,AETIV4U656LPL5QIPSWXR2INPE4Q"/>
    <m/>
    <s v="R3QXJLS2BDGPZU,R2ZQ7IF3YXTAYB,RB59C2UES2IGE,RCRYJ6I1OC3S4,R3CJKWJKEQBO76,R2EYE183J6PMG0,R22S9G5EXHE6L5,RXTN6L62R1AU0"/>
  </r>
  <r>
    <s v="B08H9Z3XQW"/>
    <s v="boAt Bassheads 242 in Ear Wired Earphones with Mic(Blue)"/>
    <s v="Electronics|Headphones,Earbuds&amp;Accessories|Headphones|In-Ear"/>
    <x v="1"/>
    <n v="455"/>
    <x v="0"/>
    <s v="Below 30000"/>
    <n v="1490"/>
    <x v="12"/>
    <n v="1"/>
    <x v="0"/>
    <n v="4.0999999999999996"/>
    <n v="240898730"/>
    <x v="446"/>
    <n v="0"/>
    <s v="AFG3EU556AXTCQXSTGYD2ACM5H6Q"/>
    <s v="AFG3EU556AXTCQXSTGYD2ACM5H6Q,AF65DDTW2IWXZ4TJJ7ZMVMH7J35A,AF2YGWDQLV72RCMMOSU2FVQCMVTQ,AGGMCQ2FU6ORE3JKL6VUTHPQKZZA,AGJK54UTZLRAIC27TJYRC2FITPNQ,AECA5GYEXI5PM7SREQZXQQBLP5PA,AGVJCBYEOVBLWDFZ42IPRVYU25RQ,AEVPRYZLGHNMEZA5BYGIX36LYZXA"/>
    <m/>
    <s v="R2WQHYFXQ5BCCA,R3BU0MFK2ORFS6,R28DOVGVW1QZXZ,R26XU8W37JQI55,R2S12HQMGEON44,R2NVYGBTVG3FJR,R3VG49O0264FQ9,R2A3HU0CB8SUQ4"/>
  </r>
  <r>
    <s v="B08LPJZSSW"/>
    <s v="DIGITEK¬Æ (DTR 260 GT) Gorilla Tripod/Mini 33 cm (13 Inch) Tripod for Mobile Phone with Phone Mount &amp; Remote, Flexible Gorilla Stand for DSLR &amp; Action Cameras"/>
    <s v="Electronics|Cameras&amp;Photography|Accessories|Tripods&amp;Monopods|TripodLegs"/>
    <x v="1"/>
    <n v="399"/>
    <x v="0"/>
    <s v="Below 30000"/>
    <n v="995"/>
    <x v="13"/>
    <n v="1"/>
    <x v="1"/>
    <n v="3.9"/>
    <n v="21265140"/>
    <x v="447"/>
    <n v="0"/>
    <s v="AFIVMGZO74QYOK7KXVJMFH36PTPA"/>
    <s v="AFIVMGZO74QYOK7KXVJMFH36PTPA,AEILB3YJC5WD4FNH2SCVAGPRDRBA,AEOCPQRJLJDQSJTXD4NVM6LYDWLA,AFHPT2SC2FCLRFYAXBVAYHGPFA6Q,AHDEBPMFVRVWVX6O4KIOLHJ743AA,AEHTBYQI7XPSICO42RVPPDG6GYAA,AGZFM5HJWJ6EYQ5AKAXM22NAPRLQ,AHFUCGQIN5PXICCP3SSBXKBIMIIQ"/>
    <m/>
    <s v="R1I66H8DGGS985,R1ZQIZ7XIUXVKP,R97VJ0SV72PH6,R387X09HTG3RFI,R129BK806X9B1Q,R3A3JLSFF2WST,R2DLBUT9R8P3K4,R2YZHYSB1WOZ5T"/>
  </r>
  <r>
    <s v="B09MT84WV5"/>
    <s v="Samsung EVO Plus 128GB microSDXC UHS-I U3 130MB/s Full HD &amp; 4K UHD Memory Card with Adapter (MB-MC128KA), Blue"/>
    <s v="Electronics|Accessories|MemoryCards|MicroSD"/>
    <x v="1"/>
    <n v="1059"/>
    <x v="0"/>
    <s v="Below 30000"/>
    <n v="3999"/>
    <x v="82"/>
    <n v="1"/>
    <x v="0"/>
    <n v="4.3"/>
    <n v="559999965"/>
    <x v="448"/>
    <n v="0"/>
    <s v="AGQT36ICAXRXAG4IXZUULJZIH4XQ"/>
    <s v="AGQT36ICAXRXAG4IXZUULJZIH4XQ,AGKL2QQZYTI6LCC4CDJEGIV3EDUQ,AGFI73CMZKYLOYXJFEQBOGGVTTMA,AELXR5NQFM7D6VMAQLQ75LZKBRQA,AEOFVQUVTVP7AU7TM7IZBXJC3NOA,AHG33QRWJPAIDBY3URAHOVO67T5A,AEWCPYNJLQRK7UW54HDWPA45R6SA,AHLDP6L4GQIF7MJWWMNALXNQXYEQ"/>
    <m/>
    <s v="R2ZYS8OJWNY7VY,R33U0ERE0GVMNJ,R1CQTXZAM4625F,R1YR920UPA7YH0,ROOP0SB30EBY3,R32BCBNUXTRTEL,R11PB4N9WB3VCS,RQ5FP6ADSIS6O"/>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x v="0"/>
    <n v="149"/>
    <x v="0"/>
    <s v="Below 30000"/>
    <n v="1000"/>
    <x v="5"/>
    <n v="1"/>
    <x v="1"/>
    <n v="3.9"/>
    <n v="24870000"/>
    <x v="294"/>
    <n v="0"/>
    <s v="AEQ2YMXSZWEOHK2EHTNLOS56YTZQ"/>
    <s v="AEQ2YMXSZWEOHK2EHTNLOS56YTZQ,AGRVINWECNY7323CWFXZYYIZOFTQ,AHBAT6VLOXWGYDL57KHCNCLPXAKA,AF7NDY2H6JVYTSQOZP76GCATQ34Q,AFV7ZA733ZLME4KNLZPMPCBUNPPA,AHFAAPSY2MJ5HYOU2VQDJ7AQY4NQ,AH2WGV2PEBUTICRPBEEVKF24G5LA,AEP4MK3EKOBDKTGPJTRN5RBDIODA"/>
    <m/>
    <s v="R7S8ANNSDPR40,R3CLZFLHVJU26P,RFF7U7MPQFUGR,R1MV1NKC23DWPI,R11D3U0V2XKDKF,R18MP1KLUE18PC,RWGJNVEH5ZQME,R1XN72FU6Q37IH"/>
  </r>
  <r>
    <s v="B08CYPB15D"/>
    <s v="HP 805 Black Original Ink Cartridge"/>
    <s v="Computers&amp;Accessories|Printers,Inks&amp;Accessories|Inks,Toners&amp;Cartridges|InkjetInkCartridges"/>
    <x v="0"/>
    <n v="717"/>
    <x v="0"/>
    <s v="Below 30000"/>
    <n v="761"/>
    <x v="80"/>
    <n v="0"/>
    <x v="0"/>
    <n v="4"/>
    <n v="5478439"/>
    <x v="449"/>
    <n v="0"/>
    <s v="AGQCLZES57R2QEDXM4F4NYKS4BRA"/>
    <s v="AGQCLZES57R2QEDXM4F4NYKS4BRA,AES2RGBBQ4M5CIOUC5LSR4XORTPQ,AFKGUUI7MXXMU3IRK4KDHPAP5OCA,AEVJWZ7SNUGFWWIEFQ24USB2IELA,AEZEXVSVIXMOTKZXT4BD2BIIUI7Q,AGOUYRRLNFOWW2P323TXTZI42STQ,AEPC76LBJ62NNNFB3FLLEV6DMZXA,AFBVO5EYL6CDO3PXRSG4MK7X2JXQ"/>
    <m/>
    <s v="R1LAI2YEEUW0E0,RR8Y3CSNEHCK6,R1MXV3ILO9VTIP,RJDGO8A1H214O,R39LPM6JEQVLZV,R34GXFIAQ89K4W,R168AR72LPYI6V,RM1F5QKM6SSLE"/>
  </r>
  <r>
    <s v="B085HY1DGR"/>
    <s v="Sounce Spiral Charger Cable Protector Data Cable Saver Charging Cord Protective Cable Cover Headphone MacBook Laptop Earphone Cell Phone Set of 3 (Cable Protector (12 Units))"/>
    <s v="Computers&amp;Accessories|Accessories&amp;Peripherals|Cables&amp;Accessories|CableConnectionProtectors"/>
    <x v="0"/>
    <n v="99"/>
    <x v="0"/>
    <s v="Below 30000"/>
    <n v="999"/>
    <x v="2"/>
    <n v="1"/>
    <x v="0"/>
    <n v="4"/>
    <n v="1394604"/>
    <x v="297"/>
    <n v="0"/>
    <s v="AENDUJB5OZB6K4DYJJ6JCWFTSRCQ"/>
    <s v="AENDUJB5OZB6K4DYJJ6JCWFTSRCQ,AHRWY7ICLIT3SPBQFPD7V7C7NJDQ,AFSTHMXFUDYHM43NKFYVF5TM2DDA,AGVOU7UYLUAX4S7LCOYNNEXUCD3Q,AHARTLP3RPKXFY37PX5Z5T4JHUEQ,AHJQYBWVOKGBO6SND232KLREKCSA,AHJYRK56SVRBAQZMLOZWPBQU2FFQ,AF5ORZNIXXXLMFXXPZYZLTGPTQAA"/>
    <m/>
    <s v="R3TQ32UCRS81WR,R2QPXXMX0YH89H,R2NBUIKICW6ASD,R3KIQZ1W9FWK3P,R1R9QY3F8M6CXP,R2DNZV0AH311P1,R2ZAGKBTL8IEMI,RGMYTIRB3LWEA"/>
  </r>
  <r>
    <s v="B00MFPCY5C"/>
    <s v="GIZGA essentials Universal Silicone Keyboard Protector Skin for 15.6-inches Laptop (5 x 6 x 3 inches)"/>
    <s v="Computers&amp;Accessories|Accessories&amp;Peripherals|Keyboards,Mice&amp;InputDevices|Keyboard&amp;MiceAccessories|DustCovers"/>
    <x v="0"/>
    <n v="39"/>
    <x v="0"/>
    <s v="Below 30000"/>
    <n v="299"/>
    <x v="65"/>
    <n v="1"/>
    <x v="1"/>
    <n v="3.5"/>
    <n v="4554667"/>
    <x v="450"/>
    <n v="0"/>
    <s v="AETHN2CGVNPVX5Y6SAWO6IO7QOEA"/>
    <s v="AETHN2CGVNPVX5Y6SAWO6IO7QOEA,AFIZ6OD2C7QAISE7FEEQR4C2NBGQ,AGE43ATINMGDC2ODRZNEM4Q2SEVQ,AE2QGBWD4NHT3VTKAS4TCZY6S7DA,AGKWDNWN4W7YDLRGGLQ2W43GW5AQ,AHPZNS35WCST6ATG2RKUV5UMGU3A,AEETUHPLSOLA55TPPWJWAQ7DZK5A,AFQJDMJNV2HMS7L5OAQRNXKVOVOQ"/>
    <m/>
    <s v="R3NB1CQXEVVQIT,R2I6VLGIXFKKU,R1G8SZJG03IY67,R2A1KUYD1M88Q4,R6TRKFTKS65XK,R1QNTQB56PMUJL,RMRNID3H5V0O4,R18D5AL11YJ9ON"/>
  </r>
  <r>
    <s v="B07JJFSG2B"/>
    <s v="SanDisk Ultra 128 GB USB 3.0 Pen Drive (Black)"/>
    <s v="Computers&amp;Accessories|ExternalDevices&amp;DataStorage|PenDrives"/>
    <x v="0"/>
    <n v="889"/>
    <x v="0"/>
    <s v="Below 30000"/>
    <n v="2500"/>
    <x v="0"/>
    <n v="1"/>
    <x v="0"/>
    <n v="4.3"/>
    <n v="139367500"/>
    <x v="451"/>
    <n v="0"/>
    <s v="AGEN4ASYZOLVEWYV3Q2CJR42ZOEQ"/>
    <s v="AGEN4ASYZOLVEWYV3Q2CJR42ZOEQ,AGQMPOU46LE2C4Q5COR7RRACQZ7A,AFDOB6ZOXEPJSTD5TYLQTRXTFSMA,AGDEK4RWKXOP4OS377LV7WQ2O72Q,AELVIMURPMROWIZHRTYGSLXA2SJA,AERMCSAKPLOJGCA3UDMWD3VRR2QA,AHIKZM3LUGBBQKMPY4BSYBCUI6FA,AHUBLOQI56TLETS3LQ3YZIYR5Z5A"/>
    <m/>
    <s v="R1MOAI12S1FJV1,R1HS4KCJJK9X3U,R248HCB4KB42LJ,R153L369EOHI65,RGTTBAUNEDZSX,R22ICK5OX9INOG,R3ODU59WZ94MGN,R2BGICLNKXFAZH"/>
  </r>
  <r>
    <s v="B09NR6G588"/>
    <s v="Boult Audio ZCharge Bluetooth Wireless in Ear Earphones with Mic, 40H Playtime and Super Fast Charging, Environmental Noise Cancellation for Pro+ Calling and IPX5 Water Resistant (Black)"/>
    <s v="Electronics|Headphones,Earbuds&amp;Accessories|Headphones|In-Ear"/>
    <x v="1"/>
    <n v="1199"/>
    <x v="0"/>
    <s v="Below 30000"/>
    <n v="4999"/>
    <x v="60"/>
    <n v="1"/>
    <x v="1"/>
    <n v="3.8"/>
    <n v="74790039"/>
    <x v="452"/>
    <n v="0"/>
    <s v="AESKYYTGWJ7VJASMOE6QQUDXSITQ"/>
    <s v="AESKYYTGWJ7VJASMOE6QQUDXSITQ,AH6RJFHNEDVIFN34SEYOWEGNXG5Q,AEE2HCL5QT6A7E3BE2FDJ4OLCSQQ,AEQTCWOCB3X4GQI7K2RBNLVRCCRA,AF5XYEIQYYW2O3NPIGGGE22ZQDSQ,AFX3TRRDLRW7VDIT7AJQ4WFA6FOA,AEQOIDOT2CNMB2L6ZFFZ3KSUWBBQ,AH7IU6PPKPCOBZXCSAJRBQMD4SGA"/>
    <m/>
    <s v="R274KY6VMEYJ66,R28WM6HPG5V7YO,R3TAACQ304V0Q5,R1R498JDWJDUOK,R1891ACMV6D38V,RVGO6MWYIVZIU,RIR1M6FLP836E,R1K17D4QNJXNP6"/>
  </r>
  <r>
    <s v="B07JPX9CR7"/>
    <s v="Dell WM118 Wireless Mouse, 2.4 Ghz with USB Nano Receiver, Optical Tracking, 12-Months Battery Life, Ambidextrous, Pc/Mac/Laptop - Black."/>
    <s v="Computers&amp;Accessories|Accessories&amp;Peripherals|Keyboards,Mice&amp;InputDevices|Mice"/>
    <x v="0"/>
    <n v="569"/>
    <x v="0"/>
    <s v="Below 30000"/>
    <n v="1299"/>
    <x v="37"/>
    <n v="1"/>
    <x v="0"/>
    <n v="4.4000000000000004"/>
    <n v="12048225"/>
    <x v="453"/>
    <n v="0"/>
    <s v="AGKMK57A4J54JG5OUHPMVGGPVUKQ"/>
    <s v="AGKMK57A4J54JG5OUHPMVGGPVUKQ,AGZAT3N2CULLOY47CAPOZIZ4IWEQ,AGDVKUWO3IY3NBBLOGIPEYI7AQGA,AG3GZQUNY2SEAOLYGGMUN36D36HA,AGYVTXWWOOWXGPOCDER3AH6ZTTSA,AF2ESYW7THWXOTQLOYLOR24YMU7A,AGEECPGW53BWDVGR3FIUX54YCUWQ,AEX3W4D5UHGTLDCIO6KWMSD3QYIA"/>
    <m/>
    <s v="R27S4UNXONW7O4,R3KK8G1AC7URCR,R23LAM247GXXJT,R2IO3IQHTV9ISU,R2IF9WKFZNCZOQ,RXMRCXZ0C6AO1,RUP9QA599PULX,RE3SVGKZFVW84"/>
  </r>
  <r>
    <s v="B08D11DZ2W"/>
    <s v="Boult Audio AirBass PowerBuds with Inbuilt Powerbank, 120H Total Playtime, IPX7 Fully Waterproof, Lightning Boult Type-C Fast Charging, Low Latency Gaming, TWS Earbuds with Pro+ Calling Mic (Black)"/>
    <s v="Electronics|Headphones,Earbuds&amp;Accessories|Headphones|In-Ear"/>
    <x v="1"/>
    <n v="1499"/>
    <x v="0"/>
    <s v="Below 30000"/>
    <n v="8999"/>
    <x v="57"/>
    <n v="1"/>
    <x v="1"/>
    <n v="3.7"/>
    <n v="254887676"/>
    <x v="454"/>
    <n v="0"/>
    <s v="AEHQYGI5L4FFALBMC5XMT5KXSZCA"/>
    <s v="AEHQYGI5L4FFALBMC5XMT5KXSZCA,AGRR24ZLDUPIJY24ZNQ6KIOYPY4A,AHM342MR54IYOKXJGG5MN53GQQDQ,AFOE32RXBAXIE4XHWXU564FUZT5Q,AF4EXZGWO5Y622TNNQ4LPS6LLG5A,AF3VOU2M55QKFJVDQDNOWKFKOBCA,AGXDNBVCES7HTOHR2K4UBUFUAI3A,AH3XUGDVTNMIHGLJDQIRLHEY54HA"/>
    <m/>
    <s v="R2TM1SQ2JK9S7K,R12CJ7K0V22F2T,R3PZ9OABVKGYOQ,R1RTA2FATK1OYI,R1ALJXQ6Z6WJSQ,R3LQ7TCDIBG7QE,R3NF49K5GAY77U,R3HR0LBECGBXXA"/>
  </r>
  <r>
    <s v="B07Q7561HD"/>
    <s v="Eveready 1015 Carbon Zinc AA Battery - 10 Pieces"/>
    <s v="Electronics|GeneralPurposeBatteries&amp;BatteryChargers|DisposableBatteries"/>
    <x v="1"/>
    <n v="149"/>
    <x v="0"/>
    <s v="Below 30000"/>
    <n v="180"/>
    <x v="49"/>
    <n v="0"/>
    <x v="0"/>
    <n v="4.4000000000000004"/>
    <n v="115920"/>
    <x v="455"/>
    <n v="1"/>
    <s v="AH5QYAVG2DRXF32LUKZIPG7KZLDQ"/>
    <s v="AH5QYAVG2DRXF32LUKZIPG7KZLDQ,AEHIU6L7VK72RINFPDTI7XSIMD7A,AF6SWZOHDVA3F74K6ATT4UMM7LAQ,AFFHIOWLVWJ4A22EGJX4ME7KQLSQ,AEM4NOAI65UBAADJVTQH7AQUAMRA,AFGXHN54PS4545UIGIHTMWU7OI6Q,AEV5KJYTEDJCSN5KFGKY4DHGZOPQ,AE47RN5UXX2ON7VIYMVW6NBT7PJA"/>
    <m/>
    <s v="R25BZYL3L6NDM3,R390YP32C9VB5V,REO2V9YOS1V6L,R11V9HX6ULC67,R2EY9BADLVG0NC,RTC6ZQC3MKS61,R3W19RHKGXE1OV,R2G6M5QQR22IYA"/>
  </r>
  <r>
    <s v="B0819HZPXL"/>
    <s v="Zebronics Zeb-Transformer-M Optical USB Gaming Mouse with LED Effect(Black)"/>
    <s v="Computers&amp;Accessories|Accessories&amp;Peripherals|PCGamingPeripherals|GamingMice"/>
    <x v="0"/>
    <n v="399"/>
    <x v="0"/>
    <s v="Below 30000"/>
    <n v="549"/>
    <x v="35"/>
    <n v="0"/>
    <x v="0"/>
    <n v="4.4000000000000004"/>
    <n v="9958311"/>
    <x v="456"/>
    <n v="0"/>
    <s v="AE6QIRYYQXWBXRANCBNV7UQU3C3Q"/>
    <s v="AE6QIRYYQXWBXRANCBNV7UQU3C3Q,AFR73WEZI4S76UC6WTRTOM27ENZQ,AFCBKJAWH4J2UWEUQEGSVYNFT2YA,AFDKMC6DZFM4M7BKRFA4APKCYZHQ,AECLFSQIEBC26S2ZU7FRYDI66W2A,AFTZLBOMSZSCBJ7CK5VXRSA6FGMQ,AH3HKWLRRJWVLWWNSNRI67WU77ZQ,AHMPP4TKEPMV7DE5QB5NSFTTXUPQ"/>
    <m/>
    <s v="R3IPDT2UXX2O63,R2U6GKRX21HLG9,R2AK0419W9GNNL,RBFTHSBIUQTM1,R2SNW6BCRZK0AW,R3HVYAAF9REYEZ,R17Z4RNBHFK18Q,R20B3Q5JIZ96QC"/>
  </r>
  <r>
    <s v="B00LXTFMRS"/>
    <s v="PIDILITE Fevicryl Acrylic Colours Sunflower Kit (10 Colors x 15 ml) DIY Paint, Rich Pigment, Non-Craking Paint for Canvas, Wood, Leather, Earthenware, Metal, Diwali Gifts for Diwali"/>
    <s v="Home&amp;Kitchen|CraftMaterials|PaintingMaterials|Paints"/>
    <x v="4"/>
    <n v="191"/>
    <x v="0"/>
    <s v="Below 30000"/>
    <n v="225"/>
    <x v="59"/>
    <n v="0"/>
    <x v="0"/>
    <n v="4.4000000000000004"/>
    <n v="1620675"/>
    <x v="457"/>
    <n v="0"/>
    <s v="AGARJN3VAP4E6PQYIF74CDF3W6GA"/>
    <s v="AGARJN3VAP4E6PQYIF74CDF3W6GA,AEC4ZK2E7SL6RXURSFAQILIAIYHQ,AHP75752OD4FMWOWITYVDF4EJ57Q,AEGZNHJ5ZCSPMTVBUTJZPDEJEGRA,AF2OFWJDSCJNZ4QFIX7VUUCHPURA,AEYL5JRPDTHDBIPN3ZSYS3ZLEK2Q,AECSR4RFQGV6P2PCOA7XPNGGBZQQ,AH7EAYMQGZAZ24G65FHVBLVAJL7Q"/>
    <m/>
    <s v="R3FQZ41R2YXT87,R2G63AMNXO48U6,RD1855R8RRSKW,R22BXITISJ2V98,R1ZGPABQCCVHXY,R216MY341QMRQE,R1OKN1Z9UGIGNG,R1E6XVW96KXGKP"/>
  </r>
  <r>
    <s v="B0B9LDCX89"/>
    <s v="STRIFF Mpad Mouse Mat 230X190X3mm Gaming Mouse Pad, Non-Slip Rubber Base, Waterproof Surface, Premium-Textured, Compatible with Laser and Optical Mice(Universe Black)"/>
    <s v="Computers&amp;Accessories|Accessories&amp;Peripherals|Keyboards,Mice&amp;InputDevices|Keyboard&amp;MiceAccessories|MousePads"/>
    <x v="0"/>
    <n v="129"/>
    <x v="0"/>
    <s v="Below 30000"/>
    <n v="999"/>
    <x v="65"/>
    <n v="1"/>
    <x v="0"/>
    <n v="4.2"/>
    <n v="490509"/>
    <x v="143"/>
    <n v="1"/>
    <s v="AGASWLGAJEYSNHPWSR74GSDXU5JQ"/>
    <s v="AGASWLGAJEYSNHPWSR74GSDXU5JQ,AGFT22PQSW5ZDJLFLBQLNNFO6I6A,AFBRDCFTMGH6OFKCC7GQQKXBCXKQ,AGQE66MG2AEU3OO5WWLBODZ3DRCQ,AEKU5BEAVUA6QMUPL34NLEFTPXSA,AFWH2VR4TUJFCVLGMLDKY6QHFPSA,AHLVULA55BHT25TPEJKZCCTPM7CA,AGIRX4TLOCUGC4XPUAFPCQ5TLLKA"/>
    <m/>
    <s v="R3ET8JTEIDTNU0,R1FAH4M3BSL55F,R3I8GGSZJCEUGV,R2GKER5LJ744AO,R3OF9WES5OOK6,R2QSNY4PHB2LDU,R24EFZ4RGA54HI,R2XNIDW8U1KWC1"/>
  </r>
  <r>
    <s v="B0765B3TH7"/>
    <s v="Gizga Essentials Hard Drive Case Shell, 6.35cm/2.5-inch, Portable Storage Organizer Bag for Earphone USB Cable Power Bank Mobile Charger Digital Gadget Hard Disk, Water Resistance Material, Black"/>
    <s v="Computers&amp;Accessories|Accessories&amp;Peripherals|HardDiskBags"/>
    <x v="0"/>
    <n v="199"/>
    <x v="0"/>
    <s v="Below 30000"/>
    <n v="599"/>
    <x v="29"/>
    <n v="1"/>
    <x v="0"/>
    <n v="4.5"/>
    <n v="8127232"/>
    <x v="458"/>
    <n v="0"/>
    <s v="AE3GJ4N2G2K4Q6JXYPIQSH4344CQ"/>
    <s v="AE3GJ4N2G2K4Q6JXYPIQSH4344CQ,AFJMCZWWZZF4HZYT5QLSXG4AKOTQ,AGGORGEJT3XXWXUJNZJNW2L6UZAQ,AENODPH3RWTEZMADDI7ZXXD5UBLQ,AEJQ7NWZITDPI44AMIPQPK7DQLCQ,AGJRVDXBXRIIRR3G7HCF5CR6XDSA,AGU4IMQTKDZTL6IFTDNG3D5CQO6A,AGKXGJ5QRZFNVZ3MKY7PHAOMT5LA"/>
    <m/>
    <s v="RZZWEYTD4NC3T,R1MMO2YNT4C36L,R10NGDU2C04L0B,RXIDPVAI088YL,R22KTF9KDGLEK5,R12PC58VMY3MZY,R2HYUYSA0VS4ZY,RIWQ3QB0V2RCQ"/>
  </r>
  <r>
    <s v="B0B1F6GQPS"/>
    <s v="Boult Audio FXCharge with ENC, 32H Playtime, 5min=7H Type C Fast Charging, Zen ENC, 14.2 mm BoomX Rich Bass, IPX5, Bluetooth Wireless in Ear Earphones Neckband with mic (Black)"/>
    <s v="Electronics|Headphones,Earbuds&amp;Accessories|Headphones|In-Ear"/>
    <x v="1"/>
    <n v="999"/>
    <x v="0"/>
    <s v="Below 30000"/>
    <n v="4499"/>
    <x v="38"/>
    <n v="1"/>
    <x v="1"/>
    <n v="3.8"/>
    <n v="15251610"/>
    <x v="459"/>
    <n v="0"/>
    <s v="AGCWHOWHOTWSN4J2TFAXUEZZUBXQ"/>
    <s v="AGCWHOWHOTWSN4J2TFAXUEZZUBXQ,AF7COMJXY3YJUCEUEC67ZFJ5H4XQ,AGLEJTZLEMONKAC3DV6ZVJKNFQQA,AGXSNJ34NKC5WUWNLAPAUMTDOI2A,AFVHJSKGY45HGBLZAUIWDMNEXFPQ,AEH5PKQJMHETBOTMVZZU77XAOPHQ,AFPFHOITRATHZVILCGAOACZDXBGQ,AGJVNXCQNOHPS72LI4265DJ6TQQA"/>
    <m/>
    <s v="R2888CE3TDHQMW,R5OOQZ5ILIG7E,R3CCDJLE61ON18,R1YKND3U30I2MF,R25NCFO26L4LDR,R25Y3SKCCN76RT,R1IVPB2D1II1QZ,R2VTSB2I55FIV8"/>
  </r>
  <r>
    <s v="B07LG59NPV"/>
    <s v="Boult Audio Probass Curve Bluetooth Wireless in Ear Earphones with Mic with Ipx5 Water Resistant, 12H Battery Life &amp; Extra Bass (Black)"/>
    <s v="Electronics|Headphones,Earbuds&amp;Accessories|Headphones|In-Ear"/>
    <x v="1"/>
    <n v="899"/>
    <x v="0"/>
    <s v="Below 30000"/>
    <n v="4499"/>
    <x v="27"/>
    <n v="1"/>
    <x v="1"/>
    <n v="3.8"/>
    <n v="463630948"/>
    <x v="460"/>
    <n v="0"/>
    <s v="AH3XZBFRJ3T2YATYJK2CNTCARCCQ"/>
    <s v="AH3XZBFRJ3T2YATYJK2CNTCARCCQ,AF2NVFDYXGX2BT7EPAUN7WYN3TDQ,AEVRTZ6HVKKV5CVX5XBW4QQLY3NA,AH3I5Z4W5KIRTITFSOBDBDSA23SQ,AG2DKHTMNEVMFCTBVNTH6NRRKTMA,AFDJVKMG73WAOX2CNN3VTFIT76UA,AHFPVRVDCUBDIONDU5U2DAT4CVJA,AHVSH7O4J2LW4S3YH4M76PPPVLSA"/>
    <m/>
    <s v="R25T0UEZY5MCOJ,RGH8GEFOI9GPP,RDZQYOXIANHNQ,R3VWD0BGB1RXGB,R1PZZYC3LAWBDJ,RDBIPNQ4FXGZR,RMSTOC1WCLL3X,RD7IUGN9EM77P"/>
  </r>
  <r>
    <s v="B07RD611Z8"/>
    <s v="Ambrane 20000mAh Power Bank with 20W Fast Charging, Triple Output, Power Delivery, Type C Input, Made in India, Multi-Layer Protection, Li-Polymer + Type C Cable (Stylo-20k, Black)"/>
    <s v="Electronics|Mobiles&amp;Accessories|MobileAccessories|Chargers|PowerBanks"/>
    <x v="1"/>
    <n v="1799"/>
    <x v="0"/>
    <s v="Below 30000"/>
    <n v="2499"/>
    <x v="28"/>
    <n v="0"/>
    <x v="0"/>
    <n v="4.0999999999999996"/>
    <n v="46676322"/>
    <x v="303"/>
    <n v="0"/>
    <s v="AFAKEZV7KMVT2SGF4KYWXGQRIW4A"/>
    <s v="AFAKEZV7KMVT2SGF4KYWXGQRIW4A,AE33MAZWYRVAAICGNACZAIWACK7Q,AGBITVO2DOMNZU6DB4QF2WXXELLA,AFNFUGSKHFEN7D2XJICFYQIK62VQ,AH3HGPTMWGF4FTGDEKIODKTU5RCA,AEMKH7NSGFU5YGYOC54RHG54WHXQ,AGUTBT3QDFUJECX3SI4FAX647CZA,AGZJITIDEQNYDGVCPZDNXLBYDYYA"/>
    <m/>
    <s v="R3C219XKJW9GI2,R7KGIU29C0TLL,R3S0UMZSM6FNWM,R3MODCWX8MEIFI,RGLPAU9M85OBG,RBOERVXC2919N,R1EYK2W81FR1YN,R2QUFMWF2JX8KR"/>
  </r>
  <r>
    <s v="B08WRWPM22"/>
    <s v="boAt Micro USB 55 Tangle-free, Sturdy Micro USB Cable with 3A Fast Charging &amp; 480mbps Data Transmission (Black)"/>
    <s v="Computers&amp;Accessories|Accessories&amp;Peripherals|Cables&amp;Accessories|Cables|USBCables"/>
    <x v="0"/>
    <n v="176.63"/>
    <x v="0"/>
    <s v="Below 30000"/>
    <n v="499"/>
    <x v="6"/>
    <n v="1"/>
    <x v="0"/>
    <n v="4.0999999999999996"/>
    <n v="7579311"/>
    <x v="304"/>
    <n v="0"/>
    <s v="AG7C6DAADCTRQJG2BRS3RIKDT52Q"/>
    <s v="AG7C6DAADCTRQJG2BRS3RIKDT52Q,AFU7BOMPVJ7Q3TTA4G67RASTGYIQ,AER5ZGIXXVYG3AWZTRZT7M2BYCEA,AHE76XQSOLGOP5ZEKTIW6KUPDWBQ,AGXTMB2XHZBEWZ2UIX7ODZ4XTU6Q,AHNM2XVU745EDPNGUOAG74PTSNRA,AH5RWQ4S72IVLZD6O75OPCFIVDXQ,AG322TYKVPLPBDXE7ABEUK5QTALQ"/>
    <m/>
    <s v="R8E73K2KWJRDS,RSD0JTIIWQQL8,R64CRSTE9SLW1,R2FRTNIIUFJE1F,RWGNX3W7UOJ7W,R32TYHHODHTF5D,RQL9ZMQUTY7P2,R280XJ5VZUBOXV"/>
  </r>
  <r>
    <s v="B00AXHBBXU"/>
    <s v="Casio FX-82MS 2nd Gen Non-Programmable Scientific Calculator, 240 Functions and 2-line Display, Black"/>
    <s v="OfficeProducts|OfficeElectronics|Calculators|Scientific"/>
    <x v="3"/>
    <n v="522"/>
    <x v="0"/>
    <s v="Below 30000"/>
    <n v="550"/>
    <x v="84"/>
    <n v="0"/>
    <x v="0"/>
    <n v="4.4000000000000004"/>
    <n v="6698450"/>
    <x v="461"/>
    <n v="0"/>
    <s v="AHDNZMNGM6UT4M2VPRPLZ7EBWCOQ"/>
    <s v="AHDNZMNGM6UT4M2VPRPLZ7EBWCOQ,AFI2AGCYNXV2A3SKAJRTFFX65HFQ,AEPIRPEEOWBOSQVYCEWRUCZJFSAQ,AFVP63GD2YFUXERJWKNLUY3NZSKQ,AGFEBW3IPRHJNCKQUJTJQ2GBB3RQ,AHWNQOAOX5D633L5V54NRQBS6BIQ,AEKO2ZDDNGZ4CMORVWODMHM7LD5A,AHJUIXMUINDDJJDLRFHQSHGLBSTQ"/>
    <m/>
    <s v="R36XQGHL3TG2S2,R2KHO4ECNAVNOO,RHTRI5KXL3B0G,R1WKGP3JNWFPZA,RIVY9LOY4XDM8,R15QNG3FMT58V5,R27HZ0L7SXVFCU,R2WA1A30690THA"/>
  </r>
  <r>
    <s v="B08MCD9JFY"/>
    <s v="Tygot 10 Inches Big LED Ring Light for Camera, Phone tiktok YouTube Video Shooting and Makeup, 10&quot; inch Ring Light with 7 Feet Long Foldable and Lightweight Tripod Stand"/>
    <s v="Electronics|Cameras&amp;Photography|Flashes|Macro&amp;RinglightFlashes"/>
    <x v="1"/>
    <n v="799"/>
    <x v="0"/>
    <s v="Below 30000"/>
    <n v="1999"/>
    <x v="13"/>
    <n v="1"/>
    <x v="1"/>
    <n v="3.8"/>
    <n v="25903042"/>
    <x v="462"/>
    <n v="0"/>
    <s v="AH2OGGTXFZ6MSSCZB7IRRZPFOJLA"/>
    <s v="AH2OGGTXFZ6MSSCZB7IRRZPFOJLA,AFV6NBHT64FRQA3KRITDIU3M7NNA,AHIKT4WX23GNGZCH5KEHHVFYZYMQ,AGQXGHRFNHL3Q7C3YGA7SESRJBRQ,AHHURWLAWRA76F6ZD3SQ2LZ5PYVA,AFI3GFCFBOM4G6QGUKQKOZYO4BGQ,AFF57GWUKTC6BV7TNG2LEFWDVRQA,AGJBCJZIXDHRCB2E2W6LKVZRPKTQ"/>
    <m/>
    <s v="R2UT2VQEDPGN1H,R1IIJGUS2SSR7Q,R3QMEGXUL7BM6J,RJ881YNSQW00R,R2BQHF6K2GYQV2,R3KEPYTBVTTUGK,R38643N4B91P1J,RATIBJBLJ4VZA"/>
  </r>
  <r>
    <s v="B083RCTXLL"/>
    <s v="HP X200 Wireless Mouse with 2.4 GHz Wireless connectivity, Adjustable DPI up to 1600, ambidextrous Design, and 18-Month Long Battery Life. 3-Years Warranty (6VY95AA)"/>
    <s v="Computers&amp;Accessories|Accessories&amp;Peripherals|Keyboards,Mice&amp;InputDevices|Mice"/>
    <x v="0"/>
    <n v="681"/>
    <x v="0"/>
    <s v="Below 30000"/>
    <n v="1199"/>
    <x v="1"/>
    <n v="0"/>
    <x v="0"/>
    <n v="4.2"/>
    <n v="9901342"/>
    <x v="463"/>
    <n v="0"/>
    <s v="AGQOIAAECVPLYNBEMZOCS6GKZWDA"/>
    <s v="AGQOIAAECVPLYNBEMZOCS6GKZWDA,AHGAVBUAPBB646EUCPJNUADKTLAA,AHG4ON6JILVZZJIB7VNEWDGQSMZA,AEOMSGRZI2GBBBATYNQ2IXWGXWGQ,AGLEATI6IBYVUFPSA2LAFAVI4ERA,AEAEURMVDILS5FIOXHO3U5UK7GCA,AF65ARGLPJKDMEKC4YE6J6TTE3GQ,AEJULQXD34VV2C2AACLTB44MWEXA"/>
    <m/>
    <s v="RMJTIHWOEVJ2S,R2EG04BF78FCDN,R2XS7O4CK0KEE5,RDQ894LVO01UH,RO7RFHI6XIDYE,R3J3S08AQQCGNM,R52K5GWEQ070L,R3LXH31GPSHNYD"/>
  </r>
  <r>
    <s v="B08HLZ28QC"/>
    <s v="Oakter Mini UPS for 12V WiFi Router Broadband Modem | Backup Upto 4 Hours | WiFi Router UPS Power Backup During Power Cuts | UPS for 12V Router Broadband Modem | Current Surge &amp; Deep Discharge Protection"/>
    <s v="Computers&amp;Accessories|NetworkingDevices"/>
    <x v="0"/>
    <n v="1199"/>
    <x v="0"/>
    <s v="Below 30000"/>
    <n v="3490"/>
    <x v="46"/>
    <n v="1"/>
    <x v="0"/>
    <n v="4.0999999999999996"/>
    <n v="40888840"/>
    <x v="464"/>
    <n v="0"/>
    <s v="AGT57G75IGN5AEBU77WPGOUYZMVA"/>
    <s v="AGT57G75IGN5AEBU77WPGOUYZMVA,AHQGD54SLGLEGF2NDJAG3O7QOWJQ,AEUM5B25NOTCU5KDYMVAOBN5Y5FQ,AG6U536CQCCXIUB2KAMNSXV6FDRQ,AHLOOYOSGEO7R4A24UBQVT4UM2JA,AG2Q3W62IHB6PTZ2ZP3W2MI3EN3Q,AFQSUGIEHJ6OAZVRT6AUSLC7DJ2A,AGBEQ2VS3TLOX5JYXV47BERXYWSA"/>
    <m/>
    <s v="R3EGID2HUY7LU8,R27APYDW4ZMR7T,R31XXA5MOY1R4E,R3R9A3JWS33ERF,R1EFI61RMD0Z15,R1LRD22T6K2R3B,R2OI7X78Y7QIEA,R2XQJXUXNN0A12"/>
  </r>
  <r>
    <s v="B07GVR9TG7"/>
    <s v="TP-Link Archer AC1200 Archer C6 Wi-Fi Speed Up to 867 Mbps/5 GHz + 400 Mbps/2.4 GHz, 5 Gigabit Ports, 4 External Antennas, MU-MIMO, Dual Band, WiFi Coverage with Access Point Mode, Black"/>
    <s v="Computers&amp;Accessories|NetworkingDevices|Routers"/>
    <x v="0"/>
    <n v="2499"/>
    <x v="0"/>
    <s v="Below 30000"/>
    <n v="4999"/>
    <x v="8"/>
    <n v="1"/>
    <x v="0"/>
    <n v="4.4000000000000004"/>
    <n v="175084976"/>
    <x v="465"/>
    <n v="0"/>
    <s v="AFZQFX2T6G3DRQ5VN2RLQHKHN7OQ"/>
    <s v="AFZQFX2T6G3DRQ5VN2RLQHKHN7OQ,AEWQ6I7BKVHK5FWMLUNE7WL225TA,AETG7JHK5RW3AFEYCBDANJNOWWGA,AHPF2D5RYZ5QDJZFGDKRPRL36Q5A,AH65VYWK4QUJQPLHAIBZ2PIVQ5WA,AGLMDXIDTQ6JHLKTJF7S2CD3PFJA,AHSCYYDMRKGSS34SATRXSBNFPLSQ,AHYPBUOGDWIPQZHL5OKLHPXJB2SA"/>
    <m/>
    <s v="R1KQN0FQ8TQUYP,R2LIHYNX33S3JW,R2MSZF0CBI5362,R2RECNPT3U4S0R,R1G9BQDKBF78M7,R2GO75L7U86Z1V,R33PHX4BSNENA9,R301O6LFOU2YZ8"/>
  </r>
  <r>
    <s v="B0856HY85J"/>
    <s v="boAt Rockerz 550 Over Ear Bluetooth Headphones with Upto 20 Hours Playback, 50MM Drivers, Soft Padded Ear Cushions and Physical Noise Isolation, Without Mic (Black)"/>
    <s v="Electronics|Headphones,Earbuds&amp;Accessories|Headphones|Over-Ear"/>
    <x v="1"/>
    <n v="1799"/>
    <x v="0"/>
    <s v="Below 30000"/>
    <n v="4999"/>
    <x v="0"/>
    <n v="1"/>
    <x v="0"/>
    <n v="4.0999999999999996"/>
    <n v="275904808"/>
    <x v="466"/>
    <n v="0"/>
    <s v="AEKZNJLC7X57UF3F4STP3GSIIGJA"/>
    <s v="AEKZNJLC7X57UF3F4STP3GSIIGJA,AGPESHJAGFFNOORA77CESB7XBDDQ,AFP6VTPJTBO2PC47S433EJWP6MDQ,AFVTXEYL44JFAYLMKFO7RGRQGKNA,AF62IKENODH7IRC3TVNOMP4PN2NQ,AEPPS42KFYOB2D4EZGAE4DDSL2EA,AE2YPAMPW3WE3EY6YUGZTOVDZMEQ,AEAGP3KMHVFRPDKOR7TNLXYAKA6A"/>
    <m/>
    <s v="R16XVVFYUNVL5L,R2MGT9GPFEHTPY,R326AAFTL0LMUL,R1XBQN0IY6V5VX,R1LMKF935MRJMW,R3VHEFOX9HOCWT,R1JEOGWKLERZIC,R35KI765XWBP34"/>
  </r>
  <r>
    <s v="B07CD2BN46"/>
    <s v="Xiaomi Mi Wired in Ear Earphones with Mic Basic with Ultra Deep Bass &amp; Aluminum Alloy Sound Chamber (Black)"/>
    <s v="Electronics|Headphones,Earbuds&amp;Accessories|Headphones|In-Ear"/>
    <x v="1"/>
    <n v="429"/>
    <x v="0"/>
    <s v="Below 30000"/>
    <n v="599"/>
    <x v="28"/>
    <n v="0"/>
    <x v="0"/>
    <n v="4.0999999999999996"/>
    <n v="71560134"/>
    <x v="467"/>
    <n v="0"/>
    <s v="AHMAO37N3VRBQR5QXRATTM75KHAQ"/>
    <s v="AHMAO37N3VRBQR5QXRATTM75KHAQ,AHQ7LIIQZN6O7YA3EYZ7SV2RIYFQ,AHMX2NZBM45ZRMYJIJGGTCHNYC6Q,AGN7DFBGDAM7NRQN6WGIZDOATS3A,AGGZJWNAT4VKG3N7PB5HVNY2GTHA,AGRESPYD37LHSEATHKCG4ED3A6SQ,AFQABEOYWJJP6XUPWCJNZ6DTPTFQ,AF2EHSXFZWWS2YEN22DV2ZCJDZZA"/>
    <m/>
    <s v="R13Z8MSR50H9UK,RM7JUADWLUK6A,RKJS44FVJ9WDN,R3NMULZYX4HN7N,R1F88W61P4OKYN,RBO17QNYZ6BIP,R3QD7XA5DS8I8K,R18F8VXBV6TZLO"/>
  </r>
  <r>
    <s v="B07PLHTTB4"/>
    <s v="Zodo 8. 5 inch LCD E-Writer Electronic Writing Pad/Tablet Drawing Board (Paperless Memo Digital Tablet)"/>
    <s v="Computers&amp;Accessories|Accessories&amp;Peripherals|Keyboards,Mice&amp;InputDevices|GraphicTablets"/>
    <x v="0"/>
    <n v="100"/>
    <x v="0"/>
    <s v="Below 30000"/>
    <n v="499"/>
    <x v="27"/>
    <n v="1"/>
    <x v="1"/>
    <n v="3.5"/>
    <n v="4809362"/>
    <x v="468"/>
    <n v="0"/>
    <s v="AES4PVTQ4WEANJ2E2HOJNVVBGQNQ"/>
    <s v="AES4PVTQ4WEANJ2E2HOJNVVBGQNQ,AGU4YJLPDKSSANW5PJMTKRAB4TYQ,AFYMT7DOR34UG7SPECITTIOGLASA,AFOCWD5SWSKUUTLBP667KT6PGKOA,AHSXXQ7JVBY3HIPIGY2EGEL37PKQ,AGZUR76DGC2434JZIPVNBWTDRIKQ,AFOBPWQSTMENPV7ZC2SSKSXWFQ2Q,AE3FF4SDT3KWMHGTK4ENKBTY7M6Q"/>
    <m/>
    <s v="R2MSV2JRVJGRQN,R2N6TQ3N4XSSFR,R3Q36Y6U3YKG6B,R3B62FXQRPYCBF,R3DSCZL1XTGQAX,RQSHBH1TBP4AB,R18HLYU58YH1LI,RSKKY88AN663W"/>
  </r>
  <r>
    <s v="B077T3BG5L"/>
    <s v="Zebronics ZEB-KM2100 Multimedia USB Keyboard Comes with 114 Keys Including 12 Dedicated Multimedia Keys &amp; with Rupee Key"/>
    <s v="Computers&amp;Accessories|Accessories&amp;Peripherals|Keyboards,Mice&amp;InputDevices|Keyboards"/>
    <x v="0"/>
    <n v="329"/>
    <x v="0"/>
    <s v="Below 30000"/>
    <n v="399"/>
    <x v="75"/>
    <n v="0"/>
    <x v="1"/>
    <n v="3.6"/>
    <n v="13460265"/>
    <x v="469"/>
    <n v="0"/>
    <s v="AHJRPRAXBOIRLYMCRQ4HCACPXDVQ"/>
    <s v="AHJRPRAXBOIRLYMCRQ4HCACPXDVQ,AH5G5ENXXWLJAEJMD2DGGVVWCXKQ,AEZRJAZOI4QT6FMFJMPVMZEEBGIA,AF7HCYB2DO4LPCOGY4TBL6SW5QXA,AFPF5JNNNSYW22R7HPGXZGZCWJOQ,AELR5MHP3LFLHR2IFMRE3FCQIHZQ,AE6APMY2U2SCCZYPIQWLII3GJGDA,AGYT72RKZLBSL7IRSVJXQNKHJOKQ"/>
    <m/>
    <s v="R3I9ZZITI5NO9G,R2AO8Y28HYFSGN,RVJ7OESUFXN6U,R1MDDB3FYXXEVL,R3G7Y5WQT3T0AV,ROCT9PEGTFHBI,R24WVK7TASKNPN,RUOVM34GI6ISW"/>
  </r>
  <r>
    <s v="B08DDRGWTJ"/>
    <s v="MI Usb Type-C Cable Smartphone (Black)"/>
    <s v="Computers&amp;Accessories|Accessories&amp;Peripherals|Cables&amp;Accessories|Cables|USBCables"/>
    <x v="0"/>
    <n v="229"/>
    <x v="0"/>
    <s v="Below 30000"/>
    <n v="299"/>
    <x v="7"/>
    <n v="0"/>
    <x v="0"/>
    <n v="4.3"/>
    <n v="9092889"/>
    <x v="7"/>
    <n v="0"/>
    <s v="AHW6E5LQ2BDYOIVLAJGDH45J5V5Q"/>
    <s v="AHW6E5LQ2BDYOIVLAJGDH45J5V5Q,AF74RSGCHPZITVFSZN76K6GKPICA,AHDD7ZNB47QA2JLYU53HD4ML3VNQ,AHV3ELGDSOWBYUQLXSPDCSHBQRHQ,AEJU4L3ZM2GTILSJZZSNSF6VUOIA,AFVD66VQMSHPDT3A6HBBBGKRXBZA,AELKHQXVSSG6NHXLFJLLNEFRQQUQ,AGYSMAC6V6RFJJOHG2FIRPOZ6CSQ"/>
    <m/>
    <s v="R2X090D1YHACKR,R32ZCIH9AFNJ60,R3N57EVVG0EHAF,R3QWLE8JHROKC1,R2VTSDOOUTSQ5X,R3E6FZ75Q074KH,R1SYBQLTPFCW20,RYQT96J8HPIXE"/>
  </r>
  <r>
    <s v="B079Y6JZC8"/>
    <s v="ZEBRONICS Zeb-Comfort Wired USB Mouse, 3-Button, 1000 DPI Optical Sensor, Plug &amp; Play, for Windows/Mac, Black"/>
    <s v="Computers&amp;Accessories|Accessories&amp;Peripherals|Keyboards,Mice&amp;InputDevices|Mice"/>
    <x v="0"/>
    <n v="139"/>
    <x v="0"/>
    <s v="Below 30000"/>
    <n v="299"/>
    <x v="34"/>
    <n v="1"/>
    <x v="1"/>
    <n v="3.8"/>
    <n v="910156"/>
    <x v="470"/>
    <n v="0"/>
    <s v="AFD574B3LT7V3OO5CRMLVYUWVDLQ"/>
    <s v="AFD574B3LT7V3OO5CRMLVYUWVDLQ,AH7GUHDHH6BRJQAKZSWN2SRQGC3A,AG6YFIPWZK7TFOKVJJTYNM25TCUQ,AHLAXX7RIGY6XLKCS5X3RRIMJMHA,AHVG34735ZFEUTFNWTE3CN6DUPOA,AGWB4RQND75EY257QYGB2MPW655Q,AFHTTR3AJAXNL2L2DCMTWPIBZELQ,AGQ7HOUDA7K64AQCEWQCKTRE2X2Q"/>
    <m/>
    <s v="R2SLVB4IDEDVF4,R2RV27ZD33RI6P,RADJ27GF3JOCA,R3EL9BC8AYLS8M,R3P1N9EPS61ITV,R3IXD6WLRFIN2Y,R3QEKYN8ZHH98T,R3RZ9TPNV34433"/>
  </r>
  <r>
    <s v="B0856HNMR7"/>
    <s v="boAt Rockerz 370 On Ear Bluetooth Headphones with Upto 12 Hours Playtime, Cozy Padded Earcups and Bluetooth v5.0, with Mic (Buoyant Black)"/>
    <s v="Electronics|Headphones,Earbuds&amp;Accessories|Headphones|On-Ear"/>
    <x v="1"/>
    <n v="1199"/>
    <x v="0"/>
    <s v="Below 30000"/>
    <n v="2499"/>
    <x v="50"/>
    <n v="1"/>
    <x v="0"/>
    <n v="4"/>
    <n v="83926416"/>
    <x v="471"/>
    <n v="0"/>
    <s v="AFEDVL6QIKT4RDYRHGMUZAU2JSQQ"/>
    <s v="AFEDVL6QIKT4RDYRHGMUZAU2JSQQ,AHQQOEE4QQIMIDYPNWVDHOJKSHFQ,AHTMLMISSWFEKD2NMUHWQEZIQYFA,AGMI265U3VU5FUCE4AIUVKPIECJA,AEX4YXQCRJ7VNPCMPBWKL52L37JA,AEYY4VXTPNYVKYAOEBWGAWONPIDA,AGKQDWDU5LWC5OCTKCXLET7EJENQ,AEAQ7J2ZTABMBDMZHCHUBIMR3RHA"/>
    <m/>
    <s v="R2JKCB5MNWKW9N,R2XZB8KBJN241T,R1R3NYQMODNGM8,R3CICAEO8AI5Q4,R1K987VOWZ2H3F,R2JA4G9JMA2D4O,R1KZ1EN293BV13,R66WLAR3WTRKN"/>
  </r>
  <r>
    <s v="B0B12K5BPM"/>
    <s v="ZEBRONICS Zeb-Astra 20 Wireless BT v5.0 Portable Speaker with 10W RMS Output, TWS, 10H Backup Approx, Built in Rechargeable Battery FM Radio, AUX, mSD, USB, Call Function and Dual 52mm Drivers Multi"/>
    <s v="Electronics|HomeAudio|Speakers|BluetoothSpeakers"/>
    <x v="1"/>
    <n v="1049"/>
    <x v="0"/>
    <s v="Below 30000"/>
    <n v="2299"/>
    <x v="34"/>
    <n v="1"/>
    <x v="1"/>
    <n v="3.9"/>
    <n v="4089921"/>
    <x v="472"/>
    <n v="0"/>
    <s v="AHUXD3GCY22BRMQLWN5ZEB3TGGAA"/>
    <s v="AHUXD3GCY22BRMQLWN5ZEB3TGGAA,AEPHHPGRU3LZVJ3GOQ6HX5WSLUJQ,AHXQZN3N55YAWSIZRNKHRWEQ5XZA,AGKQIHXOMAM6DN7XIUVFFHL554LQ,AF76YQ4VNWMTEZXSFQDAICDLYFXQ,AHHF6TY4V2LICXXBWSKTTCUWRGAA,AE3Y3RIVJMUAJO2ABMM6V7I5V7QQ,AFGC6EORGDR3Y2COS4G5WRLHLPNQ"/>
    <m/>
    <s v="R2F293IOSSP7QX,R35TMVD8F23NNK,R2RP81I94A906C,RB6PFQQVU7KUM,R37XBQ83OS51H0,R2XMCSACFNMHSM,R3OAPCUWZ6KJ0E,R369ID2WU66LI8"/>
  </r>
  <r>
    <s v="B08MTCKDYN"/>
    <s v="Gizga Essentials Spiral Cable Protector Cord Saver for Mac Charger, iPhone Charger, Wire Protector, Lightweight Durable Flexible Wire Winder for Charging Cables, Data Cables, Earphones, Pack of 10"/>
    <s v="Electronics|Mobiles&amp;Accessories|MobileAccessories|D√©cor"/>
    <x v="1"/>
    <n v="119"/>
    <x v="0"/>
    <s v="Below 30000"/>
    <n v="299"/>
    <x v="13"/>
    <n v="1"/>
    <x v="0"/>
    <n v="4.0999999999999996"/>
    <n v="1793701"/>
    <x v="307"/>
    <n v="0"/>
    <s v="AFLBLMPC4WUEDUWHLHBQVY5AKH2A"/>
    <s v="AFLBLMPC4WUEDUWHLHBQVY5AKH2A,AE4ZXGSA2CQOGKH3N7GS7WNS67MQ,AHIQ7HT7HDEW67HOPSLTFF2TH2BA,AFWWWV4JHTQ4PJI5WUC73YTHBQCQ,AHPI2KLLZMZK5CGEZ6ILSIA4FHJQ,AFGQKKARKUCRSUEBE2EETDPNLTEA,AGCD3EP3GKDT4URL7GHQPM4Z7DFA,AEUZZSADD4LNC6NNCPAYMKDKGUKQ"/>
    <m/>
    <s v="R10KEMT1N336ZD,RL01KZO95GX4F,R1Q721FI3A7XLK,R34MTIAB8IHAI,R1LG1DNA516T7L,RFH8DR3A2O8BG,RFA922H587JFN,R10BFD806POSOX"/>
  </r>
  <r>
    <s v="B08CF3D7QR"/>
    <s v="Portronics Konnect L POR-1081 Fast Charging 3A Type-C Cable 1.2Meter with Charge &amp; Sync Function for All Type-C Devices (Grey)"/>
    <s v="Computers&amp;Accessories|Accessories&amp;Peripherals|Cables&amp;Accessories|Cables|USBCables"/>
    <x v="0"/>
    <n v="154"/>
    <x v="0"/>
    <s v="Below 30000"/>
    <n v="339"/>
    <x v="10"/>
    <n v="1"/>
    <x v="0"/>
    <n v="4.3"/>
    <n v="4539549"/>
    <x v="9"/>
    <n v="0"/>
    <s v="AGYLPKPZHVYKKZHOTHCTYVEDAJ4A"/>
    <s v="AGYLPKPZHVYKKZHOTHCTYVEDAJ4A,AGTTU64JMX722LYCN3SOWLFPKPAQ,AFWD4ZTM7473CDWARHCDQKK73MTA,AEXCQM3FDLX3YL3UJWWUIAIUJT4A,AHUKYUWRUVRTB3IQGISXWTSPAWLQ,AFWW4UEXAJH7EAB5LTMKMSGLUN2Q,AFM5JL37WY7G6MLQUI4WAXUJME7Q,AFECO24WYFOU2KL7C3DMHTEHRU7Q"/>
    <m/>
    <s v="R11MQS7WD9C3I0,R2AKH69XQY8BY4,R8GBOLYUN5UP6,R1AYVO4R25KJTA,R1HT6XM787V7FV,R339XJL1GMKHA3,R175VFSB2A32HG,R35T9LXYBSP09G"/>
  </r>
  <r>
    <s v="B00LVMTA2A"/>
    <s v="Panasonic CR-2032/5BE Lithium Coin Battery - Pack of 5"/>
    <s v="Electronics|GeneralPurposeBatteries&amp;BatteryChargers"/>
    <x v="1"/>
    <n v="225"/>
    <x v="0"/>
    <s v="Below 30000"/>
    <n v="250"/>
    <x v="79"/>
    <n v="0"/>
    <x v="0"/>
    <n v="4.4000000000000004"/>
    <n v="6639000"/>
    <x v="473"/>
    <n v="0"/>
    <s v="AH3MVZYHGOVNKO5T5EWVT4HK6M7A"/>
    <s v="AH3MVZYHGOVNKO5T5EWVT4HK6M7A,AEDGEVRXRPJZOKCKYHPSRPYFIDZA,AG5ZMUHXVOUVN5BBEDWNN56JLUVA,AF3QHAZ5V36AO5PE6AQGFZZSDCCQ,AFCLK65T5NMGQV7RXN3QJTOYNTNA,AHHZ7KJRSXG4SOCT5CYSHO3DWDMA,AEWZXQYKDB6JJD653R4I3TOIJXHQ,AEWMRL2WQK2553OVVG4CKRWSNYHA"/>
    <m/>
    <s v="R2DRWYU4KRZG8M,R2C4X2752MM324,R2XH62C0OMV1KN,RHNRKZTFXDK89,R4KUI529XXAL5,R2YBU1X775PBO7,R2SP06FB7XB3NM,R3TQ721HDLL0UC"/>
  </r>
  <r>
    <s v="B07TR5HSR9"/>
    <s v="MemeHo¬Æ Smart Standard Multi-Purpose Laptop Table with Dock Stand/Study Table/Bed Table/Foldable and Portable/Ergonomic &amp; Rounded Edges/Non-Slip Legs/Engineered Wood with Cup Holder (Black)"/>
    <s v="Computers&amp;Accessories|Accessories&amp;Peripherals|LaptopAccessories|Lapdesks"/>
    <x v="0"/>
    <n v="656"/>
    <x v="0"/>
    <s v="Below 30000"/>
    <n v="1499"/>
    <x v="37"/>
    <n v="1"/>
    <x v="0"/>
    <n v="4.3"/>
    <n v="38828597"/>
    <x v="474"/>
    <n v="0"/>
    <s v="AGXE6V4HYRRDGH33H3NE7PGF4D4Q"/>
    <s v="AGXE6V4HYRRDGH33H3NE7PGF4D4Q,AFDW67WRZ2IJI7LQQP47LWZJHHUA,AFQVWAIJE5R6L6CSOOEAZ4SB4LNA,AEY3BCCYNITGIMQHCNTZIYDPA77Q,AEIYOPETQ6QHPCWMGJIFDTC5FQIA,AFBICVVDSWHTB37XUM72SGTRRL5Q,AFPMPHWQ374TQ7ZCW3RUEVPQLVSA,AGAGJNDYID4G47KUQZVTWOGT55JA"/>
    <m/>
    <s v="RF73D5K5ZPBIU,R34D9LRZ543WW0,RXSU1WELHKSJV,RDJYI5PWSD45Y,R1UTEEMGPZ5T12,R3LZFS4QTCAHA8,R1Y8IAT73QZGHC,R19NL3QGC4DMZ7"/>
  </r>
  <r>
    <s v="B0819ZZK5K"/>
    <s v="SanDisk Ultra Dual Drive Go USB Type C Pendrive for Mobile (Black, 128 GB, 5Y - SDDDC3-128G-I35)"/>
    <s v="Computers&amp;Accessories|ExternalDevices&amp;DataStorage|PenDrives"/>
    <x v="0"/>
    <n v="1109"/>
    <x v="0"/>
    <s v="Below 30000"/>
    <n v="2800"/>
    <x v="13"/>
    <n v="1"/>
    <x v="0"/>
    <n v="4.3"/>
    <n v="149699200"/>
    <x v="475"/>
    <n v="0"/>
    <s v="AEZPNXZLF5U7XEX6TOW3J56C3XDA"/>
    <s v="AEZPNXZLF5U7XEX6TOW3J56C3XDA,AGG3ECGCIKNPZJEVJKMFI24VBSCQ,AHJWICC6V4BPVHNSGZ3FCIC4KUBQ,AF3SNGFXLO2ONOHN3SHCJZMEWYFQ,AHTBWFIYIZUPOLJC7KOWKDPK4PGQ,AGNE5T4E7SEMJUDM4COI6JBNJQBQ,AFMW4FWA573DFJ2FLM5SVSJ2RABA,AFMZYKMUK4P6MPASSKTR6OB22Y2A"/>
    <m/>
    <s v="R3PB00C7ZEBAMG,RVUGXND7SHFW8,R9LR8JP82ED2X,R32N5S5Q1W3RHU,R2W4T3SW0RJWWT,ROTKHGUAN5KUR,R2J5Z02Y4QL66Z,R2Z8H0DEYU31U1"/>
  </r>
  <r>
    <s v="B096VF5YYF"/>
    <s v="boAt Xtend Smartwatch with Alexa Built-in, 1.69‚Äù HD Display, Multiple Watch Faces, Stress Monitor, Heart &amp; SpO2 Monitoring, 14 Sports Modes, Sleep Monitor, 5 ATM &amp; 7 Days Battery(Pitch Black)"/>
    <s v="Electronics|WearableTechnology|SmartWatches"/>
    <x v="1"/>
    <n v="2999"/>
    <x v="0"/>
    <s v="Below 30000"/>
    <n v="7990"/>
    <x v="33"/>
    <n v="1"/>
    <x v="0"/>
    <n v="4.0999999999999996"/>
    <n v="387099520"/>
    <x v="476"/>
    <n v="0"/>
    <s v="AE6CROVUGPHR7BRT5JASNRWSPBVQ"/>
    <s v="AE6CROVUGPHR7BRT5JASNRWSPBVQ,AHL5MROK5N63VXVBMKVZJ3GNB7ZQ,AFPCHRP52XCWFQ625WEACPUTXO7A,AHIUG7OVT3SRXSCNUZPNKHTQH57Q,AGVPDZ73B6LF5BBIZ3YGX2WRGJ2Q,AEQEIF23AAXTOBTLBICNMLFK662A,AGDPIWXL6XEBCXAGBYTER5S2JZ4Q,AFPDHMQW4AYII5KK7CLG4MMTIAHA"/>
    <m/>
    <s v="R1ZQQKZCCG4KD2,R1OHAWNCB4K26S,R1A7EDRAMKIXJ6,R2H3UO33625F4U,R3UX0I4P6QYZDT,R2WBZ23WWYQWIS,R2VDCJG8SCEN6I,R1NEXD5T49KYP9"/>
  </r>
  <r>
    <s v="B08QJJCY2Q"/>
    <s v="Tizum Mouse Pad/ Computer Mouse Mat with Anti-Slip Rubber Base | Smooth Mouse Control | Spill-Resistant Surface for Laptop, Notebook, MacBook, Gaming, Laser/ Optical Mouse, 9.4‚Äùx 7.9‚Äù, Multicolored"/>
    <s v="Computers&amp;Accessories|Accessories&amp;Peripherals|Keyboards,Mice&amp;InputDevices|Keyboard&amp;MiceAccessories|MousePads"/>
    <x v="0"/>
    <n v="169"/>
    <x v="0"/>
    <s v="Below 30000"/>
    <n v="299"/>
    <x v="1"/>
    <n v="0"/>
    <x v="0"/>
    <n v="4.4000000000000004"/>
    <n v="1547624"/>
    <x v="477"/>
    <n v="0"/>
    <s v="AG7XUAMM5BZSSPCBAQJ3YGYSIPXA"/>
    <s v="AG7XUAMM5BZSSPCBAQJ3YGYSIPXA,AGS6JTKZGW3L2TCNL3ERIOHLMCGQ,AFI4YPCZQHDV6ZO7ZJS4IEGDMNMA,AH7WGTWJ5AZHJIATOQGSXBUJ5ENA,AEQVMOXFRHZEVVSM4JNAJ7T3UHPA,AFC5NBFKNTHLIZE4PFLSCEIUHAYQ,AHWWTEG22SBYSSAAMFW4EKBWFJ2Q,AHZS47WK6D5XJ6FS6DINGACMRQKQ"/>
    <m/>
    <s v="R10758I9J937X1,R2QT07V4QXKIFY,R2BLT775YXVSXH,R3V1U8IIB8FFO2,RVBV8BEJ26OG6,R1LXTDC37JH60V,R1ICRMTTWYOFPK,R1HTJYYR59HC3S"/>
  </r>
  <r>
    <s v="B07L5L4GTB"/>
    <s v="Epson 003 65 ml for EcoTank L1110/L3100/L3101/L3110/L3115/L3116/L3150/L3151/L3152/L3156/L5190 Black Ink Bottle"/>
    <s v="Computers&amp;Accessories|Printers,Inks&amp;Accessories|Inks,Toners&amp;Cartridges|InkjetInkCartridges"/>
    <x v="0"/>
    <n v="309"/>
    <x v="0"/>
    <s v="Below 30000"/>
    <n v="404"/>
    <x v="66"/>
    <n v="0"/>
    <x v="0"/>
    <n v="4.4000000000000004"/>
    <n v="3480056"/>
    <x v="478"/>
    <n v="0"/>
    <s v="AEQGYJXCSCCNZSPU6KO2ROAMEJXA"/>
    <s v="AEQGYJXCSCCNZSPU6KO2ROAMEJXA,AFAXMU7HOTIJ56JF2AK52OFSTR5A,AEDN6ICRLDC6CVKYHK3F5747TF7Q,AEDKALHSURZRICZ2LRUS4QMUGK5A,AHG53EP2KNCQJLYG56QPMWGNY3MA,AF2C67JL7AXARCQIW5JJGKTMIWQQ,AGPWV7WDFN56ZITTHJJTONXPBBGA,AGDVP275BZYGQLMEGEB3RSVZUS2Q"/>
    <m/>
    <s v="R4S7MHI8MJKLU,R1FNXA35SQ0AGR,REM1ZOQ5E2OE4,R3CD63WPYMHSO9,R3CYO0PKFDTBV2,RT4VEG1QJSZ5D,R1BLZ8NFKP1FN8,R312VCX5UBOTYJ"/>
  </r>
  <r>
    <s v="B07L8KNP5F"/>
    <s v="ZEBRONICS Zeb-Thunder Bluetooth Wireless Over Ear Headphone FM, mSD, 9 hrs Playback with Mic (Black)"/>
    <s v="Electronics|Headphones,Earbuds&amp;Accessories|Headphones|On-Ear"/>
    <x v="1"/>
    <n v="599"/>
    <x v="0"/>
    <s v="Below 30000"/>
    <n v="1399"/>
    <x v="48"/>
    <n v="1"/>
    <x v="1"/>
    <n v="3.8"/>
    <n v="83976374"/>
    <x v="479"/>
    <n v="0"/>
    <s v="AFMBNWKA4H7GP6PAHPYY25A6Z4HQ"/>
    <s v="AFMBNWKA4H7GP6PAHPYY25A6Z4HQ,AGMBVEO4J5JYGUM6X5INZMD4FRRQ,AHKQXI6UBPLTL65RPYN7PJ24ELLA,AGWRIXDLH7IBOX4O6L3MW66IJJPQ,AHPV4OCEUB4DZDFNOPHTRE4FHN5A,AG4PTAEZKGTC4UKZX5RSZKK32JIA,AHPD7DFCKP7UFYA4KRGXU3BLR7DQ,AHSUCDSAY4VEIJ3KL6M7NSFL2W3A"/>
    <m/>
    <s v="R11O7WDJVC8065,R2UF3J3M2DDJ07,R1J14TB65SWAKO,R97GYSJA4SZEV,R3GJ3X7MYRST9G,RGI050G1TY9NP,R11LGEEJ1QQ8HI,RP53N14Q2723T"/>
  </r>
  <r>
    <s v="B08CF4SCNP"/>
    <s v="Quantum QHM-7406 Full-Sized Keyboard with () Rupee Symbol, Hotkeys and 3-pieces LED function for Desktop/Laptop/Smart TV Spill-Resistant Wired USB Keyboard with 10 million keystrokes lifespan (Black)"/>
    <s v="Computers&amp;Accessories|Accessories&amp;Peripherals|Keyboards,Mice&amp;InputDevices|Keyboards"/>
    <x v="0"/>
    <n v="299"/>
    <x v="0"/>
    <s v="Below 30000"/>
    <n v="599"/>
    <x v="8"/>
    <n v="1"/>
    <x v="1"/>
    <n v="3.8"/>
    <n v="1836534"/>
    <x v="480"/>
    <n v="0"/>
    <s v="AEZRH2UWC5CQXUVLFUEAYAPXDFGQ"/>
    <s v="AEZRH2UWC5CQXUVLFUEAYAPXDFGQ,AEVMIO4NTG5PTXCPYF3BTUXZ66PQ,AF4JRMMORST2B2X2W6XBRMWNKZ5Q,AHCUDG4P7CG35HNQJUAAVOYPZ4WQ,AGA5GE5IJRW4L4BHWDNC5BFS4UUQ,AHLUETN2P3TVLZUYVNMSIJ3GVVPA,AGLKQIVDJLMLUZ5MP3HOO7CDT6DA,AEQPH4WG6ITTFAJPV2MAS6SL46IQ"/>
    <m/>
    <s v="R2L4XIZ518GOR1,RPVZZE1EB5RNS,RF4O6NIV5JCCW,R34V1K30QYA0OB,R3QB4RKKFY10JI,R19ZQCPYHQWLK7,R2XHVF9XQDSISL,R3JGGBNU2POS7K"/>
  </r>
  <r>
    <s v="B09XX51X2G"/>
    <s v="STRIFF Laptop Tabletop Stand, Fold-Up, Adjustable, Ventilated, Portable Holder for Desk, Aluminum Foldable Laptop Ergonomic Compatibility with up to 15.6-inch Laptop, All Mac, Tab, and Mobile (Silver)"/>
    <s v="Computers&amp;Accessories|Accessories&amp;Peripherals|LaptopAccessories|Lapdesks"/>
    <x v="0"/>
    <n v="449"/>
    <x v="0"/>
    <s v="Below 30000"/>
    <n v="999"/>
    <x v="10"/>
    <n v="1"/>
    <x v="0"/>
    <n v="4"/>
    <n v="2099898"/>
    <x v="481"/>
    <n v="0"/>
    <s v="AHPKWPXNLGMP6BBOUC3MKMDWBIDA"/>
    <s v="AHPKWPXNLGMP6BBOUC3MKMDWBIDA,AGMBJC7TRKMW6NZEZ3MPTBCTYQAA,AGMR74PGVNG5IU7X25GJGDAT63TA,AEEVP6GP6VPJ3DKV2WCQZXRYF4NA,AGBCEE2BSSGUDXRORMHMYUZVK6LQ,AEVNRR2MLSJBNKXZWO5FKQSJA6MA,AEJRNRKY5EAXSJJK4Y42EIHW7CIQ,AHSUVTV6XML6IBKSEU3PV37SNICA"/>
    <m/>
    <s v="R1INL4UFJMHNYR,R1JKLP968JFII9,R1V4XNUIURS7GC,R3ADRUHE42WCJE,RS7H27GCGREXQ,R41ZM7UPJZQ8W,RXM4QJZX5M7Q4,RUWA5ZR9LSQBH"/>
  </r>
  <r>
    <s v="B01M72LILF"/>
    <s v="Logitech M221 Wireless Mouse, Silent Buttons, 2.4 GHz with USB Mini Receiver, 1000 DPI Optical Tracking, 18-Month Battery Life, Ambidextrous PC / Mac / Laptop - Charcoal Grey"/>
    <s v="Computers&amp;Accessories|Accessories&amp;Peripherals|Keyboards,Mice&amp;InputDevices|Mice"/>
    <x v="0"/>
    <n v="799"/>
    <x v="0"/>
    <s v="Below 30000"/>
    <n v="1295"/>
    <x v="16"/>
    <n v="0"/>
    <x v="0"/>
    <n v="4.4000000000000004"/>
    <n v="45133340"/>
    <x v="482"/>
    <n v="0"/>
    <s v="AEEYJCTR44VPW4DW537EAZHK5CPQ"/>
    <s v="AEEYJCTR44VPW4DW537EAZHK5CPQ,AGHDZUKPZDC4HH2GVGDOBXWU4D3Q,AFM7R5JRUEXGKULZMOOZCS2DWRIQ,AFDEGSSFTG26ISJWFNZXKO5VINOA,AFLJZDGN73GMYGJB4HNT2CXBEDIA,AHSPJR6ZDZZBC7PN5ENIUNZ637NA,AHGZYHF5ZRYSA3NOF7NFU4AHW2ZA,AFQ563OKBUIIL2NHNPXX7KRKPYVQ"/>
    <m/>
    <s v="R2ZXDFN8U4X0T3,RD94LCPFDC5TC,R2S5WXQYTXTQYQ,R2ACY9811MRUN5,R3LCHR1A1RPV6S,RT7JIX9SX80E1,R3L8S4KNQ9XCO6,R5F8EK88EABNY"/>
  </r>
  <r>
    <s v="B07KSMBL2H"/>
    <s v="AmazonBasics Flexible Premium HDMI Cable (Black, 4K@60Hz, 18Gbps), 3-Foot"/>
    <s v="Electronics|HomeTheater,TV&amp;Video|Accessories|Cables|HDMICables"/>
    <x v="1"/>
    <n v="219"/>
    <x v="0"/>
    <s v="Below 30000"/>
    <n v="700"/>
    <x v="12"/>
    <n v="1"/>
    <x v="0"/>
    <n v="4.4000000000000004"/>
    <n v="298880400"/>
    <x v="483"/>
    <n v="0"/>
    <s v="AEYJ5I6JZZPOJB6MGWRQOHRQLPSQ"/>
    <s v="AEYJ5I6JZZPOJB6MGWRQOHRQLPSQ,AFY5TVFOMVHGBPBTIJODYDQRZM5Q,AE3O6366WGEQAANKJ76QETTUQQTQ,AEQIJCPWSBCDKUO5VROXXHWX3PPA,AGVIAQK2HQ47P7UVXHW2NBAEU7YQ,AE3D5CJ2GDUP5SQ3AAYMVAGDTX7A,AH77IQRYD54XCRMCO7XEAIAYCLPA,AEA2HQHMFG3ZGJFOLLJQ65WKIZUQ"/>
    <m/>
    <s v="R1FKOKZ3HHKJBZ,R2WNMZI1EXTA0H,RCA1M3W4RIXUR,R3BKCLL6D7ZLIX,REVSR0ILY3547,R15W5KMQB95IV5,R10PB68FRUHT5V,R3TLCE9JSBU3UP"/>
  </r>
  <r>
    <s v="B00LZLQ624"/>
    <s v="Classmate Soft Cover 6 Subject Spiral Binding Notebook, Single Line, 300 Pages"/>
    <s v="OfficeProducts|OfficePaperProducts|Paper|Stationery|Notebooks,WritingPads&amp;Diaries|WireboundNotebooks"/>
    <x v="3"/>
    <n v="157"/>
    <x v="0"/>
    <s v="Below 30000"/>
    <n v="160"/>
    <x v="87"/>
    <n v="0"/>
    <x v="0"/>
    <n v="4.5"/>
    <n v="1378880"/>
    <x v="484"/>
    <n v="0"/>
    <s v="AF3GETWWBGMLASY2KKNNBS2VO6DQ"/>
    <s v="AF3GETWWBGMLASY2KKNNBS2VO6DQ,AEZPNXZLF5U7XEX6TOW3J56C3XDA,AF772O5YC4ZR6O2Y4VMIWTWEZMPA,AECNKBFNUZ5AY4RLJIYQOHMMKQVA,AH7MHPNMOPCXJHV56ITYG5BNCVNA,AGVVJUVII5T3HT6O5F7YHQNOXCPA,AGEDNYHQPV3GSF7ZKA3WWGDLKGGQ,AEDVHCTFRSHLBEEGFK3H45GATQFA"/>
    <m/>
    <s v="R2QV1JD5V8C2S1,RG4C2KF3ZRM0O,R2W29VY8NK4944,R1CND8STT3PIJ9,R28HD6AAAURKH9,R1YCVCHRY2S75S,R3HTDIUAXMK62H,ROTGU2DMM6OU0"/>
  </r>
  <r>
    <s v="B07DJLFMPS"/>
    <s v="HP 32GB Class 10 MicroSD Memory Card (U1 TF Card¬†32GB)"/>
    <s v="Electronics|Accessories|MemoryCards|MicroSD"/>
    <x v="1"/>
    <n v="369"/>
    <x v="0"/>
    <s v="Below 30000"/>
    <n v="1600"/>
    <x v="36"/>
    <n v="1"/>
    <x v="0"/>
    <n v="4"/>
    <n v="52200000"/>
    <x v="312"/>
    <n v="0"/>
    <s v="AE2OFVZSIE6KSBAPG6GMKCER35LA"/>
    <s v="AE2OFVZSIE6KSBAPG6GMKCER35LA,AFEOAY5PB4XEYIOL6DY5WJBOYSKQ,AEJTETVJ7NY3GMARSTJNPOG3AY3A,AFMQHAPYUAV7ZSPABOAVTNZVESWA,AEGYHN3DWMVH2RZLTP2H2A2U6EHA,AFIWP2JBBUU6SH3MK355UEG4TZGA,AF7XGOMQWMA2ITB72BPIVHL23EJA,AHBTDCFI4HA6ONMJZRTYUXAEP46A"/>
    <m/>
    <s v="RPA8V1051ERUL,R2M7ENP70GK5P4,R3PA1IDUY9QNC8,R1QVT2JWXS2Y8Q,R2D2Z6QVL2FXNO,R2W3Y5HX9WED9J,R2TUAIDPW255N6,RWLGI93AXFKRD"/>
  </r>
  <r>
    <s v="B09GB5B4BK"/>
    <s v="HP 150 Wireless USB Mouse with Ergonomic and ambidextrous Design, 1600 DPI Optical Tracking, 2.4 GHz Wireless connectivity, Dual-Function Scroll Wheel and 12 Month Long Battery Life. 3-Years Warranty."/>
    <s v="Computers&amp;Accessories|Accessories&amp;Peripherals|Keyboards,Mice&amp;InputDevices|Mice"/>
    <x v="0"/>
    <n v="599"/>
    <x v="0"/>
    <s v="Below 30000"/>
    <n v="899"/>
    <x v="9"/>
    <n v="0"/>
    <x v="0"/>
    <n v="4"/>
    <n v="3612182"/>
    <x v="485"/>
    <n v="0"/>
    <s v="AEDZXGGZW3ZS22XINYAPXX347GKA"/>
    <s v="AEDZXGGZW3ZS22XINYAPXX347GKA,AGGIQC3X6SACWMNN7EQANQMS36IA,AEJHA2E6YBI635Q3AKE2QNBOM24Q,AHBXRBDR7QC3GHIMO3KBIIA4U26Q,AHVNWCICNY3UEAX4JMSJGPQNPVRA,AG7KWVG7HMZOHCIDXRJ7KARTAFQQ,AGU4QDN3LU25GWIUH3PQUSSGODPQ,AFL5ZDARQ6ARU2TN3RCY7KFBJBZA"/>
    <m/>
    <s v="R30U9FM8KQM6XF,R29JQ2K07HBYIF,R2E2HQUWWCQ7KQ,R296GRK7CYBW8R,RQYGF5HURT4Q7,R2UMKGAL43EGDB,R2BJNGYIXCJZR3,R1LPMCFZIBBS1E"/>
  </r>
  <r>
    <s v="B015ZXUDD0"/>
    <s v="Duracell Rechargeable AA 1300mAh Batteries, 4Pcs"/>
    <s v="Electronics|GeneralPurposeBatteries&amp;BatteryChargers|RechargeableBatteries"/>
    <x v="1"/>
    <n v="479"/>
    <x v="0"/>
    <s v="Below 30000"/>
    <n v="599"/>
    <x v="52"/>
    <n v="0"/>
    <x v="0"/>
    <n v="4.3"/>
    <n v="7000513"/>
    <x v="486"/>
    <n v="0"/>
    <s v="AE3PTJFRVU3YM5YFYN3ICDA5X6FA"/>
    <s v="AE3PTJFRVU3YM5YFYN3ICDA5X6FA,AGF5DMXE65QXZPJX6BJANVMCGHGQ,AE5VM7Y43HENV5JBN7JB4LCDHO4A,AHBWFF4SD5LBHN6R3W43JNZW4A2A,AGSOXL3BMIL55ANW7OYCFRBWUGEQ,AEY7GHROFM3MCCHU6VOU5GAUQNCQ,AE6ELRMJIUHC3CN34MMM7JRL5RBA,AHDXDGROQRENYUGOZNF4LBVDF73Q"/>
    <m/>
    <s v="R32VTB32ABV5KD,R6MP28BOL57KT,R2EAVEVO5QBCY0,R2RGL2ER7IIAIM,R14FBKM06QD50M,R1LYEOV92R84LX,R2DQHH5ZDEIZF7,R20YKGEYEPCEGL"/>
  </r>
  <r>
    <s v="B085DTN6R2"/>
    <s v="Portronics Konnect CL 20W POR-1067 Type-C to 8 Pin USB 1.2M Cable with Power Delivery &amp; 3A Quick Charge Support, Nylon Braided for All Type-C and 8 Pin Devices, Green"/>
    <s v="Computers&amp;Accessories|Accessories&amp;Peripherals|Cables&amp;Accessories|Cables|USBCables"/>
    <x v="0"/>
    <n v="350"/>
    <x v="0"/>
    <s v="Below 30000"/>
    <n v="899"/>
    <x v="4"/>
    <n v="1"/>
    <x v="0"/>
    <n v="4.2"/>
    <n v="2033538"/>
    <x v="11"/>
    <n v="0"/>
    <s v="AGUAYQHARAKR2VZTRP276KAGETKQ"/>
    <s v="AGUAYQHARAKR2VZTRP276KAGETKQ,AFKTST2773VUOKUHE7FCR6QCAURQ,AEGLHOQOWUUUQEDV6EWXTSHIUE7A,AEHQYGI5L4FFALBMC5XMT5KXSZCA,AHJFXFGDAXEHIG2ZLUWVMZ3LWPBA,AEP4CW3UI7AJ7XM7PAAKVCB6U3ZA,AHIWCPCQ2Z4HWEM7V4HGTLVZQM6Q,AHT4JDEYWRIQGCA2WAQJ6E2POHCQ"/>
    <m/>
    <s v="R1QETDIPRCX4S0,RARQYQ8POOFA9,R952F931MCOR5,R3LLDHV3WXED9C,R282YHZ5A4GMY4,R34W3B1C7RP98Q,R1467F9VL3DLSY,R3KLQRR1UM44JG"/>
  </r>
  <r>
    <s v="B09PL79D2X"/>
    <s v="boAt Airdopes 181 in-Ear True Wireless Earbuds with ENx  Tech, Beast  Mode(Low Latency Upto 60ms) for Gaming, with Mic, ASAP  Charge, 20H Playtime, Bluetooth v5.2, IPX4 &amp; IWP (Cool Grey)"/>
    <s v="Electronics|Headphones,Earbuds&amp;Accessories|Headphones|In-Ear"/>
    <x v="1"/>
    <n v="1598"/>
    <x v="0"/>
    <s v="Below 30000"/>
    <n v="2990"/>
    <x v="41"/>
    <n v="0"/>
    <x v="1"/>
    <n v="3.8"/>
    <n v="32934850"/>
    <x v="487"/>
    <n v="0"/>
    <s v="AFWDV7TXGNYDA54LFNRDRJBTBH4A"/>
    <s v="AFWDV7TXGNYDA54LFNRDRJBTBH4A,AFEPCSTHZXN35QN2NFRS6X54AFQA,AGZEBZMUHSRT37TWDJQAIFK7R7NQ,AFRSTB6WTL3CEY6EHWNZYGP7F5IQ,AFXYRRVG6WFFNONQ2DGVUOCPP2TQ,AFGHPNJCPTG3GN4WG2YTPWNFYPHA,AGKAIBTFKDPPNNZ22TC34TRNBNMQ,AFJJH654JT5YBKS72KDWAOPPCZPA"/>
    <m/>
    <s v="RO77OQG21KZ7C,R14P5VL1FNT9AH,R2XDRJHJRKJC9T,R18FB15M733QII,R892AATDO8QNT,RZ5L8BVT0THNE,R3LEJZ4FF2OSYZ,R3CQCCWYS8XQ4Q"/>
  </r>
  <r>
    <s v="B098K3H92Z"/>
    <s v="TP-Link USB Bluetooth Adapter for PC, 5.0 Bluetooth Dongle Receiver (UB500) Supports Windows 11/10/8.1/7 for Desktop, Laptop, Mouse, Keyboard, Printers, Headsets, Speakers, PS4/ Xbox Controllers"/>
    <s v="Computers&amp;Accessories|NetworkingDevices|NetworkAdapters|BluetoothAdapters"/>
    <x v="0"/>
    <n v="599"/>
    <x v="0"/>
    <s v="Below 30000"/>
    <n v="899"/>
    <x v="9"/>
    <n v="0"/>
    <x v="0"/>
    <n v="4.3"/>
    <n v="85509284"/>
    <x v="488"/>
    <n v="0"/>
    <s v="AGO7FWIRBIVDDEAYX2UI6DP4G6GA"/>
    <s v="AGO7FWIRBIVDDEAYX2UI6DP4G6GA,AGSJBU7AZR5BNW5HGXFDNH76SNWQ,AELVWGIYLMQUY65GUKSUJYVXRODA,AGSZBM525VC5PTNWEZC6I5CTH66Q,AGQDGNLHK6VLEZF33POQLAQ6NNSA,AG76GICZHJGA7YVN4TORX36ONVYA,AH42ECAG6LPCU22T5BYN5OXQO74A,AGHDZUKPZDC4HH2GVGDOBXWU4D3Q"/>
    <m/>
    <s v="R3NMEJ9FHUKIM5,R9Q5HZCYA8M7W,R1TBL4GV1NUX07,R107YDPAWIHVKN,R3ON78SE4U0D4D,R1S9OCH99PFHGW,R3VB6LUO0KQAC7,R38WR5MFISLU9H"/>
  </r>
  <r>
    <s v="B09KLVMZ3B"/>
    <s v="Portronics Konnect L 1.2M POR-1401 Fast Charging 3A 8 Pin USB Cable with Charge &amp; Sync Function (White)"/>
    <s v="Computers&amp;Accessories|Accessories&amp;Peripherals|Cables&amp;Accessories|Cables|USBCables"/>
    <x v="0"/>
    <n v="159"/>
    <x v="0"/>
    <s v="Below 30000"/>
    <n v="399"/>
    <x v="13"/>
    <n v="1"/>
    <x v="0"/>
    <n v="4.0999999999999996"/>
    <n v="1902432"/>
    <x v="12"/>
    <n v="0"/>
    <s v="AF2XXVO7JUBUVAOBTJ3MNH4DGUFQ"/>
    <s v="AF2XXVO7JUBUVAOBTJ3MNH4DGUFQ,AH6VDJLLPBXKCWXMLBKMBCQ2ESGA,AE642RIGZIT2VPQJOLNUZ34QVWJQ,AFLHNKQH5UQZU3ATISKSMRE2KEDQ,AF2L4MCRCIDOOREQJN7QPQ4QBZCA,AGKLZ4SUHAU47KJXDVHBBEWJODUA,AHESCOYXLCXB56F4JO45X4CZQCYA,AGGHDE6KFZHEDUDJBD5R27AYMEWA"/>
    <m/>
    <s v="R20XIOU25HEX80,R2X55FA2EEUEYM,R393Z224NBTDLN,R3Q4ZCHWSAQD5B,R1AE3A4NSVM9SC,R2U1YAAZE07I1V,R36NVL58WQ7D64,R1E7GPZ569TBIZ"/>
  </r>
  <r>
    <s v="B084PJSSQ1"/>
    <s v="SanDisk Ultra Dual Drive Luxe USB Type C Flash Drive (Silver, 128 GB, 5Y - SDDDC4-128G-I35)"/>
    <s v="Computers&amp;Accessories|ExternalDevices&amp;DataStorage|PenDrives"/>
    <x v="0"/>
    <n v="1299"/>
    <x v="0"/>
    <s v="Below 30000"/>
    <n v="3000"/>
    <x v="48"/>
    <n v="1"/>
    <x v="0"/>
    <n v="4.3"/>
    <n v="69066000"/>
    <x v="489"/>
    <n v="0"/>
    <s v="AHOXZCFLXIOIPGI7DXYFAI2644UQ"/>
    <s v="AHOXZCFLXIOIPGI7DXYFAI2644UQ,AERATALW2RRDMFXI77X4JJBT23RA,AFCKOCN7FG2KC4PCZZUORJFFGEJA,AHWQSD5JHCOHW7JYN7F52ABQCJQA,AFAVZL5OGYPPWWRW6TJ7XTEHPVFA,AGKSU4ZSIR6TKLSZKM3IHFEH3FZQ,AFPXTEAIUHCMFSNSGOL4CREXR4PQ,AH4TEK5IQCC2BSF2KSQNKQEXAPLA"/>
    <m/>
    <s v="R21XRUZQ2MQ2ME,R368V5GBBAVTKL,RWYWGRLTSJX7N,R3VR8G8SJCIQM,R2SME90R32XR18,R2BTUXHC0LJSK2,R2LJ7EU195HEBH,R3SQTXO5SE96IF"/>
  </r>
  <r>
    <s v="B097R25DP7"/>
    <s v="Noise ColorFit Pulse Smartwatch with 3.56 cm (1.4&quot;) Full Touch HD Display, SpO2, Heart Rate, Sleep Monitors &amp; 10-Day Battery - Jet Black"/>
    <s v="Electronics|WearableTechnology|SmartWatches"/>
    <x v="1"/>
    <n v="1599"/>
    <x v="0"/>
    <s v="Below 30000"/>
    <n v="4999"/>
    <x v="45"/>
    <n v="1"/>
    <x v="0"/>
    <n v="4"/>
    <n v="339687049"/>
    <x v="490"/>
    <n v="0"/>
    <s v="AHECNVXSW6REC5TOGBH6OJXIBL4A"/>
    <s v="AHECNVXSW6REC5TOGBH6OJXIBL4A,AFWAX2O5B5I36ESHPOWZKN25BYPA,AHSDH2Q4Q2QSUYUGEAGPIR22MT7Q,AFSJOIQSSLDDJPOWX3DDKXDA6T5A,AF7YEBOIUIR3AWM2L4PCV2MCTUOA,AGUXZXNTCLWNP7Y5QA2KYEJLBMKA,AGBT7W456GGMVOR73SNSIGLSK5DQ,AGYF2BCD5W756VOY2V5HJQCX4H4A"/>
    <m/>
    <s v="R1NARG7VJ59AD3,R6BEKBJDZAEX5,R36J5LRZNMMZXL,R2AHCTVOGP0T6P,RXW00MCJXW4UW,R3HDBTGLJJ34YO,R1K6IPHKQQ03AJ,ROANI9ZPECRM0"/>
  </r>
  <r>
    <s v="B097C564GC"/>
    <s v="rts [2 Pack] Mini USB C Type C Adapter Plug, Type C Female to USB A Male Charger Charging Cable Adapter Converter compatible for iPhone, Samsung S20 ultra/S21/S10/S8/S9/MacBook Pro iPad Silver"/>
    <s v="Computers&amp;Accessories|Accessories&amp;Peripherals|Adapters|USBtoUSBAdapters"/>
    <x v="0"/>
    <n v="294"/>
    <x v="0"/>
    <s v="Below 30000"/>
    <n v="4999"/>
    <x v="88"/>
    <n v="1"/>
    <x v="0"/>
    <n v="4.3"/>
    <n v="22125574"/>
    <x v="491"/>
    <n v="0"/>
    <s v="AGO5SRT3ESLNL5WTRQFD5BSIYPQA"/>
    <s v="AGO5SRT3ESLNL5WTRQFD5BSIYPQA,AGGNODUMRADB3PQQTLA3U7UKYEWA,AHOUPKNSFRTL4F3KLBXFMEFJSKUA,AE2BXTBQXZ54NAE4NYNFSBR2WREA,AFC3FFC5PKFF5PMA52S3VCHOZ5FQ,AFVUO24OGRVCE6Y7NXYDIOQZONCA,AFJGD6THKLQUOW46YHUM7RY2IPJQ,AEXCIDSOW3GVBORUKET6SP7RJ2PQ"/>
    <m/>
    <s v="R3CUNCZTU43JPP,RSO46BN8S4OSU,R2UD5D7T4DZRE5,R2XLJQREI5N1VB,R29MV5DZH3FQBH,R9F5EX21OJF17,R12QT09SFCET3,R2RQYG7OHKC98T"/>
  </r>
  <r>
    <s v="B08CYNJ5KY"/>
    <s v="HP 682 Black Original Ink Cartridge"/>
    <s v="Computers&amp;Accessories|Printers,Inks&amp;Accessories|Inks,Toners&amp;Cartridges|InkjetInkCartridges"/>
    <x v="0"/>
    <n v="828"/>
    <x v="0"/>
    <s v="Below 30000"/>
    <n v="861"/>
    <x v="83"/>
    <n v="0"/>
    <x v="0"/>
    <n v="4.2"/>
    <n v="3932187"/>
    <x v="492"/>
    <n v="0"/>
    <s v="AHCS34T4DOHWPNKZ2G3W76AITIKA"/>
    <s v="AHCS34T4DOHWPNKZ2G3W76AITIKA,AGEMHG7WVU23NHOM3FGBFUDR4U2Q,AGCOAUC6ORUPLX2ZZZQR5HD3HGHA,AHO4LKHLICKCC2UKDNIAITWMGBJA,AGU4OVT7IYKSJIBKTMGCTB6DYUOA,AG6JGUFT2AOXWJS7UIOZBRYVE7VA,AFUES4NRZYASSBOKEIWJLHRO7CPA,AHDATOMH7HPV57Q6UFWUI47QEQ5Q"/>
    <m/>
    <s v="R3C592OSGL2F93,R1E0XZJHFH6TXM,R2ENRB8YO7Y4S1,R3D1R5YMT9NWFM,R333HIWFHBI9EX,R3EGM0TULXVGUT,R3IJK2M8NM5F25,RYO5JW13I0MCH"/>
  </r>
  <r>
    <s v="B00Y4ORQ46"/>
    <s v="Logitech H111 Wired On Ear Headphones With Mic Black"/>
    <s v="Electronics|Headphones,Earbuds&amp;Accessories|Headphones|On-Ear"/>
    <x v="1"/>
    <n v="745"/>
    <x v="0"/>
    <s v="Below 30000"/>
    <n v="795"/>
    <x v="80"/>
    <n v="0"/>
    <x v="0"/>
    <n v="4"/>
    <n v="10968615"/>
    <x v="493"/>
    <n v="0"/>
    <s v="AE4XKNCRFDT42UVC2DCKMIXW4MVQ"/>
    <s v="AE4XKNCRFDT42UVC2DCKMIXW4MVQ,AFF4VJIKK6EL5VW7Z7QZGE2JAG6Q,AEV7WXLS2DB6RQA4TZIZ3A3E5L3Q,AGQUCM3GAU6HWOILIQRBR73AAR6A,AFRRHZVMJ63DSEXGYKGIGH7QJYJQ,AE5B4IQUTNKHTVKOPXPIZF7BSVCQ,AHQTD5TF5VW5IPOSAGIZ7VYFB66A,AFHJSGFTBH6DO62VXXNYJWTRC5JA"/>
    <m/>
    <s v="R3H4H2BLYJ8K54,R1P0BZF3X3CT7I,R2UC6S1JJBFG43,R3NEEKXGIP67K0,R1U5XLD5P7F7FU,R2A1XQCL3IR2SO,R1PQT6I4G8V4UP,R3ALX1UAMP0V5F"/>
  </r>
  <r>
    <s v="B074CWD7MS"/>
    <s v="Digitek DTR 550 LW (67 Inch) Tripod For DSLR, Camera |Operating Height: 5.57 Feet | Maximum Load Capacity up to 4.5kg | Portable Lightweight Aluminum Tripod with 360 Degree Ball Head | Carry Bag Included (Black) (DTR 550LW)"/>
    <s v="Electronics|Cameras&amp;Photography|Accessories|Tripods&amp;Monopods|CompleteTripodUnits"/>
    <x v="1"/>
    <n v="1549"/>
    <x v="0"/>
    <s v="Below 30000"/>
    <n v="2495"/>
    <x v="16"/>
    <n v="0"/>
    <x v="0"/>
    <n v="4.4000000000000004"/>
    <n v="37766815"/>
    <x v="494"/>
    <n v="0"/>
    <s v="AEACCLBAYRCRJLUMTQVS5JSOYYVA"/>
    <s v="AEACCLBAYRCRJLUMTQVS5JSOYYVA,AEBFS3LI626ABZMQMQQZAVCZMSEA,AEPNFXQVCUUGVV74K5KGJEIGCBMA,AE7YHD67JEECIX3IESFI44QL4HNQ,AFCCTAOXYH2XQNESLRQRH72G27ZQ,AGSVOGYYWRHJDZKU3MCFFYIPEVWQ,AGWVUW6YRWVQ3III5WXH7X4RE4DA,AHEH2QAVUEPNGB7EQJJWPYAOCAAQ"/>
    <m/>
    <s v="R2QDKL6M3BGGR8,R2GXKYBJXNF3HR,R3OBHPHLETR6ZR,R6ZP9NF1BL84O,R1OIEL27NJ0RCO,R1JQG83T7U855F,R3J34H7VBLFKDM,R39DXFGYRXPIW2"/>
  </r>
  <r>
    <s v="B083342NKJ"/>
    <s v="MI Braided USB Type-C Cable for Charging Adapter (Red)"/>
    <s v="Computers&amp;Accessories|Accessories&amp;Peripherals|Cables&amp;Accessories|Cables|USBCables"/>
    <x v="0"/>
    <n v="349"/>
    <x v="0"/>
    <s v="Below 30000"/>
    <n v="399"/>
    <x v="14"/>
    <n v="0"/>
    <x v="0"/>
    <n v="4.4000000000000004"/>
    <n v="7484043"/>
    <x v="13"/>
    <n v="0"/>
    <s v="AGSGSRTEZBQY64WO2HKQTV7TWFSA"/>
    <s v="AGSGSRTEZBQY64WO2HKQTV7TWFSA,AEYD5HVYAJ23CR6PTWOOIKUOIDHA,AFRMNW6TDHDZBP2UHF2K3MEAEYUA,AHICHCW6EC3BNV2IDAEAJPBG4HZQ,AGWFKE7RNP6EVC4JFLFSL76EEVVQ,AGEOQQHGNELZNEUKJAJUA7NTPBLA,AFS3QBSOMCE2FAZFUYZ3NBFQDLMQ,AGJYG6ZWCWD74WNE6Y37XZ2VUSMA"/>
    <m/>
    <s v="R2JPQNKCOE10UK,RQI80JG2WZXNF,R2LYZ4CUWPMUJN,R1ZBD2ZB2ZYEWX,R2ITEDC9KOCY3N,R1115HIQP3BKKJ,R31OMS6DNMI7M,R2DCFXQMUNO93L"/>
  </r>
  <r>
    <s v="B09C6HXFC1"/>
    <s v="Duracell USB Lightning Apple Certified (Mfi) Braided Sync &amp; Charge Cable For Iphone, Ipad And Ipod. Fast Charging Lightning Cable, 3.9 Feet (1.2M) - Black"/>
    <s v="Computers&amp;Accessories|Accessories&amp;Peripherals|Cables&amp;Accessories|Cables|USBCables"/>
    <x v="0"/>
    <n v="970"/>
    <x v="0"/>
    <s v="Below 30000"/>
    <n v="1799"/>
    <x v="18"/>
    <n v="0"/>
    <x v="0"/>
    <n v="4.5"/>
    <n v="1466185"/>
    <x v="17"/>
    <n v="1"/>
    <s v="AFNYIBWKJLJQKY4BGK77ZOTVMORA"/>
    <s v="AFNYIBWKJLJQKY4BGK77ZOTVMORA,AFCTNNMP2LZLY5466YJ5AY3JE5ZA,AG3XBWOAL65DJSBHJ7LQ2K54HJKQ,AF2ZFMLJS4UBCGZO4FMJTEPP6MHA,AFBZMRHC4GXUU7KNAK4OBKORDF6Q,AHSIQL276K7X2UP72QOOOWNVRSXA,AF3D6X5NQWOBOEVVH2Y37N55AKZQ,AFWOTSQXCQJLZ653Y7ACEZADKGYQ"/>
    <m/>
    <s v="R12D1BZF9MU8TN,R32MNCWO5LGFCG,RZU3UK8OZKD6X,R3BSTKR3JUW6GY,R1ARVYPXS4XPB7,R1V6GDYE2IBX8O,R28EG2PXZTJL90,R2SQNU7OIOOLHT"/>
  </r>
  <r>
    <s v="B00A0VCJPI"/>
    <s v="TP-Link TL-WA850RE Single_Band 300Mbps RJ45 Wireless Range Extender, Broadband/Wi-Fi Extender, Wi-Fi Booster/Hotspot with 1 Ethernet Port, Plug and Play, Built-in Access Point Mode, White"/>
    <s v="Computers&amp;Accessories|NetworkingDevices|Repeaters&amp;Extenders"/>
    <x v="0"/>
    <n v="1469"/>
    <x v="0"/>
    <s v="Below 30000"/>
    <n v="2499"/>
    <x v="19"/>
    <n v="0"/>
    <x v="0"/>
    <n v="4.2"/>
    <n v="391438362"/>
    <x v="495"/>
    <n v="0"/>
    <s v="AG2X6MXVRQJD5VE7SYKNUNWVOQRQ"/>
    <s v="AG2X6MXVRQJD5VE7SYKNUNWVOQRQ,AHHZNQQE76XX2RN65TJO57ZXDDLQ,AGQ36NZXZMWU5W2JFXIK5GCM4MUA,AFBV4HQOSFPQYP63ELMOYRE32V6A,AH6SINCM4KQ3L4MEBRPK3MNHX6HA,AHSLNF7XKYX4LHL3JCCWY2KKNEAA,AGNSJO5LAO5FKSHPW3UDKZQLPONQ,AGSA37ZLXWHMSL74K3NMUHKGHWXA"/>
    <m/>
    <s v="RU4VUDDZCAKWJ,R3F278LDDKWR82,R1NBKTUA3TDF0X,R1SXNGZHUU7T1A,R19G9M4DV85UZR,RI0WQOZ9OHFQR,RMHY4XGSZT7UR,R84PM9B4EXEQX"/>
  </r>
  <r>
    <s v="B00UGZWM2I"/>
    <s v="COI Note Pad/Memo Book with Sticky Notes &amp; Clip Holder with Pen for Gifting"/>
    <s v="OfficeProducts|OfficePaperProducts|Paper|Stationery|Notebooks,WritingPads&amp;Diaries|Notepads&amp;MemoBooks"/>
    <x v="3"/>
    <n v="198"/>
    <x v="0"/>
    <s v="Below 30000"/>
    <n v="800"/>
    <x v="43"/>
    <n v="1"/>
    <x v="0"/>
    <n v="4.0999999999999996"/>
    <n v="7475200"/>
    <x v="496"/>
    <n v="0"/>
    <s v="AENFXWHBX7R7PZG2Q67PXLFGPHAQ"/>
    <s v="AENFXWHBX7R7PZG2Q67PXLFGPHAQ,AESZWZDE27MOGUHBRLCLXLVPGAFQ,AG4UQP4EKBXW3ZFQFIEGYNY2UHWQ,AFOLBZKWUZVF4PQ33ISHI3DEFDUA,AFV6VAGYLU35VYPDF7TN4ZJOCTWA,AGA4MZI3ZKNPYUXSJ5OHUNI7EJPA,AFJCL4S4SSCDXKTSMZJQ7DWNWQBA,AFRUA3JDKXTUMZLL7DF6FA632JVQ"/>
    <m/>
    <s v="R1XME75YUKM2OB,RZ4IS44C3AS2F,RDD5TKKRXAHI6,R3IYQJAV7Z3IIJ,R1OUFD8RNQEGRO,RUTSM8SFB6IK1,RD1I9V3J84SRN,R19Y060OGX1449"/>
  </r>
  <r>
    <s v="B00R1P3B4O"/>
    <s v="Fujifilm Instax Mini Single Pack 10 Sheets Instant Film for Fuji Instant Cameras"/>
    <s v="Electronics|Cameras&amp;Photography|Accessories|Film"/>
    <x v="1"/>
    <n v="549"/>
    <x v="0"/>
    <s v="Below 30000"/>
    <n v="549"/>
    <x v="26"/>
    <n v="0"/>
    <x v="0"/>
    <n v="4.5"/>
    <n v="2676375"/>
    <x v="497"/>
    <n v="0"/>
    <s v="AHVAI77H64YMRRMLITKJ5FPYALPQ"/>
    <s v="AHVAI77H64YMRRMLITKJ5FPYALPQ,AGRSF3JCWR3L4M2GULFI4A4KCZKA,AGBRAMADVM5J4BNY7O4WWXMTYEBA,AHX5AFYII54YJY4XSBZU3HV2PN2A,AFTD5SG4EQFZYMU5MFGH4URN6PKQ,AEESPVBBOGON4LQB5OV3CCXNRKJQ,AG4FDTJABUWBNHOQZ6CDMPEV5VFA,AE637NV55PORSWGNKW547AAOV3VA"/>
    <m/>
    <s v="RPGQI0SP1LWQD,RQ38JN12KFAGP,R3HYEK5C8SAQU7,R3B1AQRLPRCM0G,R2ZAAKRLUZBNOY,RINQEFDY3172H,R3S8DLWTVTZT74,R2889VE9YMT0EZ"/>
  </r>
  <r>
    <s v="B0B3MWYCHQ"/>
    <s v="Fire-Boltt Ring 3 Smart Watch 1.8 Biggest Display with Advanced Bluetooth Calling Chip, Voice Assistance,118 Sports Modes, in Built Calculator &amp; Games, SpO2, Heart Rate Monitoring"/>
    <s v="Electronics|WearableTechnology|SmartWatches"/>
    <x v="1"/>
    <n v="2999"/>
    <x v="0"/>
    <s v="Below 30000"/>
    <n v="9999"/>
    <x v="20"/>
    <n v="1"/>
    <x v="0"/>
    <n v="4.2"/>
    <n v="208789119"/>
    <x v="498"/>
    <n v="0"/>
    <s v="AHZNSNBVKQR4OGJAQHE4DCDA4YHA"/>
    <s v="AHZNSNBVKQR4OGJAQHE4DCDA4YHA,AFBW6COTZXGHQMWVDUOSXVUCCIHQ,AFFRU7QVLXG4LNG6JKQKJ23KBA2A,AF5E74KNXXYBJVMG7HUYXNRNYY3A,AF4F4SKVD2UU7ZBJFZNNBK7ORIGA,AF3IVRFFILSUOKAXKRZBFBDRF7MQ,AF23WB7B2XKLYCA3KXEGKSBWYKOA,AHAJNAQDV3BHN5AYLY3LOWFJCS6A"/>
    <m/>
    <s v="R1AIQQLE21YDXS,R26ABOIUJ8UXJ7,R93L2MCBC4Y90,R2GDAM50Z413JN,R16TI1N60Q41BB,R1UEYEMD03OA5C,R16D88E4TNGL3M,R1WSNRYZ7VK0KB"/>
  </r>
  <r>
    <s v="B09DG9VNWB"/>
    <s v="Samsung Galaxy Watch4 Bluetooth(4.4 cm, Black, Compatible with Android only)"/>
    <s v="Electronics|WearableTechnology|SmartWatches"/>
    <x v="1"/>
    <n v="12000"/>
    <x v="0"/>
    <s v="Below 30000"/>
    <n v="29999"/>
    <x v="13"/>
    <n v="1"/>
    <x v="0"/>
    <n v="4.3"/>
    <n v="142315256"/>
    <x v="499"/>
    <n v="0"/>
    <s v="AEPLUJYB5UT2XVP7A2NSNSCOCVLA"/>
    <s v="AEPLUJYB5UT2XVP7A2NSNSCOCVLA,AEM3SCJOCJZZLGUXTB75C57SOVNQ,AEBRBDIZFIWDBOXITGLYRRSVZBTA,AF3GJDKWGWNKAWFJPJWX5GB75VHQ,AGCDYE3ROZ5D6RN2F6OGXL4I72RA,AEXQ4SRRBRCQ6ZBY2R2Y3FP7YCFA,AF6ME2VTJURUMEZJMGCC27XEYDPA,AGFPWV2V26QRXMWUSTSGYQRVLW4Q"/>
    <m/>
    <s v="R3KPZ8P5M4PG72,R2HSDBDLRKBOC0,R2EI8C7FUKOSDO,R3BRLV8FDVV6QB,R1YHHQ223HBPE9,R2UAVXBGV8WK3N,RPTZZYC6X5HF,R327KYMPRK1R5H"/>
  </r>
  <r>
    <s v="B09Y5MP7C4"/>
    <s v="Noise Buds Vs104 Bluetooth Truly Wireless in Ear Earbuds with Mic, 30-Hours of Playtime, Instacharge, 13Mm Driver and Hyper Sync (Charcoal Black)"/>
    <s v="Electronics|Headphones,Earbuds&amp;Accessories|Headphones|In-Ear"/>
    <x v="1"/>
    <n v="1299"/>
    <x v="0"/>
    <s v="Below 30000"/>
    <n v="3499"/>
    <x v="11"/>
    <n v="1"/>
    <x v="1"/>
    <n v="3.9"/>
    <n v="43569548"/>
    <x v="500"/>
    <n v="0"/>
    <s v="AHLPMR4VVPOQ2YOHBFOZ55D7OUVQ"/>
    <s v="AHLPMR4VVPOQ2YOHBFOZ55D7OUVQ,AFXQR65B2ONAPVNIFV6RMMJXATAQ,AHKIW5FEJBZVHD4MH7LBRDKXFJTA,AE4XZRBGX3OYZRK6X25BK6UW7KPA,AFA2RHFCGLLADX2Y6VEUWDGJZPNA,AFTW5AE7RXGZCZGGGE5CIVC6ODMQ,AH3VCCMOSINF7Z5TWDQPIJTI7LNA,AHQQ5CAMLDWCOYQLE46VT6DT7T6A"/>
    <m/>
    <s v="R2XES5SVJG8YP1,R3ISE0B84H2FC4,R32PBSE5T01GP3,RF7XT25GUKMXL,R90ADLZBP2L4B,R1ININDVW54554,RSL20NEE3CM3Z,R8NGRUX0L544R"/>
  </r>
  <r>
    <s v="B01DJJVFPC"/>
    <s v="Duracell Ultra Alkaline AAA Battery, 8 Pcs"/>
    <s v="Electronics|GeneralPurposeBatteries&amp;BatteryChargers|DisposableBatteries"/>
    <x v="1"/>
    <n v="269"/>
    <x v="0"/>
    <s v="Below 30000"/>
    <n v="315"/>
    <x v="59"/>
    <n v="0"/>
    <x v="0"/>
    <n v="4.5"/>
    <n v="5610150"/>
    <x v="501"/>
    <n v="0"/>
    <s v="AFPSD5MVTPICFIXY5LKKTXSG7ZEA"/>
    <s v="AFPSD5MVTPICFIXY5LKKTXSG7ZEA,AGJBM3XS26DC7YAEKR4MCLGOYVBA,AEZQUPHUINOCTERMXT3HOTVPLYGQ,AFSBPCLAH6PSYUW2CO7D3SLAZDXQ,AH6XCAUGFE76YB4KK6DPMXFQJFGA,AGFWFWJXJOOOZJGBRVWUFFHZVMVQ,AGKJJHQERUQMMSYWWDLXSY5VNH7A,AFXICPXB4TFIKV3SCE3LBN5W5QCQ"/>
    <m/>
    <s v="R3NINARQVMB04K,R3V669AZP1XAAF,R20I705WTEEW1V,RY83C96248L5V,R26RSSJWPNLVT2,R19L3YHA555YWV,R1ZAZH2LQQV1BO,R2X7KQZQ9OM9SP"/>
  </r>
  <r>
    <s v="B07DFYJRQV"/>
    <s v="JBL C200SI, Premium in Ear Wired Earphones with Mic, Signature Sound, One Button Multi-Function Remote, Angled Earbuds for Comfort fit (Blue)"/>
    <s v="Electronics|Headphones,Earbuds&amp;Accessories|Headphones|In-Ear"/>
    <x v="1"/>
    <n v="799"/>
    <x v="0"/>
    <s v="Below 30000"/>
    <n v="1499"/>
    <x v="41"/>
    <n v="0"/>
    <x v="0"/>
    <n v="4.0999999999999996"/>
    <n v="80418352"/>
    <x v="502"/>
    <n v="0"/>
    <s v="AFFSKDBFEU4DW4HMBLQ52IQXBHZA"/>
    <s v="AFFSKDBFEU4DW4HMBLQ52IQXBHZA,AF6PMNNWP4CSP7MYSQ6UMLKNRUJQ,AEMSMWVWDYLWF3I3SCHPJPDTS5QQ,AGTCJJ32K5W5TMGLW3ZYSCOMHWVA,AGAO5NDUOORFZEJW3M27SHMV4IVA,AG4QLX5GRMA774DI4ZA6VHAWPXGA,AG4ZT4XUVYDG34W6WLOXQPYYMX2Q,AFG4YVV6ZDOXBWVY4WW7EZ7FABJQ"/>
    <m/>
    <s v="RO083A44QXKV9,R3C3602BFFOSHL,R3CJ93AM926Y16,RG0532BEQHFMJ,R664LC5TVQ8FY,R351V55RSSHHKF,R1O8VW90GF66XT,R15LLQQDFS6UUR"/>
  </r>
  <r>
    <s v="B08L879JSN"/>
    <s v="Acer EK220Q 21.5 Inch (54.61 cm) Full HD (1920x1080) VA Panel LCD Monitor with LED Back Light I 250 Nits I HDMI, VGA Ports I Eye Care Features Like Bluelight Shield, Flickerless &amp; Comfy View (Black)"/>
    <s v="Computers&amp;Accessories|Monitors"/>
    <x v="0"/>
    <n v="6299"/>
    <x v="0"/>
    <s v="Below 30000"/>
    <n v="13750"/>
    <x v="34"/>
    <n v="1"/>
    <x v="0"/>
    <n v="4.2"/>
    <n v="27692500"/>
    <x v="503"/>
    <n v="0"/>
    <s v="AEKLUZARDMPMWERNPZFR6JD3BYBA"/>
    <s v="AEKLUZARDMPMWERNPZFR6JD3BYBA,AFZLO4JX4Y2XDISGVAWMFE4GIZZA,AFGENKSKOZGTS6YYL5CYWKMV5MCA,AF4XQLEHSE3N5EXHAFITQTURTKUA,AEOHSSPCLSTWA4MAPWJJLJHSJDMQ,AFWL3FG6OEIIFL3TUJIB76DXYWXQ,AEUYQQW6ZI6DK2MJQTX2O7SNRENA,AHCEHLGVT3XPNMBLTOFSQRRZ3ZTQ"/>
    <m/>
    <s v="R12NQTT6JQ7IUU,RY86UV8SMZI90,R2AAYZE6G6UIAU,R39Q207BAEQQWR,RSZFFKU0IDHKS,R2GFFY2F5H41KG,R36TOBMRAZCRCQ,R2DCMA2LKZOX95"/>
  </r>
  <r>
    <s v="B08TDJNM3G"/>
    <s v="E-COSMOS 5V 1.2W Portable Flexible USB LED Light (Colors May Vary, Small) - Set of 2 Pieces"/>
    <s v="Computers&amp;Accessories|Accessories&amp;Peripherals|USBGadgets|Lamps"/>
    <x v="0"/>
    <n v="59"/>
    <x v="0"/>
    <s v="Below 30000"/>
    <n v="59"/>
    <x v="26"/>
    <n v="0"/>
    <x v="1"/>
    <n v="3.8"/>
    <n v="351522"/>
    <x v="504"/>
    <n v="0"/>
    <s v="AEJGZNKM5ZGH6UY2YX537NWNWYDQ"/>
    <s v="AEJGZNKM5ZGH6UY2YX537NWNWYDQ,AGZGGK6OUCCSLXO34PHT72EFVDQA,AERTNA7V2HRIEPGANADEJFCY524Q,AHXQK2APPFORQPV6E43FW2W6DVVQ,AEMKH7NSGFU5YGYOC54RHG54WHXQ,AEITY7VD7DALKLQUEG6PFVIR4OIQ,AFUAADADBTTU3YB2FUJQC3C6IEBQ,AH7F7ZZ6T36PJAYQ5CEN62XKFPMA"/>
    <m/>
    <s v="R3CEIRJ8YFRONO,R3ICE0RT3T14TH,R17764XIRZDB5H,RI1X7COS2IBOL,R33A1O2FLMSC3Z,RHFEA5EOYKD7Q,R1GTW2UMC0N8KZ,R33OGOISGY92FA"/>
  </r>
  <r>
    <s v="B06XSK3XL6"/>
    <s v="boAt Dual Port Rapid Car Charger (Qualcomm Certified) with Quick Charge 3.0 + Free Micro USB Cable - (Black)"/>
    <s v="Electronics|Mobiles&amp;Accessories|MobileAccessories|Chargers|AutomobileChargers"/>
    <x v="1"/>
    <n v="571"/>
    <x v="0"/>
    <s v="Below 30000"/>
    <n v="999"/>
    <x v="1"/>
    <n v="0"/>
    <x v="0"/>
    <n v="4.3"/>
    <n v="38182779"/>
    <x v="505"/>
    <n v="0"/>
    <s v="AFGPLYW6L6FYUGQDND7QGCRL2H2Q"/>
    <s v="AFGPLYW6L6FYUGQDND7QGCRL2H2Q,AE3W6H2PP2KKMVEDIF4Z2RANULGA,AFERB3TDE3HAUIGGRZAO7LNF7SYA,AEC6SV7YUF3HQVEMSZOXIOJORZ2Q,AHHQF6UWD53IPS32OWDH7PX3LWWA,AEWG4B4DLLS74A5D5D2WYKSH4ZNA,AFYPBI2BVOVJGI2FTGVRG7IPNYTA,AFIOILAIZXRGBCG63U6QWKUJUL6Q"/>
    <m/>
    <s v="R9OEDGO6AP6W,R18J04KXIBBB6N,R70MW25QBMRGK,R3AX6PA4E2TM2G,R7HUKVB4XODCQ,R1J8EL6DD8FXI4,R1GYAYF8LG0P4Y,R2O8NMN02QCYQT"/>
  </r>
  <r>
    <s v="B07YNTJ8ZM"/>
    <s v="Zebronics ZEB-COUNTY 3W Wireless Bluetooth Portable Speaker With Supporting Carry Handle, USB, SD Card, AUX, FM &amp; Call Function. (Green)"/>
    <s v="Electronics|HomeAudio|Speakers|BluetoothSpeakers"/>
    <x v="1"/>
    <n v="549"/>
    <x v="0"/>
    <s v="Below 30000"/>
    <n v="999"/>
    <x v="32"/>
    <n v="0"/>
    <x v="1"/>
    <n v="3.9"/>
    <n v="64640295"/>
    <x v="506"/>
    <n v="0"/>
    <s v="AFQ44B5ISCXUWKFHZL7HTRTYWZKA"/>
    <s v="AFQ44B5ISCXUWKFHZL7HTRTYWZKA,AF3IECP2JCTQZRF55RNIHBLIVL2A,AFLK6ZRFGVUE3QE7RXQXHDOPPJUQ,AFPXGO2U6B5RAACITVCFJZEUNRKQ,AEQRAZQWNHPRGHNIFYNEIKPYOH6A,AE54CJI2T5ADE7M3QPQN7LC7ECTA,AGMN7AH7PCCN7UGWGCPJQLH2SWWA,AEAATGPU3JDB35QPGDBHURZCAH2A"/>
    <m/>
    <s v="R2SK5PPC2ZKCL5,RD7IHEAUK0KA6,R32GOT9K2GCKQG,R2ODSY8YMSYDBQ,R1GJIXYJ1WCO16,R3F1T36YXCNJUT,R1TWYPGF1F4VJW,R2ZI8M3NTETFJT"/>
  </r>
  <r>
    <s v="B09KGV7WSV"/>
    <s v="KINGONE Upgraded Stylus Pen, iPad Pencil, Ultra High Precision &amp; Sensitivity, Palm Rejection, Prevents False ON/Off Touch, Power Display, Tilt Sensitivity, Magnetic Adsorption for iPad 2018 and Later"/>
    <s v="Electronics|Mobiles&amp;Accessories|MobileAccessories|StylusPens"/>
    <x v="1"/>
    <n v="2099"/>
    <x v="0"/>
    <s v="Below 30000"/>
    <n v="5999"/>
    <x v="6"/>
    <n v="1"/>
    <x v="0"/>
    <n v="4.3"/>
    <n v="102756871"/>
    <x v="324"/>
    <n v="0"/>
    <s v="AHJHHQWQ25VCIQHG5XMZN5MRZFYA"/>
    <s v="AHJHHQWQ25VCIQHG5XMZN5MRZFYA,AFCFHU6B5RH4YN6DNTLUMY3CILHQ,AGLNHKFYTWDPKIAIQTE4UPB5I7ZQ,AEZKRUEG7M7P4JGJEVHMWZ3MGFPA,AHXWYJUQTCQRTQG3XYEAAYI3EURA,AHYAIOJLTBNK23OEWQ2BELX3PVXA,AHPP7A2M3LU7BWBZVIWXBNIVAPNA,AG6FKYZZA7HPN54KNFM5EIKJNDSQ"/>
    <m/>
    <s v="R1DVF8WQYO780,R2B57KUCWYWDKX,R387VL6JFWOGER,R1OI6WSW06GR1S,R35O9XKPNRSYBT,R18TBS4UYVK90T,R2Y87EUNNJCKL7,R3KEMD6RG0SKOI"/>
  </r>
  <r>
    <s v="B08DPLCM6T"/>
    <s v="LG 80 cm (32 inches) HD Ready Smart LED TV 32LM563BPTC (Dark Iron Gray)"/>
    <s v="Electronics|HomeTheater,TV&amp;Video|Televisions|SmartTelevisions"/>
    <x v="1"/>
    <n v="13490"/>
    <x v="0"/>
    <s v="Below 30000"/>
    <n v="21990"/>
    <x v="17"/>
    <n v="0"/>
    <x v="0"/>
    <n v="4.3"/>
    <n v="263352240"/>
    <x v="16"/>
    <n v="0"/>
    <s v="AHBNKB74LGTYUOKPAJBSKNFV45CA"/>
    <s v="AHBNKB74LGTYUOKPAJBSKNFV45CA,AFIECTV45ADX5YPTE2VU6ORRHTGQ,AFDUJI7KG7VMZF4JGJHV4DBCA4OA,AEUWKSX5ZL7DWOOYVDOWJKBHOVXA,AHEJW5MYVFOQBEXD6BIUBB3PJBPQ,AEM2Y22BKLFYL5BK7SC56Q75ODOQ,AHWDVB4OO4S3YS5RYQZIDBNV6BUQ,AFCEDQXVCB4LUUBWXRJS6KRU62FQ"/>
    <m/>
    <s v="R2PNR69G0BQG2F,R31A0WWDEYMKEW,R2C4XEWFLVU7JV,RYWES5AT5FQO6,R1PGWAY5TEWLT4,R32542OPR0QC4I,R2JDJEVZ2G7EEK,R36EHHPAQNSSOF"/>
  </r>
  <r>
    <s v="B07KR5P3YD"/>
    <s v="Zebronics Wired Keyboard and Mouse Combo with 104 Keys and a USB Mouse with 1200 DPI - JUDWAA 750"/>
    <s v="Computers&amp;Accessories|Accessories&amp;Peripherals|Keyboards,Mice&amp;InputDevices|Keyboard&amp;MouseSets"/>
    <x v="0"/>
    <n v="448"/>
    <x v="0"/>
    <s v="Below 30000"/>
    <n v="699"/>
    <x v="63"/>
    <n v="0"/>
    <x v="1"/>
    <n v="3.9"/>
    <n v="12126252"/>
    <x v="507"/>
    <n v="0"/>
    <s v="AE35OI7LDTOKU32IFQ3GQX5AOKFQ"/>
    <s v="AE35OI7LDTOKU32IFQ3GQX5AOKFQ,AHT5CRFFKABTHYW4ECKZTQFY46NA,AEXIV3RFI5NFISHPIOIRBFCEMKUQ,AE4ADCFGK4BPHVK426KLAGJIECTA,AHGC4ISYSAWYL3CB4IONRS7WO2AQ,AHQQYHFW6CVRWYWGJ53LNZKKCSZQ,AEJOCAMBYG2VFPAYA67LRSSAMDBQ,AHESOERCB5FRKL7BYJ6QQHK4BMJQ"/>
    <m/>
    <s v="R1JXCQXDJH1CEV,R3C6DZWAYPPVIX,R2RMNGCEK9JTR6,R2TWPQKNMIHDWC,R2GAXBVB8VNNFW,RS8LJM8U4MFL9,R36X9P0X5BIB9V,RC4NQGWR1VSW1"/>
  </r>
  <r>
    <s v="B08FB2LNSZ"/>
    <s v="JBL Tune 215BT, 16 Hrs Playtime with Quick Charge, in Ear Bluetooth Wireless Earphones with Mic, 12.5mm Premium Earbuds with Pure Bass, BT 5.0, Dual Pairing, Type C &amp; Voice Assistant Support (Black)"/>
    <s v="Electronics|Headphones,Earbuds&amp;Accessories|Headphones|In-Ear"/>
    <x v="1"/>
    <n v="1499"/>
    <x v="0"/>
    <s v="Below 30000"/>
    <n v="2999"/>
    <x v="8"/>
    <n v="1"/>
    <x v="1"/>
    <n v="3.7"/>
    <n v="263306202"/>
    <x v="508"/>
    <n v="0"/>
    <s v="AGZCXPBXKXIEQTY4AH7KM6OPQW3Q"/>
    <s v="AGZCXPBXKXIEQTY4AH7KM6OPQW3Q,AF7IPRBRDY6D4F7XVZW4QZZRI3KQ,AHGJXZZRXZB2T477ZTVMMKDT3LGA,AHXW4TW4TIIXXSXFZXBR2MWZLVQA,AGUQ57PHU2MEG2BIYVXDH5WDDDZA,AH2MCCISNTRUSC5FU5VOYCGL575A,AH4IURQX3DSNH4KLG3MFMVNAR64A,AFNBAIT26TZ4OJCNYY37T6SWDS3A"/>
    <m/>
    <s v="R3NMIVJ17E0X21,RB5W0IR72WUCL,RYFMIDRTCXL9G,RAXJMWTTGEC3N,R3NIYIIT389DWG,R9X812EYFQOYQ,R3JUK9JGV9M0OZ,R11666SEDDXZ66"/>
  </r>
  <r>
    <s v="B01IBRHE3E"/>
    <s v="Gizga Essentials Professional 3-in-1 Cleaning Kit for Camera, Lens, Binocular, Laptop, TV, Monitor, Smartphone, Tablet (Includes: Cleaning Liquid 100ml, Plush Microfiber Cloth, Dust Removal Brush)"/>
    <s v="Electronics|Cameras&amp;Photography|Accessories|Cleaners|CleaningKits"/>
    <x v="1"/>
    <n v="299"/>
    <x v="0"/>
    <s v="Below 30000"/>
    <n v="499"/>
    <x v="54"/>
    <n v="0"/>
    <x v="0"/>
    <n v="4.2"/>
    <n v="12191568"/>
    <x v="509"/>
    <n v="0"/>
    <s v="AFAVJJJRDJZCFKPZ4ACGTYBLRJBQ"/>
    <s v="AFAVJJJRDJZCFKPZ4ACGTYBLRJBQ,AEZBJMTSQQ7IGWYTZDUQ24KXSFWA,AFGZQNTKB7GCYDFGCOV2MF2VBSXA,AHM3MJSP4J3IJUZE6ENH3352KDVQ,AFDE6CEFGDYLXV7SSVU7NCEZKXKA,AHNR5FBWUV4A5XSJXNBBK26US5XQ,AH2YX7BOKWSCK4CRS3U5IOHLPPQQ,AGNBRGWKNVYUJI43BQVDG7UPV6PQ"/>
    <m/>
    <s v="R1B4X8ITOATQ0C,R5WG9NHM3YOOT,R3TAVI48RMGJX5,RILQMI1I1DYD1,R1R099R1LF5U9A,R26A4K18YPO7PL,R336HLDD03LJVQ,R21IQ39FHPMSQZ"/>
  </r>
  <r>
    <s v="B01N6LU1VF"/>
    <s v="SanDisk Ultra Dual 64 GB USB 3.0 OTG Pen Drive (Black)"/>
    <s v="Computers&amp;Accessories|ExternalDevices&amp;DataStorage|PenDrives"/>
    <x v="0"/>
    <n v="579"/>
    <x v="0"/>
    <s v="Below 30000"/>
    <n v="1400"/>
    <x v="53"/>
    <n v="1"/>
    <x v="0"/>
    <n v="4.3"/>
    <n v="264745600"/>
    <x v="510"/>
    <n v="0"/>
    <s v="AF7IXQKBUL6NEIQG4R53LMJJUGXQ"/>
    <s v="AF7IXQKBUL6NEIQG4R53LMJJUGXQ,AFVFGVFOC6WUUL7VZ3ZSBDAFMPOA,AHIQYP5QKXYWXGJC5Z6YGIZVQTKA,AGCXB54PNFRXYGF7NLH66BHO6S7A,AGJTDMCUUNZJRJKAQGZNFBSZUAMQ,AEBHV4MEUEGYYUNRYNMTNAEZFRBQ,AEFIFJIV3YDBR7WKSDYX4JEQSCDA,AGJ7FX6Z4B7QEM6DG2BT26XG6XWA"/>
    <m/>
    <s v="R3D9U8JX5A9TUJ,R35QH8XSF5Q7Q8,R2GIERTOOHJ61Y,R1C41WPHWU3HQU,R1KWYGPK5B25QW,R29JX6DV9W8CEX,R2NC01NL944UV6,R383NYRRUUA4RG"/>
  </r>
  <r>
    <s v="B07XLML2YS"/>
    <s v="TP-Link Tapo 360¬∞ 2MP 1080p Full HD Pan/Tilt Home Security Wi-Fi Smart Camera| Alexa Enabled| 2-Way Audio| Night Vision| Motion Detection| Sound and Light Alarm| Indoor CCTV (Tapo C200) White"/>
    <s v="Electronics|Cameras&amp;Photography|SecurityCameras|DomeCameras"/>
    <x v="1"/>
    <n v="2499"/>
    <x v="0"/>
    <s v="Below 30000"/>
    <n v="3299"/>
    <x v="66"/>
    <n v="0"/>
    <x v="0"/>
    <n v="4.2"/>
    <n v="307176488"/>
    <x v="511"/>
    <n v="0"/>
    <s v="AF3HHR5VANS5ZX2IATPSOZDFEP7A"/>
    <s v="AF3HHR5VANS5ZX2IATPSOZDFEP7A,AEGDY32LMHDQODUG3Y452L2DSSOQ,AFYM2YCDE6SZB4OHEG4NX7OWJI5Q,AGIT26W6BSDLN6OOXKXIYASNSPXA,AG6WNF3AQBACEWDTRW6UM2MALT2A,AHKRFXJ6RBOTGHZ2QFSLO5BBRHIA,AHMRH27KXXRCKPVINMYZCJRLSGZA,AGOU3P3LXMXSZTQLWKGNGS3Y5TYQ"/>
    <m/>
    <s v="R3B27WULJTV0TX,R17QJ5UVWP6FA3,R3QKFVLI9WHP40,R3LEQKCCAHPSWR,R11H2N84QPASNY,R393EMOMYGZ5FU,R17HKZQD6S4TMP,R16FEY4VDG9V22"/>
  </r>
  <r>
    <s v="B086WMSCN3"/>
    <s v="boAt Airdopes 171 in Ear Bluetooth True Wireless Earbuds with Upto 13 Hours Battery, IPX4, Bluetooth v5.0, Dual Tone Finish with Mic (Mysterious Blue)"/>
    <s v="Electronics|Headphones,Earbuds&amp;Accessories|Headphones|In-Ear"/>
    <x v="1"/>
    <n v="1199"/>
    <x v="0"/>
    <s v="Below 30000"/>
    <n v="5999"/>
    <x v="27"/>
    <n v="1"/>
    <x v="1"/>
    <n v="3.9"/>
    <n v="285078479"/>
    <x v="512"/>
    <n v="0"/>
    <s v="AEU6MYQDUVKLBHRXLKVRUIEWLX6Q"/>
    <s v="AEU6MYQDUVKLBHRXLKVRUIEWLX6Q,AHCIZVWUXAKRCE6KVLLMUKEL2QMQ,AGBUNLUGN3BK6UA3QIFOWGZVTLFQ,AH6WR7DW4S5LL5XV6UALLTX7XH6A,AFC5A2WLRTDARIZXW6FH3SDWVD5A,AHW76O7CH2OHYK2TO5A5BKXJMRTQ,AFEXISDUUT35W2QRLZHXXRXSAG6Q,AGB7Z7NMD5362JFEZKZOJJJHD5OA"/>
    <m/>
    <s v="R9WFEPTQ1AVOT,R21UPDIAM0TVWB,RHZHGXAI6M674,R3IWE5ZPWKQ69C,RMVC4YY8V7RYM,R1G1RT7104E5RE,R14Q3C6MLJ03P2,R35VJEPZY0GU3B"/>
  </r>
  <r>
    <s v="B003B00484"/>
    <s v="Duracell Plus AAA Rechargeable Batteries (750 mAh) Pack of 4"/>
    <s v="Electronics|GeneralPurposeBatteries&amp;BatteryChargers|RechargeableBatteries"/>
    <x v="1"/>
    <n v="399"/>
    <x v="0"/>
    <s v="Below 30000"/>
    <n v="499"/>
    <x v="52"/>
    <n v="0"/>
    <x v="0"/>
    <n v="4.3"/>
    <n v="13573299"/>
    <x v="513"/>
    <n v="0"/>
    <s v="AG2ICOYPSOV5SGBKFEYHGKCNK7PA"/>
    <s v="AG2ICOYPSOV5SGBKFEYHGKCNK7PA,AGJ3OQ4X262D3MAQZ3CLCRVR5R3Q,AGWXCIC2IWWGNN5I4QTFMPSLSTHQ,AHG33NYBIPVHA7BABNXDT4NDZBMQ,AFWPPZRH2WVNMVTLFNXMAJCTTVFA,AG7Y7ZU2S5Y2H7UJX6AFGQSRB7ZQ,AHAVRPA7Z3PKTTWVBVUISCKI7RYQ,AHKW7DR7CHI2WL772IRNUK3SOAUA"/>
    <m/>
    <s v="R5L3FAFS6JXJF,R1VTQ25LXQX5UD,R6RJYAZUM5240,R1S8HH7X7WWELD,R3VAP7JD6S5Q9B,R2RJV9PK2QMAQJ,R2JSE9NKI4XHKF,R1LUV2WJODYVJ2"/>
  </r>
  <r>
    <s v="B085194JFL"/>
    <s v="tizum HDMI to VGA Adapter Cable 1080P for Projector, Computer, Laptop, TV, Projectors &amp; TV"/>
    <s v="Electronics|HomeTheater,TV&amp;Video|Accessories|Cables|HDMICables"/>
    <x v="1"/>
    <n v="279"/>
    <x v="0"/>
    <s v="Below 30000"/>
    <n v="499"/>
    <x v="15"/>
    <n v="0"/>
    <x v="1"/>
    <n v="3.7"/>
    <n v="5470038"/>
    <x v="18"/>
    <n v="0"/>
    <s v="AEO5FHWNOSFBT554DKQAG4ICBGFQ"/>
    <s v="AEO5FHWNOSFBT554DKQAG4ICBGFQ,AGIQ5Y7Q4MKZ542KKVFZLAIZV6GQ,AFD53TWXXCPJAYQJ7REZPW34AKKQ,AHBMHE56M3IAD7Z4KXUKREAZX3WQ,AFR4YULNFZZC5DJOWH2KNFAOM6BQ,AEP5UMK4KDMGZGBHBLZDB2R37OMA,AHLKQWAPXICPCSCIPIF6C6FOENOQ,AHTBS46SCEBGWK4SUH3FOQEORR3Q"/>
    <m/>
    <s v="R1GYK05NN6747O,R1J21BZ29NGQF9,R16JCHEILBYOMW,R2WVVS88M7SH18,R2MQ3VB8ZTUS48,RBJPTKHYQ7G7U,R37PKO5FUPJW35,R38R2YC2J2BMWR"/>
  </r>
  <r>
    <s v="B09F6S8BT6"/>
    <s v="Samsung 80 cm (32 Inches) Wondertainment Series HD Ready LED Smart TV UA32T4340BKXXL (Glossy Black)"/>
    <s v="Electronics|HomeTheater,TV&amp;Video|Televisions|SmartTelevisions"/>
    <x v="1"/>
    <n v="13490"/>
    <x v="0"/>
    <s v="Below 30000"/>
    <n v="22900"/>
    <x v="19"/>
    <n v="0"/>
    <x v="0"/>
    <n v="4.3"/>
    <n v="373247100"/>
    <x v="19"/>
    <n v="0"/>
    <s v="AHEVO4Q5NM4YXMG2HDDXC5XMBGRQ"/>
    <s v="AHEVO4Q5NM4YXMG2HDDXC5XMBGRQ,AFZPH7ZAWX5VDY3HOBNYRDGIDBVA,AFURD6VVHRG4HZ36KXGXYUTVUDLA,AHJF5BZJNDLXJXSW74ZPLHGO7GUA,AFUS52CHEA75E2YGQ6SYGP3PKBGA,AGS3YC22FW2PCSH3I7ODDXETZ6BA,AGGI2H2AGOIX6IBDJRWULYUP5DPQ,AG4TU4LCQXF2XTLMMGMFTNWL3OOA"/>
    <m/>
    <s v="R1SN0D4DFBKAZI,R1SX5L77L2CD6V,R1NAZ6M4QBUJMK,R25I5FXOJA76KS,R32V7DQLDSKJ99,R8QWY8HXI120P,R2OZPGGMUCLSC1,R1G4SA1P865EIS"/>
  </r>
  <r>
    <s v="B003L62T7W"/>
    <s v="Logitech B100 Wired USB Mouse, 3 yr Warranty, 800 DPI Optical Tracking, Ambidextrous PC/Mac/Laptop - Black"/>
    <s v="Computers&amp;Accessories|Accessories&amp;Peripherals|Keyboards,Mice&amp;InputDevices|Mice"/>
    <x v="0"/>
    <n v="279"/>
    <x v="0"/>
    <s v="Below 30000"/>
    <n v="375"/>
    <x v="55"/>
    <n v="0"/>
    <x v="0"/>
    <n v="4.3"/>
    <n v="11825250"/>
    <x v="514"/>
    <n v="0"/>
    <s v="AE6DY6YWTSSE3XNHDXZDGQM2JL2Q"/>
    <s v="AE6DY6YWTSSE3XNHDXZDGQM2JL2Q,AES3UPSNCD37JZLHZ3OIILRLLLCA,AESL7YEFFKTIZRBEDUCMD56K6VQA,AHEV734TKPP6CEJPWIMMHA65SL2A,AGBLMQ2TLWRDFQ32LGRIVVPYOQVQ,AHKUSAJGBXVQQSDC4RCKHF6PFODQ,AEPEJSIYSFPXKOXPS2QHZ7P5VCIA,AEU44FW4XJBDB33N4LYZMVLOUYOA"/>
    <m/>
    <s v="R3U9FRV2Q625DO,R3EJZ83W9OHW3D,RSH53O0JL66NL,R3BMZS3M7NRJ6H,R1KGMYE82EPYDO,RG1M1ENVZBFAP,R1WFXJNNGSCEPV,R1NAE9JMVSXVA1"/>
  </r>
  <r>
    <s v="B09P18XVW6"/>
    <s v="Noise Pulse Buzz 1.69&quot; Bluetooth Calling Smart Watch with Call Function, 150 Watch Faces, 60 Sports Modes, Spo2 &amp; Heart Rate Monitoring, Calling Smart Watch for Men &amp; Women - Jet Black"/>
    <s v="Electronics|WearableTechnology|SmartWatches"/>
    <x v="1"/>
    <n v="2499"/>
    <x v="0"/>
    <s v="Below 30000"/>
    <n v="4999"/>
    <x v="8"/>
    <n v="1"/>
    <x v="1"/>
    <n v="3.9"/>
    <n v="37847429"/>
    <x v="345"/>
    <n v="0"/>
    <s v="AFO7LXSMPQDD7JG6I5QARG5I4N6A"/>
    <s v="AFO7LXSMPQDD7JG6I5QARG5I4N6A,AFWFOKIGSV22T2HT62VTTV6LUN3Q,AHF32Q6YAAQ7QNHEROCDCCWFUOPQ,AECXZYGASHXD24MRMRWAS4JAHENA,AF2GDZL7TSXL4TIODN72IU3MWGMQ,AFDOG7VEXVBQAS7QZY7S4S37GKAQ,AFZUN3PXHMWKAANEXOL22647UYBQ,AGQQ5YMVO337YAMQZFRARULONQ5Q"/>
    <m/>
    <s v="R1VSKOXXZVR2QQ,RTHHAHQ848PU8,R1RNS2YZ7FXVD1,RMYPWXFB5Y3MQ,R2ZCXVKC7DFULV,R1MBN704BJGOUR,R357MDXJPLIJ9E,R38J3H1JQN20BI"/>
  </r>
  <r>
    <s v="B00LZLPYHW"/>
    <s v="Classmate 2100117 Soft Cover 6 Subject Spiral Binding Notebook, Single Line, 300 Pages"/>
    <s v="OfficeProducts|OfficePaperProducts|Paper|Stationery|Notebooks,WritingPads&amp;Diaries|WireboundNotebooks"/>
    <x v="3"/>
    <n v="137"/>
    <x v="0"/>
    <s v="Below 30000"/>
    <n v="160"/>
    <x v="81"/>
    <n v="0"/>
    <x v="0"/>
    <n v="4.4000000000000004"/>
    <n v="1045920"/>
    <x v="515"/>
    <n v="0"/>
    <s v="AGQBRQKHB6V2GKNP5NQCBG3TZFPQ"/>
    <s v="AGQBRQKHB6V2GKNP5NQCBG3TZFPQ,AGXXROFSXQ7UYFJ4SM2KRSY5GNUQ,AE4OJDGKLBRC3SKJV2S3AHVXBWBA,AEUDSXTROWKKBDOIXDIPXVUR5GAA,AGB2VOIFUR7OVK5G6TMSPV52XHFA,AF6LSVYUDV7WMLIBPHXHBDSVFDTA,AHPXWAFSPVEID3MIG3SFU4XFOSLA,AF7QEOPISA5J33YVAQWX2EGDEPUQ"/>
    <m/>
    <s v="R2GUYHS0CU32OU,R3TKVWL3ZLGJ2L,R1EC5MKPYJIUG3,R3MLY4J9APFPSY,R1Q2LLFMPBKRC5,R10RLPU4M73CP6,R34MKCOD6O491E,R3R6D9TUIP8SNV"/>
  </r>
  <r>
    <s v="B09NHVCHS9"/>
    <s v="Flix Micro Usb Cable For Smartphone (Black)"/>
    <s v="Computers&amp;Accessories|Accessories&amp;Peripherals|Cables&amp;Accessories|Cables|USBCables"/>
    <x v="0"/>
    <n v="59"/>
    <x v="0"/>
    <s v="Below 30000"/>
    <n v="199"/>
    <x v="20"/>
    <n v="1"/>
    <x v="0"/>
    <n v="4"/>
    <n v="1866023"/>
    <x v="336"/>
    <n v="0"/>
    <s v="AHIKJUDTVJ4T6DV6IUGFYZ5LXMPA"/>
    <s v="AHIKJUDTVJ4T6DV6IUGFYZ5LXMPA,AE55KTFVNXYFD5FPYWP2OUPEYNPQ,AEBWA5I4QFCA3P3OBEPMELBGN4GQ,AHMGAC6QM62UXNEOCZIHLHSXPP2Q,AFHROSCGIXUPV3FYQ7H5QOD46Q7Q,AEAMIR3CMSA32IDEINSJKHRNANTA,AF355FTXYAKFH5NYPRTE7SL3WO3Q,AG5DWPD54QGSLWJ6QUFERLPNAX4Q"/>
    <m/>
    <s v="R3F4T5TRYPTMIG,R3DQIEC603E7AY,R1O4Z15FD40PV5,RDVX50PD4CTFE,R3H6WKG0TA5CGU,R3Q3L1KP5QWPV3,RU0LU2PAIIME,R20FTANBPFA653"/>
  </r>
  <r>
    <s v="B00NNQMYNE"/>
    <s v="AirCase Rugged Hard Drive Case for 2.5-inch Western Digital, Seagate, Toshiba, Portable Storage Shell for Gadget Hard Disk USB Cable Power Bank Mobile Charger Earphone, Waterproof (Black)"/>
    <s v="Computers&amp;Accessories|Accessories&amp;Peripherals|HardDiskBags"/>
    <x v="0"/>
    <n v="299"/>
    <x v="0"/>
    <s v="Below 30000"/>
    <n v="499"/>
    <x v="54"/>
    <n v="0"/>
    <x v="0"/>
    <n v="4.5"/>
    <n v="10483990"/>
    <x v="516"/>
    <n v="0"/>
    <s v="AGK3NNXG44TLWHYTJ2OAY4JMD3VA"/>
    <s v="AGK3NNXG44TLWHYTJ2OAY4JMD3VA,AGKSHSI672DMOJKNVYC33PPKNISQ,AGTC43ZF53CWD5YIEPDMGMDP22TQ,AGHCWVVH53TQGWLKJOGWOYCLLU6A,AGWXGUALH6VESAYTZGWBZBUDTWFA,AESGEGKMDBH4NA6TM7NJILHKW3WQ,AEMDPZ5BX65L4P5KNIF3MZTZ6PEQ,AGRH5LRSEB7REHEO2KY6RSZYERTA"/>
    <m/>
    <s v="R3CX62IV0TSF01,R2K650XLDC67WC,RIL3X4K17UXMZ,RSOVJCRH662YN,R20C8843BM8Z3U,R2WQI4JZU8FHJA,R47YX2LMQDMCL,R2Y2GMH611HDB2"/>
  </r>
  <r>
    <s v="B0B217Z5VK"/>
    <s v="Noise Buds VS402 Truly Wireless in Ear Earbuds, 35-Hours of Playtime, Instacharge, Quad Mic with ENC, Hyper Sync, Low Latency, 10mm Driver, Bluetooth v5.3 and Breathing LED Lights (Neon Black)"/>
    <s v="Electronics|Headphones,Earbuds&amp;Accessories|Headphones|In-Ear"/>
    <x v="1"/>
    <n v="1799"/>
    <x v="0"/>
    <s v="Below 30000"/>
    <n v="3999"/>
    <x v="10"/>
    <n v="1"/>
    <x v="1"/>
    <n v="3.9"/>
    <n v="14064483"/>
    <x v="517"/>
    <n v="0"/>
    <s v="AH2QFGBZYKJDYPAKHEEXUKLZDYTQ"/>
    <s v="AH2QFGBZYKJDYPAKHEEXUKLZDYTQ,AG2RP4LU7VSU67OTVBAC6LSKI3PQ,AGC6NVLEXXVXAOMXP46RL2622EBA,AEQHT4NCWZ6DDFMOV3QW3W7N5HDQ,AGPYAZNUEWYCAGM4A4WWQNUXD25Q,AEEH35CH4JAERU44DZYQVKQVXGHA,AF67OFMRED2DAQUDHR32ZPSIZEAQ,AHFCRBRVKYQJW75E4DQHUOXK7IVA"/>
    <m/>
    <s v="R1H4NEOQ6UEAUO,R1EXCFKOXU8V4G,R26ZOQR926DPVQ,R29VVCLZZLXMKP,R1EQ6Z6IDFUDQU,R2OOANZHYPNGCF,R22ZFYL3I9O4CV,R3SHUZZHWO2W3P"/>
  </r>
  <r>
    <s v="B07B88KQZ8"/>
    <s v="JBL Go 2, Wireless Portable Bluetooth Speaker with Mic, JBL Signature Sound, Vibrant Color Options with IPX7 Waterproof &amp; AUX (Blue)"/>
    <s v="Electronics|HomeAudio|Speakers|BluetoothSpeakers"/>
    <x v="1"/>
    <n v="1999"/>
    <x v="0"/>
    <s v="Below 30000"/>
    <n v="2999"/>
    <x v="9"/>
    <n v="0"/>
    <x v="0"/>
    <n v="4.3"/>
    <n v="191633101"/>
    <x v="518"/>
    <n v="0"/>
    <s v="AEWM6BXJQ76ZA3JH3TEG3ORMEDCA"/>
    <s v="AEWM6BXJQ76ZA3JH3TEG3ORMEDCA,AFWCCY4OETWIYGV47TLKUZG3NAZA,AG2SGIEE46YOK5J5WFS52KHY4PYA,AHTWRETINVEPSRPIOUQTVART3IBQ,AFRSGOLOZ6Q45OOHXXHDH25XYHCQ,AEO6PDZZEPLEYE6MLIQMEEOEVJEQ,AELS6LXTPB4C5JNSXZVLDQDAZ42Q,AFV3TYH4ZUHBEHG57TJOZ6XAQICA"/>
    <m/>
    <s v="R1HX6VQS2UYU8R,R3A39U8MP8LIWS,R2Y7Y17C8YALB,RSQG0AYJ4V2D8,R2WV6HSBBEWM30,R1AHXLKGDRQUYJ,R1BTJA3264JTT5,R1CIASP6T84E5I"/>
  </r>
  <r>
    <s v="B01M4GGIVU"/>
    <s v="Tizum High Speed HDMI Cable with Ethernet | Supports 3D 4K | for All HDMI Devices Laptop Computer Gaming Console TV Set Top Box (1.5 Meter/ 5 Feet)"/>
    <s v="Electronics|HomeTheater,TV&amp;Video|Accessories|Cables|HDMICables"/>
    <x v="1"/>
    <n v="199"/>
    <x v="0"/>
    <s v="Below 30000"/>
    <n v="699"/>
    <x v="22"/>
    <n v="1"/>
    <x v="0"/>
    <n v="4.2"/>
    <n v="8494947"/>
    <x v="22"/>
    <n v="0"/>
    <s v="AGVUE2NFN2MQEOQ4PR525B2ZI5PQ"/>
    <s v="AGVUE2NFN2MQEOQ4PR525B2ZI5PQ,AFO4M4BQ2WS7A3LPKJY45B5C7DYQ,AG6CREU25N6P2H7RCHNIU6GGJ5BA,AHFITGJEF76CXALJZLYP6OIC4EOA,AG54MN24SX3EMMON4AMBUNL74K3Q,AF3GETWWBGMLASY2KKNNBS2VO6DQ,AHEIPXMFMVWHNPLGUXUIV5XNP2SA,AFWQRBBVJWYTYUFQHUJE63S6VXJQ"/>
    <m/>
    <s v="R2DIHMHOPYEASB,R24RHE9B30YXWQ,R3DYXQZQA6PPHM,R2458DMQ9C2Z4F,R36C67830VNHAA,R2GE3ZI47UVVO,R1XMBPKJ1QP1Q9,R1L6PX82T6UT6P"/>
  </r>
  <r>
    <s v="B07Z3K96FR"/>
    <s v="Robustrion Tempered Glass Screen Protector for iPad 10.2 inch 9th Gen Generation 2021 8th Gen 2020 7th Gen 2019"/>
    <s v="Computers&amp;Accessories|Accessories&amp;Peripherals|TabletAccessories|ScreenProtectors"/>
    <x v="0"/>
    <n v="399"/>
    <x v="0"/>
    <s v="Below 30000"/>
    <n v="1499"/>
    <x v="25"/>
    <n v="1"/>
    <x v="0"/>
    <n v="4.0999999999999996"/>
    <n v="8589270"/>
    <x v="519"/>
    <n v="0"/>
    <s v="AFUWVHBC2SCTJ7VEAWEIEYW5V4KA"/>
    <s v="AFUWVHBC2SCTJ7VEAWEIEYW5V4KA,AFYBMZW3AZJKJJTALIIXD7ZGEHKA,AFUFHMKHZZMFJX554XNEXXTJXWEQ,AHXXQS4GRLX7EK5BE6LFT6OKTWZA,AGUPGGFPP73O6INTDQ4RCOGZA2HQ,AGNZRKED7ZOR5CWLAVUPIYAYAOGA,AET5GWBU6F666XIYM4PJ6EY5WCKQ,AHQ4S2IRIVYCHMRQ2JX27C6KY3IQ"/>
    <m/>
    <s v="R207L99B0HON4H,REU6EKQK98RBL,RM596L5QWH41H,R3S583DFLJ72KS,R2RV6Q4UAGYKUY,R3O59TXWPHOPEO,RMVC7IIYGMZJ8,R2V8YZ8X1YQY5C"/>
  </r>
  <r>
    <s v="B0756CLQWL"/>
    <s v="Redgear Pro Wireless Gamepad with 2.4GHz Wireless Technology, Integrated Dual Intensity Motor, Illuminated Keys for PC(Compatible with Windows 7/8/8.1/10 only)"/>
    <s v="Computers&amp;Accessories|Accessories&amp;Peripherals|PCGamingPeripherals|Gamepads"/>
    <x v="0"/>
    <n v="1699"/>
    <x v="0"/>
    <s v="Below 30000"/>
    <n v="3999"/>
    <x v="30"/>
    <n v="1"/>
    <x v="0"/>
    <n v="4.2"/>
    <n v="101926512"/>
    <x v="520"/>
    <n v="0"/>
    <s v="AFR7NDA6QYOPSCNJIDXRDRHJIYXA"/>
    <s v="AFR7NDA6QYOPSCNJIDXRDRHJIYXA,AHHCHJMZSYKSIE6TTZMRNSBE7WTQ,AFSPQFXDIKOSTXLMOGOBF4WR4SPA,AGHBP6BZR4HZMOMFJ7O2A22EAEWA,AHIPJJAVOME7HM7PQCZAEOJRLLSQ,AFYOIOJCLIUTH3O47WX3UURCJZ2A,AFHSGENEII3KZX2B4PUT7PN4E2AQ,AHAMQ4BF5OY7VBA7DZTCFBRK7QPA"/>
    <m/>
    <s v="R1CKJXFP143T9U,R31WPX3OC28CK7,R1S0S55YJ1UNXW,R1VQUWXWHW7F39,R2YJT6N81TWW2J,R3TY53243YFG8E,RFMQXL2EJSMQ9,R1ZD2CRP65AO8B"/>
  </r>
  <r>
    <s v="B004IO5BMQ"/>
    <s v="Logitech M235 Wireless Mouse, 1000 DPI Optical Tracking, 12 Month Life Battery, Compatible with Windows, Mac, Chromebook/PC/Laptop"/>
    <s v="Computers&amp;Accessories|Accessories&amp;Peripherals|Keyboards,Mice&amp;InputDevices|Mice"/>
    <x v="0"/>
    <n v="699"/>
    <x v="0"/>
    <s v="Below 30000"/>
    <n v="995"/>
    <x v="77"/>
    <n v="0"/>
    <x v="0"/>
    <n v="4.5"/>
    <n v="54132975"/>
    <x v="521"/>
    <n v="0"/>
    <s v="AGIOL4B6EPMZ63RZQFWZWI33O2EA"/>
    <s v="AGIOL4B6EPMZ63RZQFWZWI33O2EA,AG33OJYQIXPPS7CONXFHC5GEYEQQ,AEGA5UJCOTFHN4JW6PDCIHQGYTEA,AFQM22ZZXTGUTLGC7WE4BVLEZW7A,AHNW7DHVU2D3PR2CDGHWALCLXWPQ,AFEVDY2YG3NENBI47RFAXQ7ZEEBA,AGMFAVIBZTCLSNBIEME5SBNPIQ4A,AEWIIDMBKGRGGXGMHUDHSJRSYABQ"/>
    <m/>
    <s v="R28ZB0YUM6FKKB,RNB44LXBJIPTL,RVSWATRY0CJIV,R3IJ7R6T1XNRDW,RDC2ZTQAO2XXC,R1RFN16MM6BMUM,R2O8DIRX6ME9HQ,R50QNWM2SDL2V"/>
  </r>
  <r>
    <s v="B09Z6WH2N1"/>
    <s v="STRIFF 12 Pieces Highly Flexible Silicone Micro USB Protector, Mouse Cable Protector, Suit for All Cell Phones, Computers and Chargers (White)"/>
    <s v="Electronics|Mobiles&amp;Accessories|MobileAccessories|D√©cor"/>
    <x v="1"/>
    <n v="95"/>
    <x v="0"/>
    <s v="Below 30000"/>
    <n v="499"/>
    <x v="74"/>
    <n v="1"/>
    <x v="0"/>
    <n v="4.2"/>
    <n v="972551"/>
    <x v="341"/>
    <n v="0"/>
    <s v="AG2V3QSA4MVD6RPA5UGUMYMH3PXQ"/>
    <s v="AG2V3QSA4MVD6RPA5UGUMYMH3PXQ,AGHIZULBQOJPXZ2EUBOVSCRTBI4A,AEFNEVSP4WMJVLBSRPH3YKKRSDWA,AFW6KM45ORMBEVYBQ4QMSGG2ODOQ,AGB2EEPBUR5MIG35HYFKQFWBDHNQ,AHXTIJOG7AQRG6AAFQC6P74S5WYQ,AHSOOVRJXP7QJTQUF6JLK3WGI3AQ,AHK2ZYSXEGSQYPDXT53GDNFSEWXA"/>
    <m/>
    <s v="R1EZC4VZXSJG4L,R1R39X4XI4GF5N,R2NR5VY4ULMZGZ,R1FGNEOQQOF3QC,R7BTN0BZCR0JG,R1IGYOAGJ9FW5U,R3B1Y0WDM2QS0U,R2KNU5Q3FUL54C"/>
  </r>
  <r>
    <s v="B01HGCLUH6"/>
    <s v="TP-link N300 WiFi Wireless Router TL-WR845N | 300Mbps Wi-Fi Speed | Three 5dBi high gain Antennas | IPv6 Compatible | AP/RE/WISP Mode | Parental Control | Guest Network"/>
    <s v="Computers&amp;Accessories|NetworkingDevices|Routers"/>
    <x v="0"/>
    <n v="1149"/>
    <x v="0"/>
    <s v="Below 30000"/>
    <n v="1699"/>
    <x v="44"/>
    <n v="0"/>
    <x v="0"/>
    <n v="4.2"/>
    <n v="208090122"/>
    <x v="522"/>
    <n v="0"/>
    <s v="AF5YAAI52AMX6HOPQF2J3SOJESLA"/>
    <s v="AF5YAAI52AMX6HOPQF2J3SOJESLA,AEU76NMTP5BLAI4YLE37G5UXRMMA,AF5SLHZEFIV3ISEOW2STG3EWYNQQ,AE45TP5ZURNMWK6GGPJ3F75P4ZZA,AHEA3K6ANMNJUJMNXADMGWWCQ7SQ,AFIRCW3B6RJPGLBHGXSYUWY27DNA,AHNBZ3WPTLGJBSD4DMHKPHJ7XDHQ,AHCEOI6ITIDUNPWUJ4UXVSLL4YGQ"/>
    <m/>
    <s v="RYVGISVDMR782,R2SUYAKH1B3Y9A,R2A98UDM7A9PQZ,R24J0BEZA2THE5,R1PUJMNHTMHNWS,RWIBZAS0R8OND,R1042SYVJXWW5H,R1MPZFZKGIYFRW"/>
  </r>
  <r>
    <s v="B01N4EV2TL"/>
    <s v="Logitech MK240 Nano Wireless USB Keyboard and Mouse Set, 12 Function Keys 2.4GHz Wireless, 1000DPI, Spill-Resistant Design, PC/Mac, Black/Chartreuse Yellow"/>
    <s v="Computers&amp;Accessories|Accessories&amp;Peripherals|Keyboards,Mice&amp;InputDevices|Keyboard&amp;MouseSets"/>
    <x v="0"/>
    <n v="1495"/>
    <x v="0"/>
    <s v="Below 30000"/>
    <n v="1995"/>
    <x v="23"/>
    <n v="0"/>
    <x v="0"/>
    <n v="4.3"/>
    <n v="14445795"/>
    <x v="523"/>
    <n v="0"/>
    <s v="AH6SGND2YZGJPEXEPAT6XTKVRWLQ"/>
    <s v="AH6SGND2YZGJPEXEPAT6XTKVRWLQ,AHUKUGMWTTVQ5MYELQCPYTG2PYPQ,AFDHR2G2FNUFDTSWHO4LCLMB6ZYA,AGAPQRGQHJFMTSOOUP4ASESAQ74Q,AGHDPSPN25DVVA7HJ2AH25FTKQFA,AHGT6UU5RQGF6YSGFMDIXANEX5RA,AG6L76MYOFGJ2MUPN3XH2RN6KXHA,AHI55SSF7NUY4BMJHZVXTUAI4Q7A"/>
    <m/>
    <s v="R1RUKN8RB2RKOV,R2DBKFMLI7ZC68,R2935VQS8956B4,R2HNYWLYAUUF0,RPZX6OUAQAC2Q,R2M2E3K9WCOT8C,R3I4DTEZHG51AT,R3HSC8JRXPXLN5"/>
  </r>
  <r>
    <s v="B08MZQBFLN"/>
    <s v="Callas Multipurpose Foldable Laptop Table with Cup Holder | Drawer | Mac Holder | Table Holder Study Table, Breakfast Table, Foldable and Portable/Ergonomic &amp; Rounded Edges/Non-Slip Legs (WA-27-Black)"/>
    <s v="Computers&amp;Accessories|Accessories&amp;Peripherals|LaptopAccessories|Lapdesks"/>
    <x v="0"/>
    <n v="849"/>
    <x v="0"/>
    <s v="Below 30000"/>
    <n v="4999"/>
    <x v="57"/>
    <n v="1"/>
    <x v="0"/>
    <n v="4"/>
    <n v="102264543"/>
    <x v="524"/>
    <n v="0"/>
    <s v="AHB4AEOCLEVH2JSTXPU737KTXS4Q"/>
    <s v="AHB4AEOCLEVH2JSTXPU737KTXS4Q,AHXC62FGJRYSCJEBZEZVALOML3GA,AGZPAEOZFLFBCYQLIKZGSERRSPIA,AE3T6AOS4TGSVXSZ7QPC4ANCQ3TQ,AG5Y7T4IINHLVZVMTSVQVFGJEITQ,AEYZIV7VQ5N4JLPNJBE2H5R4FX4A,AHZSWCFTWESY2N2RK4BVWBMM4TZQ,AGMSYOF7SPTTR7ZTP3VWPKWTZFVQ"/>
    <m/>
    <s v="R1GJXMBEY4O49A,R2RJ4QKYQ0VWIL,R2C6XBMID12B8B,R3MT7MII7720H4,RRGGJ6YHE8TBS,RU9GH76MXDYL8,R30MQSL9GAYO5P,R1IO6YQ3NZVJIK"/>
  </r>
  <r>
    <s v="B0752LL57V"/>
    <s v="Casio MJ-12D 150 Steps Check and Correct Desktop Calculator"/>
    <s v="OfficeProducts|OfficeElectronics|Calculators|Basic"/>
    <x v="3"/>
    <n v="440"/>
    <x v="0"/>
    <s v="Below 30000"/>
    <n v="440"/>
    <x v="26"/>
    <n v="0"/>
    <x v="0"/>
    <n v="4.5"/>
    <n v="3788400"/>
    <x v="525"/>
    <n v="0"/>
    <s v="AFCKVOFM46DHVEVU7M4ABUCXDLLQ"/>
    <s v="AFCKVOFM46DHVEVU7M4ABUCXDLLQ,AH6ROKDEOWF5LFGRK4GWLYNSO6YQ,AGWSJPW7AT2OTWNRZGKCMRT4TPYA,AFX3S2XJA42O4HP6JF2F2MM5XGFA,AHZJIQSIZULMCKUVKKUV7WG5PEKA,AGSOOGPVVNTJXHSJK7FBA7ZJHIHQ,AE5BCR4FI23IPEGD3ZSDWOGO4ALQ,AGJ64A22CHS6NGAE6LD7G7PHCYKQ"/>
    <m/>
    <s v="R3S29FN21O2CMZ,R11MO8HH0GUD1M,R3TQJKN7EJKGXO,R1TC8NPQAQ5J3C,R1PFTUO42S9ALO,R3GFV68WKN08V3,R2Y75UNA9CGD8E,RV7AO8FJ14RY7"/>
  </r>
  <r>
    <s v="B08K4PSZ3V"/>
    <s v="Tukzer Capacitive Stylus Pen for Touch Screens Devices, Fine Point, Lightweight Metal Body with Magnetism Cover Cap for Smartphones/Tablets/iPad/iPad Pro/iPhone (Grey)"/>
    <s v="Electronics|Mobiles&amp;Accessories|MobileAccessories|StylusPens"/>
    <x v="1"/>
    <n v="349"/>
    <x v="0"/>
    <s v="Below 30000"/>
    <n v="999"/>
    <x v="6"/>
    <n v="1"/>
    <x v="1"/>
    <n v="3.8"/>
    <n v="16540443"/>
    <x v="338"/>
    <n v="0"/>
    <s v="AG2WVO7W7ODQCKIFZ4EEIQSC5Y7A"/>
    <s v="AG2WVO7W7ODQCKIFZ4EEIQSC5Y7A,AFDCDOCRT7PK5OZCUBZJ3WGXQC5A,AGY5MU7BF5S7NZ7H6FDZC7BM7PAA,AHVGSKRUJAMOKHD3LI46BE322UDQ,AG4OAYEMGQAZIBMSV7SJPYDXICXA,AH22BJULNDXPJPJ5NZEBHQRAUS7A,AHF3ANMCWYYADVLTRUTKK43XXLPQ,AFH7NASUMH66QSOAFC3OEXCF5LNQ"/>
    <m/>
    <s v="R2FRXL54AFATWQ,ROBDUAJXECNYM,R6GD9MATBBC0,RGKPT6A78DSX2,R7UCUG9Q2AOY9,RWC4G90JFDFX5,RCDQUPWVIM6NN,R25MFNHA3G4KVK"/>
  </r>
  <r>
    <s v="B09Z28BQZT"/>
    <s v="Amazon Basics Multipurpose Foldable Laptop Table with Cup Holder, Brown"/>
    <s v="Computers&amp;Accessories|Accessories&amp;Peripherals|LaptopAccessories|Lapdesks"/>
    <x v="0"/>
    <n v="599"/>
    <x v="0"/>
    <s v="Below 30000"/>
    <n v="3999"/>
    <x v="5"/>
    <n v="1"/>
    <x v="1"/>
    <n v="3.9"/>
    <n v="4346913"/>
    <x v="526"/>
    <n v="0"/>
    <s v="AFJXIJRSFMMNTYMOGJK7EE5XNRAA"/>
    <s v="AFJXIJRSFMMNTYMOGJK7EE5XNRAA,AHPNKUIAW65N46LJ65KLE62O2ELQ,AEY3K25JLSHVO6HLN6ADH62FJXMQ,AGX4D4PROUQBRLWAC6L2I7UQSC4A,AGI5GQ6NFKL5BOZABRAH3KIS5C7A,AGTBOVMYG7TUOXA2KTDKPHKVOUIQ,AF7NUNBNBZ2WXQ5QGBAVERSVWZYA,AGH73AG4ROQHA5BYSSFPWXK5NXVA"/>
    <m/>
    <s v="R1IF6OX5EMCHRA,R11D9Q1R128JAS,RYHX3VX289G1,R19FHZ8XC2J59F,R30VMLL7S21LYI,R2SB7CBS0DFSTW,RQWYUTNJ2RA2L,R1TM8DUKLOEWBV"/>
  </r>
  <r>
    <s v="B094DQWV9B"/>
    <s v="Kanget [2 Pack] Type C Female to USB A Male Charger | Charging Cable Adapter Converter compatible for iPhone 14, 13, 12,11 Pro Max/Mini/XR/XS/X/SE, Samsung S20 ultra/S21/S10/S8/S9/MacBook Pro iPad (Grey)"/>
    <s v="Computers&amp;Accessories|Accessories&amp;Peripherals|Adapters|USBtoUSBAdapters"/>
    <x v="0"/>
    <n v="149"/>
    <x v="0"/>
    <s v="Below 30000"/>
    <n v="399"/>
    <x v="11"/>
    <n v="1"/>
    <x v="0"/>
    <n v="4"/>
    <n v="614460"/>
    <x v="527"/>
    <n v="0"/>
    <s v="AFA6YM4NTFRGHHKYN5U7HUYEVSUA"/>
    <s v="AFA6YM4NTFRGHHKYN5U7HUYEVSUA,AEB3EVUTQCHIE3PGITWK72Q6EKTA,AENDMMCGUEYDYJTVD5GZ7VWYOALQ,AGYTNS7EN2WZ2WQGLKN74NA75PNA,AFXQSIUT7B2DVWYGONQGEGVMGFTA,AGBSRQCSUBTYN644BB4FVJBC6RCA,AGK2AGWUMBCU5TCFIZSFDJORZH5A,AG6DLOLZYH4E5ZATU7HOAK4REHSA"/>
    <m/>
    <s v="R1QIWMR6C3F3U0,R1MSGOZTOMZE4B,R20OZCEE82GU0W,RMKY6FED1DV2L,R3BYJ1ULP499GK,R3G93XCNRW5ZRM,R2AKI7N239TKC6,R1QCWFZKUGG13I"/>
  </r>
  <r>
    <s v="B0BBMPH39N"/>
    <s v="Amazon Basics Magic Slate 8.5-inch LCD Writing Tablet with Stylus Pen, for Drawing, Playing, Noting by Kids &amp; Adults, Black"/>
    <s v="Computers&amp;Accessories|Accessories&amp;Peripherals|Keyboards,Mice&amp;InputDevices|GraphicTablets"/>
    <x v="0"/>
    <n v="289"/>
    <x v="0"/>
    <s v="Below 30000"/>
    <n v="999"/>
    <x v="58"/>
    <n v="1"/>
    <x v="0"/>
    <n v="4.0999999999999996"/>
    <n v="400599"/>
    <x v="528"/>
    <n v="1"/>
    <s v="AEREPHGDEP7EUMBCNLBQ67GNJQMA"/>
    <s v="AEREPHGDEP7EUMBCNLBQ67GNJQMA,AHLOJPA3DIPNKLDZVAW5XBTCSA5Q,AEAEGYFLA2BDHDKFUFJYT535NYGA,AFAC52GQISXYJ5DL4YVQHXGSE4MA,AFHE2TI3W6OLWLYJHVQNAT3C5BUQ,AF3T7GA6HBAC7MHVNY3RBAHOEXJQ,AEOHQRCRMKHNGRQRBVRQJUV3UB3A,AHRD7JPBFXQ2S3VWIQRTIKHYK66Q"/>
    <m/>
    <s v="R37B1CGX8LWLNS,RUFFDMZAXAV0E,R1FUPYVQBR42LV,R283XBLNQ2SZ1E,REJ2BDZ46X1UX,R1I8OS16C2AHO1,R3JWC2LKUMZBD3,R1F3K6BW2IEZBJ"/>
  </r>
  <r>
    <s v="B097JQ1J5G"/>
    <s v="Zebronics ZEB-90HB USB Hub, 4 Ports, Pocket Sized, Plug &amp; Play, for Laptop &amp; Computers"/>
    <s v="Computers&amp;Accessories|Accessories&amp;Peripherals|USBHubs"/>
    <x v="0"/>
    <n v="179"/>
    <x v="0"/>
    <s v="Below 30000"/>
    <n v="499"/>
    <x v="0"/>
    <n v="1"/>
    <x v="1"/>
    <n v="3.4"/>
    <n v="4683115"/>
    <x v="529"/>
    <n v="0"/>
    <s v="AGDY4LIW3A477KFMINSUKYRMSK7Q"/>
    <s v="AGDY4LIW3A477KFMINSUKYRMSK7Q,AHX6FDK45XLTIXMOCTEJLIVTHJDQ,AH7QP5VH5777BLVSP5M6KE2IEOWA,AG3B6VHXNSP3NV4QKN6S2UYW3IHA,AGK67PKY5YNSHMUNIPVHWPQKPBLA,AH75SNR4HB6LTEAQRARKQV4PGRJQ,AGCF4OSJR3ZAIS426KF77KR7N52Q,AESIFL6Q25WEMARTHLWMLOCS7ALQ"/>
    <m/>
    <s v="R2OTWTVJ7UBDIL,R3I2UK18RSKIIX,R3F9R8G9YHTF6,R2KV2L7KD9GGXJ,R3HJSJJMUWOH8Y,ROTCPLKO6UKDA,R3QONJCF8NKEWD,R1FEIDBQF2KF9N"/>
  </r>
  <r>
    <s v="B07YY1BY5B"/>
    <s v="Noise ColorFit Pro 2 Full Touch Control Smart Watch with 35g Weight &amp; Upgraded LCD Display,IP68 Waterproof,Heart Rate Monitor,Sleep &amp; Step Tracker,Call &amp; Message Alerts &amp; Long Battery Life (Jet Black)"/>
    <s v="Electronics|WearableTechnology|SmartWatches"/>
    <x v="1"/>
    <n v="1499"/>
    <x v="0"/>
    <s v="Below 30000"/>
    <n v="4999"/>
    <x v="20"/>
    <n v="1"/>
    <x v="0"/>
    <n v="4"/>
    <n v="462847412"/>
    <x v="355"/>
    <n v="0"/>
    <s v="AE3XH7AL52IBMYH77L5KO4DGTCDA"/>
    <s v="AE3XH7AL52IBMYH77L5KO4DGTCDA,AHZHIHTLOMIHI5DFCYLT2ZIBMUCA,AEFZB452E6G2IGBYI3RXU7C5QGTA,AE56M2JBQC5JI3MSRAM3VTYP36HA,AEEVA2YRT3OJQTU2U7EWDW7EKPPQ,AHDGC4HI43BOPM4AH4NOT4SJNL2Q,AHQLC5YA473NA4RJFGR33PYO5GGQ,AHRP5SYVMJGYNSHAWBCS6AKC5VEQ"/>
    <m/>
    <s v="R2IUZKZ2BFCQPB,RS3FCMS4SCQ6V,R1DKS4CX2ELE9L,R2O8KBZUC4EB8A,RNT0QZ6SRDN5V,R3H9YQ6S3H3GLL,R3W56W4AW11KW1,RPJ5DDRIN3STD"/>
  </r>
  <r>
    <s v="B08VRMK55F"/>
    <s v="Zebronics Zeb Buds C2 in Ear Type C Wired Earphones with Mic, Braided 1.2 Metre Cable, Metallic Design, 10mm Drivers, in Line Mic &amp; Volume Controller (Blue)"/>
    <s v="Electronics|Headphones,Earbuds&amp;Accessories|Headphones|In-Ear"/>
    <x v="1"/>
    <n v="399"/>
    <x v="0"/>
    <s v="Below 30000"/>
    <n v="699"/>
    <x v="1"/>
    <n v="0"/>
    <x v="1"/>
    <n v="3.4"/>
    <n v="2414346"/>
    <x v="530"/>
    <n v="0"/>
    <s v="AFSM3ANFFBHN7NCB3JYF4RZ7YQAQ"/>
    <s v="AFSM3ANFFBHN7NCB3JYF4RZ7YQAQ,AE67ZNU72JW5PJQHCXBG7SZX63SQ,AEWHCRZOB4UBLIBAN2HJSXDEGPBQ,AEQNCSQJK3ZBHTJ7M2ID6FLUA2CA,AEFDI2YRIMBNCPVHEGTCZ3EEJJBQ,AGS3WLGMF7WWDCLGJSVULWUNPLFQ,AEF4AQOCIUBZ2YYY25OWVB42GTKQ,AFDU4WS7SYXWPP3Y7OSPKXRJUB4A"/>
    <m/>
    <s v="R14UKNZTUGMLYJ,R1W6GXERH9XYVJ,R2XFIAZAPHYP3B,R2NKYQY8W7X4HQ,R1JJLPIVVGYYVD,R34HN1WQOVXABP,R1CFS1H3NYJT22,R2LARKDVN5VEA6"/>
  </r>
  <r>
    <s v="B08CHZ3ZQ7"/>
    <s v="Redgear A-15 Wired Gaming Mouse with Upto 6400 DPI, RGB &amp; Driver Customization for PC(Black)"/>
    <s v="Computers&amp;Accessories|Accessories&amp;Peripherals|PCGamingPeripherals|GamingMice"/>
    <x v="0"/>
    <n v="599"/>
    <x v="0"/>
    <s v="Below 30000"/>
    <n v="799"/>
    <x v="23"/>
    <n v="0"/>
    <x v="0"/>
    <n v="4.3"/>
    <n v="12616210"/>
    <x v="531"/>
    <n v="0"/>
    <s v="AFXRH6SHIJIG475VOAVT4QPDJHIQ"/>
    <s v="AFXRH6SHIJIG475VOAVT4QPDJHIQ,AFSUZQF66HKTKPWRUOGXQKZ6VAKQ,AFZVACGHIEIUWBF2UAWI2MU67LCA,AGFNZ473LGYCCHTA6CZKSUAYVN7Q,AFHK3ZGJ2YCZLGNZTHLEN6MVGCAA,AFF4CH4SPZXHDKB5BB25KUX22SBA,AH3NRXRMQGG7MFMMJK6V4WQJYO5Q,AFW7SE27ST3TM7KFAGQEORGOCQJQ"/>
    <m/>
    <s v="RU005HHB0U3FV,R2OH909YAN0NWP,R2QUS4TP2AQD7Y,R11IIB56J49ZMK,R27X20M16J5I2V,R3LJECTJJCPCMA,R1VLU5EP1LPYG5,R3N7Q2Z3RUDS01"/>
  </r>
  <r>
    <s v="B08SCCG9D4"/>
    <s v="JBL Commercial CSLM20B Auxiliary Omnidirectional Lavalier Microphone with Battery for Content Creation, Voiceover/Dubbing, Recording (Black,Small)"/>
    <s v="Computers&amp;Accessories|Accessories&amp;Peripherals|Audio&amp;VideoAccessories|PCMicrophones"/>
    <x v="0"/>
    <n v="949"/>
    <x v="0"/>
    <s v="Below 30000"/>
    <n v="2000"/>
    <x v="3"/>
    <n v="1"/>
    <x v="1"/>
    <n v="3.9"/>
    <n v="29938000"/>
    <x v="532"/>
    <n v="0"/>
    <s v="AFROXVCIF6PZXFXLS7DLTPT2CGCQ"/>
    <s v="AFROXVCIF6PZXFXLS7DLTPT2CGCQ,AHA4ODJMDNBNUVEUSICIV66LIJDA,AECLUTC5AZMCISU3ZNO6J5POEQQQ,AFN6GFJ6JSQR5IEIT4Y34BNEZAYA,AEBPHDTDFUCW7HI35KWQYFX46I6A,AELTGGPWKKSTSM7K75CTYV6PIM5Q,AEB5GI6B4ZNBZUJQPXNXKQ5M776A,AHUPT5QRQ2NHQTMF6RUCZW6WBXXQ"/>
    <m/>
    <s v="R20M6JOASW88SS,RPM4RV2MQNNN0,R19KRP5SDTN2NL,R1HQBX8OVYYO7W,RQ9RWJZB21GNX,R26WA9NHSG09V,R1R02S6NW8I5BS,R3SFPV2D6N2S9Q"/>
  </r>
  <r>
    <s v="B0972BQ2RS"/>
    <s v="Fire-Boltt India's No 1 Smartwatch Brand Ring Bluetooth Calling with SpO2 &amp; 1.7‚Äù Metal Body with Blood Oxygen Monitoring, Continuous Heart Rate, Full Touch &amp; Multiple Watch Faces"/>
    <s v="Electronics|WearableTechnology|SmartWatches"/>
    <x v="1"/>
    <n v="2499"/>
    <x v="0"/>
    <s v="Below 30000"/>
    <n v="9999"/>
    <x v="43"/>
    <n v="1"/>
    <x v="0"/>
    <n v="4.0999999999999996"/>
    <n v="421347861"/>
    <x v="533"/>
    <n v="0"/>
    <s v="AFUGDQG5WBWBZJE2NX2OICO3UFWA"/>
    <s v="AFUGDQG5WBWBZJE2NX2OICO3UFWA,AHFRVHCEDFHQ4PRJLJHZKNRN34KQ,AHZDDRQIN5ABLJXSOK7EZI2GZHYA,AHCN532M27HWIMZYEX5JVUYXR5EQ,AF6LU7CXBGSR5KKHAJVN2PSESNDA,AG2MRGYFBXUEYGEMBLUJC3F74LJQ,AFF5WUW7WRVIFAPDQNHER4FCQFAA,AERZ4XMT3P4TPSFNUYQ4AKUC6S6A"/>
    <m/>
    <s v="R2WBBSKN8SRWUM,R1OG8IBJAU5BIT,R1QPUP4Q0343RD,RO0RSJKPHXH1A,R1B9XZHVQ5HH89,R329DLXLSGR4NS,R18BCRG4WYODGG,R3U7XXGC3DE0IB"/>
  </r>
  <r>
    <s v="B00ZRBWPA0"/>
    <s v="Eveready Red 1012 AAA Batteries - Pack of 10"/>
    <s v="Electronics|GeneralPurposeBatteries&amp;BatteryChargers|DisposableBatteries"/>
    <x v="1"/>
    <n v="159"/>
    <x v="0"/>
    <s v="Below 30000"/>
    <n v="180"/>
    <x v="89"/>
    <n v="0"/>
    <x v="0"/>
    <n v="4.3"/>
    <n v="178020"/>
    <x v="534"/>
    <n v="1"/>
    <s v="AGY65IJP7XREWO3GUDT46474CYKA"/>
    <s v="AGY65IJP7XREWO3GUDT46474CYKA,AGU43SQ6PXZIL5F5RIBYVGP2JK2A,AESMLM2YPJKZK3XTTYJZFFK4VVSA,AFQO5BOLBEYCCQ2IQ2KCB3FWX25Q,AF3N7NRJHQ6Z5XZXU4HXESU2YXGA,AHL6VKPMWQ4A35OHVFRCPPBBEJMA,AG3YSO4JPZO3L6K2RWYUN5WXRDKA,AEMVESKWHANTAIVYKLAW7JYH4YYA"/>
    <m/>
    <s v="R1VCGAPSS4LWYQ,R3DS8EL4VV5LS6,R28MH1Y6O92EOP,R2LSJ2G7AP9NOB,R1PQZNZQJTBMBQ,RWTE7DKXWTMG4,R28PL0MBBIPZ4K,RB89710Z7M8OV"/>
  </r>
  <r>
    <s v="B0B2DD66GS"/>
    <s v="SanDisk Extreme microSD UHS I Card 128GB for 4K Video on Smartphones,Action Cams 190MB/s Read,90MB/s Write"/>
    <s v="Electronics|Accessories|MemoryCards|MicroSD"/>
    <x v="1"/>
    <n v="1329"/>
    <x v="0"/>
    <s v="Below 30000"/>
    <n v="2900"/>
    <x v="34"/>
    <n v="1"/>
    <x v="0"/>
    <n v="4.5"/>
    <n v="56909600"/>
    <x v="535"/>
    <n v="0"/>
    <s v="AHITHYIQE2EATBE3LI6GU3HJSMLA"/>
    <s v="AHITHYIQE2EATBE3LI6GU3HJSMLA,AEZJUJQB64NT76P5L7G2ESI3636A,AHYCLMEK6HTW32Y3U6V3MVCCEELA,AHN4U6CGBQDOWUPXFU7GFTTT4LPQ,AHEN3ERHEI5OYGDGM2BXEF7EH6EA,AFFX2TCBVY23U5UDFM3NTOPUSCFQ,AHHWMM74VFNSZX4JYLKWBTMNBYVA,AENJS6Z72CJBZ6HHPJE2422AE57Q"/>
    <m/>
    <s v="R1360ADBA61XQM,R1YCLZFS3H9P60,R159078GR81Y7Y,R31DBGRCUR5AST,ROVLXRDLVHM2,R16HXTV0DXLCCP,R106IUE0WPQTUA,R2FZPC9CVOXDZW"/>
  </r>
  <r>
    <s v="B09M869Z5V"/>
    <s v="Portronics MPORT 31C 4-in-1 USB Hub (Type C to 4 USB-A Ports) with Fast Data Transfer"/>
    <s v="Computers&amp;Accessories|Accessories&amp;Peripherals|USBHubs"/>
    <x v="0"/>
    <n v="570"/>
    <x v="0"/>
    <s v="Below 30000"/>
    <n v="999"/>
    <x v="1"/>
    <n v="0"/>
    <x v="0"/>
    <n v="4.2"/>
    <n v="3197799"/>
    <x v="536"/>
    <n v="0"/>
    <s v="AG7L3FBDA2KLNZOZWS2XF7Y2GGRQ"/>
    <s v="AG7L3FBDA2KLNZOZWS2XF7Y2GGRQ,AH6VYUL52LC2OCCRBHLSH6IH4B3A,AGD2RAVYCENEIWLBUNTSEHBJ73QA,AED4F4GBE3CHLH5VPHQFYBNTSZJA,AGNRMULABMTY7VTZAGRBYTQ2EMCQ,AFJGD6THKLQUOW46YHUM7RY2IPJQ,AE6GYV2V4MGT4VMFHJ2CDRWVYS5Q,AGF6BP7K7OUOWT5WN4AKZWW3UDLA"/>
    <m/>
    <s v="R26P3IBAM6K3G2,R3CVDCIJEXR401,RD43FPKWA79MH,R1YKAB3FD4RLRW,R2U91VYOKF6LVK,R3V5G6EGGCQHO4,R1BB8COTPRTP6K,R18TEDAS6UADRD"/>
  </r>
  <r>
    <s v="B07W6VWZ8C"/>
    <s v="Infinity (JBL Fuze Pint, Wireless Ultra Portable Mini Speaker with Mic, Deep Bass, Dual Equalizer, Bluetooth 5.0 with Voice Assistant Support for Mobiles (Black)"/>
    <s v="Electronics|HomeAudio|Speakers|OutdoorSpeakers"/>
    <x v="1"/>
    <n v="899"/>
    <x v="0"/>
    <s v="Below 30000"/>
    <n v="1999"/>
    <x v="10"/>
    <n v="1"/>
    <x v="0"/>
    <n v="4.0999999999999996"/>
    <n v="60907531"/>
    <x v="537"/>
    <n v="0"/>
    <s v="AHICRWO4RPGT5JZX5X62PHKEIOAA"/>
    <s v="AHICRWO4RPGT5JZX5X62PHKEIOAA,AELSKKUTL4Y2Q3KU5GP2L33XVMYA,AF34EG2TFEJSS6JCF6KVYXWFVKMQ,AFNLHG3TWOKXCUUSVQRLFJUO4EQQ,AGRLV5DOERPIHD7M2T4BROBCH5BA,AGSKNL5Y5BXTBFEM26LRS26MC32A,AH5PHT6FNGEAWO5L6B7DQSYHZMFQ,AEEFS3FOUKDT4GU4ERN6AOCMHTFQ"/>
    <m/>
    <s v="RELVLPI29SFMO,R36OP1C03QSZ5Y,R2NSFR0LROJK0S,R3BBTJD6N50F7O,R3E5KUVXIJ4N3T,R36Q3E93BNHP9F,RG44LYJXRFLJJ,R4NG5TLAQ0WZR"/>
  </r>
  <r>
    <s v="B07Z1X6VFC"/>
    <s v="AirCase Protective Laptop Bag Sleeve fits Upto 13.3&quot; Laptop/ MacBook, Wrinkle Free, Padded, Waterproof Light Neoprene case Cover Pouch, for Men &amp; Women, Black- 6 Months Warranty"/>
    <s v="Computers&amp;Accessories|Accessories&amp;Peripherals|LaptopAccessories|Bags&amp;Sleeves|LaptopSleeves&amp;Slipcases"/>
    <x v="0"/>
    <n v="449"/>
    <x v="0"/>
    <s v="Below 30000"/>
    <n v="999"/>
    <x v="10"/>
    <n v="1"/>
    <x v="0"/>
    <n v="4.4000000000000004"/>
    <n v="9930060"/>
    <x v="538"/>
    <n v="0"/>
    <s v="AFOJ6DLJQNWRLJIVLU25OZILE6RA"/>
    <s v="AFOJ6DLJQNWRLJIVLU25OZILE6RA,AHWP57C3GNX5E32HHWT43GCSC4FQ,AHAKSS633XQSBDP63G7OCYEXPV2A,AG7IZHWLVWLGGYDRPI7FNFT5FTOA,AHQTUOLZMVDGHM233DHLOCIGDSYQ,AHBXADPUQXAIJI5XTHUKDWD3OQLA,AFT2P43UBSNDT2FIVCJGU5OXO4IQ,AFFDTA4C2KBZN6U2VLE3H4Q244QA"/>
    <m/>
    <s v="R1ECNC3Z6G8AI6,R13F6K3KB7TV8S,R1C6OIUE3XPQJM,R3LW2PWBJNEED5,RCECT6PI2SW9H,R22KQJAFOAG5S5,R16CC39OV5RVVM,RVMBP0ZUQJNKH"/>
  </r>
  <r>
    <s v="B07YL54NVJ"/>
    <s v="Brand Conquer 6 in 1 with OTG, SD Card Reader, USB Type C, USB 3.0 and Micro USB, for Memory Card | Portable Card Reader | Compatible with TF, SD, Micro SD, SDHC, SDXC, MMC, RS-MMC, Micro SDXC"/>
    <s v="Computers&amp;Accessories|ExternalDevices&amp;DataStorage|ExternalMemoryCardReaders"/>
    <x v="0"/>
    <n v="549"/>
    <x v="0"/>
    <s v="Below 30000"/>
    <n v="999"/>
    <x v="32"/>
    <n v="0"/>
    <x v="0"/>
    <n v="4.3"/>
    <n v="7750242"/>
    <x v="539"/>
    <n v="0"/>
    <s v="AHFX3A6IT3PFKH3WJU3BRCMOAOIA"/>
    <s v="AHFX3A6IT3PFKH3WJU3BRCMOAOIA,AE57P6GZXORH2I7GELKYG4WF44EQ,AEYYJ5PIFRCXNHS2EJPMJUGTDEZQ,AFSUJDWQ273XNSVOHS2DODGGBVYQ,AGKQW7XWMS7MUWWL5OHMRKRJCIBQ,AHUIE3AFZ4L4DOWE6HF5XUXBWM7A,AHBJKJCUV3CH6774KEAQSRLKXU4A,AHCP3IJRF3CCTAK5LPCJSWLVMCGA"/>
    <m/>
    <s v="R2WYKIWLGH956S,RK46ZE8SQLQTZ,R2K7BE9W9WKQ8R,R1JU5B0EE4G4ZV,R1H5ZT10PEDXJ6,R308SN93TO86XV,R30JYCY5VQ94Q1,R1KMZ68IN7744Q"/>
  </r>
  <r>
    <s v="B0759QMF85"/>
    <s v="TP-Link AC750 Dual Band Wireless Cable Router, 4 10/100 LAN + 10/100 WAN Ports, Support Guest Network and Parental Control, 750Mbps Speed Wi-Fi, 3 Antennas (Archer C20) Blue, 2.4 GHz"/>
    <s v="Computers&amp;Accessories|NetworkingDevices|Routers"/>
    <x v="0"/>
    <n v="1529"/>
    <x v="0"/>
    <s v="Below 30000"/>
    <n v="2399"/>
    <x v="63"/>
    <n v="0"/>
    <x v="0"/>
    <n v="4.3"/>
    <n v="164113191"/>
    <x v="540"/>
    <n v="0"/>
    <s v="AEWV35IS77VEIX4T7GIMS7WUPLLA"/>
    <s v="AEWV35IS77VEIX4T7GIMS7WUPLLA,AHJJPJEYJI7CTBSWRRMIU7GW3NAQ,AEQPYAO4245QP3GSNQPFDVAKHFRA,AHLUETN2P3TVLZUYVNMSIJ3GVVPA,AE52V2LIW4Z75F47TVPERNBRPXRA,AH3EONAK3BU7EWDYJGJEBJ54KRLQ,AEDS2VTTH5GACRGL2B5F7TLJULYQ,AGOY7AILHEVOJA6SPYYUQYIFVVKA"/>
    <m/>
    <s v="R2BEEAB4R73028,RVYFHH68OOF4I,R1A2F19DLEHURS,R2AMJOZKUX3Y7Z,R1HTW1Z8CLVRAF,R2DMS9H5A7V306,R329AA8VGH4II1,R3S7L5IYOMYVDS"/>
  </r>
  <r>
    <s v="B00LM4X0KU"/>
    <s v="Parker Quink Ink Bottle, Blue"/>
    <s v="OfficeProducts|OfficePaperProducts|Paper|Stationery|Pens,Pencils&amp;WritingSupplies|Pens&amp;Refills|BottledInk"/>
    <x v="3"/>
    <n v="100"/>
    <x v="0"/>
    <s v="Below 30000"/>
    <n v="100"/>
    <x v="26"/>
    <n v="0"/>
    <x v="0"/>
    <n v="4.3"/>
    <n v="309500"/>
    <x v="541"/>
    <n v="0"/>
    <s v="AEWW4LJOVXD65UKE7QCBCHQZMG7A"/>
    <s v="AEWW4LJOVXD65UKE7QCBCHQZMG7A,AGVWB5YTQZC7GAIV4PCCOFF2U27A,AFUR2THG6BYV6IRA5JV6LBQNG2AA,AFSG5TXKKCLHBK3FABKJABBBUHEQ,AF2DOUVTY5LHTVWGGVE6YHW5KEGA,AFEX5OM5UOST6POIWTBW6TCEZ2YA,AFKZZOQ7J2SOXP3OHFBEDXNFINCQ,AFD6P5IRXY6KWXUW4H7X6ECRMSLA"/>
    <m/>
    <s v="R1T4TKPYU5EJCB,R1D38AX8G0RVNS,R1KHCRDEEREQG7,R396UL83OTSD8F,R3CY781PK5CB8A,RBCCWRI4IUHH5,R2K7JYQMGQ31YJ,R3P0GJ4V5HPF2M"/>
  </r>
  <r>
    <s v="B08PFSZ7FH"/>
    <s v="STRIFF Laptop Stand Adjustable Laptop Computer Stand Multi-Angle Stand Phone Stand Portable Foldable Laptop Riser Notebook Holder Stand Compatible for 9 to 15.6‚Äù Laptops Black(Black)"/>
    <s v="Computers&amp;Accessories|Accessories&amp;Peripherals|LaptopAccessories|NotebookComputerStands"/>
    <x v="0"/>
    <n v="299"/>
    <x v="0"/>
    <s v="Below 30000"/>
    <n v="1499"/>
    <x v="27"/>
    <n v="1"/>
    <x v="0"/>
    <n v="4.2"/>
    <n v="1353597"/>
    <x v="542"/>
    <n v="1"/>
    <s v="AEILGA3FG3TQAYO3EITLHUVI6MCA"/>
    <s v="AEILGA3FG3TQAYO3EITLHUVI6MCA,AHINIWK2KZENSZSLBZWEDOZMNEBA,AHCOIX4FTZHKMCOH7TPK45D2KKDA,AHYFPG47CQW6OMLRJZSHPCQJXP2A,AEDE34W5WJGXECUXTOAKRHAOUGBQ,AEZW6T6MCZ36RCAVWYLROTAAACCQ,AFSNFNBATJC5YFJ3ML5STBT5A4KQ,AGUI6FOOCJNZ5DBLVZIZPGVHXQNQ"/>
    <m/>
    <s v="R1150W07XAD9VL,R3GGVC0WYVIRNV,R36CFZQPBAIJV8,R3T6U58L22D6SD,R39TOZVXSZ59VA,R2DHJONKVFGM3R,R1M7J8UDV9HJV9,RI4FDI27R40FR"/>
  </r>
  <r>
    <s v="B012MQS060"/>
    <s v="Logitech MK215 Wireless Keyboard and Mouse Combo for Windows, 2.4 GHz Wireless, Compact Design, 2-Year Battery Life(Keyboard),5 Month Battery Life(Mouse) PC/Laptop- Black"/>
    <s v="Computers&amp;Accessories|Accessories&amp;Peripherals|Keyboards,Mice&amp;InputDevices|Keyboard&amp;MouseSets"/>
    <x v="0"/>
    <n v="1295"/>
    <x v="0"/>
    <s v="Below 30000"/>
    <n v="1795"/>
    <x v="28"/>
    <n v="0"/>
    <x v="0"/>
    <n v="4.0999999999999996"/>
    <n v="46258945"/>
    <x v="543"/>
    <n v="0"/>
    <s v="AGH2D3JCXGY6SY5ZWKOIDELCLUQA"/>
    <s v="AGH2D3JCXGY6SY5ZWKOIDELCLUQA,AFK54CUHW2VKQOGOWQD432GXJJJQ,AGWBDFED7HKRTXHFQFNGFDN32GFA,AGVIQIEZRWOFT45FVFJS532GJDEA,AGTM5VJF6YXWQ6RW4Q4OUT2OCX3Q,AFI5C2KZCUJSWZLUFDDRAPMFJPSQ,AF4FIRN7RPMBEFPQGRYS36ZJWW7Q,AF4ZFHPSSQQNBOH2HMEA7ONW5GBA"/>
    <m/>
    <s v="R3VOHGBLWI7YD3,RHFB5XTT2UM3K,R2L7XKQS97BFMT,R2KF02T0Q3ZKXV,R3HDI961AWUXP3,R2W2JH4PRGQ6DD,R200U4666Y0M6S,RIGD9PRAW6OA7"/>
  </r>
  <r>
    <s v="B01MF8MB65"/>
    <s v="boAt Bassheads 225 in Ear Wired Earphones with Mic(Blue)"/>
    <s v="Electronics|Headphones,Earbuds&amp;Accessories|Headphones|In-Ear"/>
    <x v="1"/>
    <n v="699"/>
    <x v="0"/>
    <s v="Below 30000"/>
    <n v="999"/>
    <x v="77"/>
    <n v="0"/>
    <x v="0"/>
    <n v="4.0999999999999996"/>
    <n v="272915811"/>
    <x v="544"/>
    <n v="0"/>
    <s v="AEH4535UEBGBK4WIFIR5RHBM7AQA"/>
    <s v="AEH4535UEBGBK4WIFIR5RHBM7AQA,AHBXCQFNVX4Y3DSDZYYDHORYLLSA,AEOLHHEMZIIF7EEUUV2R4TJB75UA,AFFAQFCCJ5DD22NG3VJQA3XPECXA,AHSUUCCXKIC7DV2MVAXINC3B4GOA,AF6562TF5CHMMJIIAO2TQPNYVMBQ,AGTQRL452KSW2S3HBDH75PIC4F2Q,AF6AJLI5BMDQ3ODA7AW3UMVU2X7A"/>
    <m/>
    <s v="R1MI8HNTIFTDYT,R1FAUB93NWC6U5,R1Y816Y6XQ56H1,R1PHO0AIE206X2,R1HFRZM6ZBIQP8,R22N6KOWY37W1C,R14L1X0OOX0LFP,RS4WBWB5R5HX3"/>
  </r>
  <r>
    <s v="B00LHZWD0C"/>
    <s v="Luxor 5 Subject Single Ruled Notebook - A4, 70 GSM, 300 pages"/>
    <s v="OfficeProducts|OfficePaperProducts|Paper|Stationery|Notebooks,WritingPads&amp;Diaries|CompositionNotebooks"/>
    <x v="3"/>
    <n v="252"/>
    <x v="0"/>
    <s v="Below 30000"/>
    <n v="315"/>
    <x v="52"/>
    <n v="0"/>
    <x v="0"/>
    <n v="4.5"/>
    <n v="1192275"/>
    <x v="545"/>
    <n v="0"/>
    <s v="AEAD2LHI2R3QVR3AQKOPB523SVUA"/>
    <s v="AEAD2LHI2R3QVR3AQKOPB523SVUA,AGHZS375UQZ6XK6BYQCZ2YJ4TX6A,AE3EZWQC4YBZLYGELTAF4RPD4YVQ,AGHNTOZPHJSNZXAV6VXZ55QQS2VA,AE34CJ4WMOVB26TU5H42L74U5DGA,AEMLPNYNPF73NMFYHSSXRCYO2OGQ,AER43SPS7UTEVRDP7YPU3HTOQA3A,AHF2MPFWRSCS6OXUZ3D5W3C37CRA"/>
    <m/>
    <s v="R1ERT7AXR5RE2,R1OBNL676FOQDS,R3FYTFWQDO4FYY,R2VQ9R0Y5A3Y9M,R88P3ETAAIQ4M,R2T4IOSJDUMW7R,R3U82K5ODIGUF6,R2H41QRZLGX98E"/>
  </r>
  <r>
    <s v="B08QDPB1SL"/>
    <s v="Duracell Chhota Power AA Battery Set of 10 Pcs"/>
    <s v="Electronics|GeneralPurposeBatteries&amp;BatteryChargers|DisposableBatteries"/>
    <x v="1"/>
    <n v="190"/>
    <x v="0"/>
    <s v="Below 30000"/>
    <n v="220"/>
    <x v="81"/>
    <n v="0"/>
    <x v="0"/>
    <n v="4.4000000000000004"/>
    <n v="630520"/>
    <x v="546"/>
    <n v="0"/>
    <s v="AEEF4HG4M3I4C27OWPX5SSBESB6Q"/>
    <s v="AEEF4HG4M3I4C27OWPX5SSBESB6Q,AHNRF2HZSCFRQZBZLYECIAG4X7LA,AEBY7LSKMBHUL74SXGJDSRKKPGXA,AFZOAPDLJIFD3YE3HDLTHDSWUXNA,AGHKOJMPPR3ZWSYI7BCOFHNIDP4A,AEUXGDH7N7HYBKXCLX6ISS5XYIWA,AF2FJFSVMDNTOTK5VXW324KCENIQ,AG5S67BW7SOU7MZK7VGDTLCCCFWQ"/>
    <m/>
    <s v="R1S4YGGQJ3UWOL,R3VGJSGVVRKN24,R80WOLVHE45AG,R10XJXDKS199JT,R3I4CLISF0ZG1X,RJ7M5SZZI5210,R2Z63F1D26ZLCT,R2D4YWF3QBKU80"/>
  </r>
  <r>
    <s v="B07BRKK9JQ"/>
    <s v="Zebronics Zeb-Transformer Gaming Keyboard and Mouse Combo (USB, Braided Cable)"/>
    <s v="Computers&amp;Accessories|Accessories&amp;Peripherals|Keyboards,Mice&amp;InputDevices|Keyboard&amp;MouseSets"/>
    <x v="0"/>
    <n v="1299"/>
    <x v="0"/>
    <s v="Below 30000"/>
    <n v="1599"/>
    <x v="71"/>
    <n v="0"/>
    <x v="0"/>
    <n v="4.3"/>
    <n v="43529577"/>
    <x v="547"/>
    <n v="0"/>
    <s v="AHEPPTU7YZ4YNMCKFBT5PG7W2CHQ"/>
    <s v="AHEPPTU7YZ4YNMCKFBT5PG7W2CHQ,AG7URP5PKDSGZQUIBSSSVTQCYDBQ,AGVHA7GWJH65MLMZ6UEFQFPFEABA,AEZJ7W36ANQVE7DVQAVPDAMMK65Q,AGLLWVAI4Z22HEY37TBOWCHYNVMQ,AG4KCGZMX3RVD6WWOR4USWIW5P6Q,AHI7MAEVGKFALD52EV265L5ZZXTQ,AFGEKEI73SEGJGTUTZCS35U5UJXQ"/>
    <m/>
    <s v="R1WLR0EBTL2IX6,R2B2JBTK9WXMZZ,R2WHZGSNHBX43O,R12HTO2PX060ZT,R3H313KLTQI8QQ,RQJXA2JEYSLSP,R1Z13D8JB8JB67,R1I9TU0BB63YQ"/>
  </r>
  <r>
    <s v="B01EZ0X3L8"/>
    <s v="SanDisk Ultra 64 GB USB Pen Drives (SDDDC2-064G-I35, Black, Silver)"/>
    <s v="Computers&amp;Accessories|ExternalDevices&amp;DataStorage|PenDrives"/>
    <x v="0"/>
    <n v="729"/>
    <x v="0"/>
    <s v="Below 30000"/>
    <n v="1650"/>
    <x v="37"/>
    <n v="1"/>
    <x v="0"/>
    <n v="4.3"/>
    <n v="135887400"/>
    <x v="548"/>
    <n v="0"/>
    <s v="AFQ7SOVCXM34BZ7KEFEX7M4TPD7A"/>
    <s v="AFQ7SOVCXM34BZ7KEFEX7M4TPD7A,AHUPUQJ3RNQZH5SI7ZK5LWNDYXVA,AF2K32KCDE5FG35MDRCWU35PBIKA,AECWYSIVTNLIIS5A2JCCXVV65YEA,AFGRH4DRQCAFVZ32E2HCJV2FY2CQ,AG3VNAPINYOYAQVGDR7ZJ4YQMHRA,AFVCCE5SH4O6EKOUDLJNKCHQCEKQ,AHXGYVTMKDT7JUK4RJDJC7ISMPDQ"/>
    <m/>
    <s v="R26QLWXRSR9RZS,R1JQYEGHAEV3LM,R6JXH6RLGD3NV,R30RWR4U1S29DD,R10QFC3QA5200V,R379I7FFI2OSHR,R3DQ86RMYHDHKS,R1YL8BCUH3Z6IN"/>
  </r>
  <r>
    <s v="B00LM4W1N2"/>
    <s v="Parker Classic Gold Gold Trim Ball Pen"/>
    <s v="OfficeProducts|OfficePaperProducts|Paper|Stationery|Pens,Pencils&amp;WritingSupplies|Pens&amp;Refills|RetractableBallpointPens"/>
    <x v="3"/>
    <n v="480"/>
    <x v="0"/>
    <s v="Below 30000"/>
    <n v="600"/>
    <x v="52"/>
    <n v="0"/>
    <x v="0"/>
    <n v="4.3"/>
    <n v="3431400"/>
    <x v="549"/>
    <n v="0"/>
    <s v="AEWRRSZJ7PFNPLN3PDWMWQJ2UEIA"/>
    <s v="AEWRRSZJ7PFNPLN3PDWMWQJ2UEIA,AHWNKLMNWM55LSYHST2D4QJHIPJQ,AEP3BU7PNOTWYZ2YZ2IGC2AFJ4UQ,AH5PCRPW73ATTHHWOOCLLOY27RTA,AHYRVZO75V7QCBX2UY42LN6TPVHA,AGMJH3UJPOVZAA7KCWUGWNBPOPDA,AFA6VUQZIGTFOXBWJQEN4TRPEYSQ,AEFBEFEQHITZHESCPA42U5N2Y7YQ"/>
    <m/>
    <s v="R18AG9M9HHC6RB,R3AQT2WK20V0JD,R10LMVOXP4TLSA,RBEWSTPDQYHFQ,R1G8K5ZMYOL0YS,R38235O5C7I4YE,R3861NUR0UF7SN,R2OM14SFAPVT51"/>
  </r>
  <r>
    <s v="B0949SBKMP"/>
    <s v="boAt Flash Edition Smart Watch with Activity Tracker, Multiple Sports Modes, 1.3&quot; Screen, 170+ Watch Faces, Sleep Monitor, Gesture, Camera &amp; Music Control, IP68 &amp; 7 Days Battery Life(Lightning Black)"/>
    <s v="Electronics|WearableTechnology|SmartWatches"/>
    <x v="1"/>
    <n v="1799"/>
    <x v="0"/>
    <s v="Below 30000"/>
    <n v="6990"/>
    <x v="82"/>
    <n v="1"/>
    <x v="0"/>
    <n v="4"/>
    <n v="187891200"/>
    <x v="348"/>
    <n v="0"/>
    <s v="AES2J44MJ3FMUE6NIAJTOUQCQIWA"/>
    <s v="AES2J44MJ3FMUE6NIAJTOUQCQIWA,AHQ7LIIQZN6O7YA3EYZ7SV2RIYFQ,AH63HFCY2DBQCGPIVKPHXNHTA7WA,AFYA4YKSMUOYCP7QOKA4UULLVOVQ,AGBNZJLZPYRHG5ZBJ4XSL4ZIUUMQ,AFVC6JKNNPRKNPVSGTKTDVE6S7KA,AHYE26O7K6TJKC36JVCCCL27UJPA,AH6B3XKTUGRPKW7TPUVUY46L5WYQ"/>
    <m/>
    <s v="R2HRFJXDH2U2QF,RBF3D3XXWV6MG,R35UVFYMTLRZXN,RAYDUICJELIOP,R37BU4XVJNNTLH,R8Q0FKDLJ9B8L,R38C74PL5UIY1Y,R211TH789OFH2F"/>
  </r>
  <r>
    <s v="B08YD264ZS"/>
    <s v="Tarkan Portable Folding Laptop Desk for Bed, Lapdesk with Handle, Drawer, Cup &amp; Mobile/Tablet Holder for Study, Eating, Work (Black)"/>
    <s v="Computers&amp;Accessories|Accessories&amp;Peripherals|LaptopAccessories|Lapdesks"/>
    <x v="0"/>
    <n v="999"/>
    <x v="0"/>
    <s v="Below 30000"/>
    <n v="2499"/>
    <x v="13"/>
    <n v="1"/>
    <x v="0"/>
    <n v="4.3"/>
    <n v="4223310"/>
    <x v="550"/>
    <n v="0"/>
    <s v="AHXVJ4RECEDVRCX2R7BYOMRO7KJQ"/>
    <s v="AHXVJ4RECEDVRCX2R7BYOMRO7KJQ,AEUNZGZ7IQFCJEFHU647HB57FC2Q,AEUWYI55HVW2GO4GRLWK4PWCTPLQ,AEDRDM7OTIWIAOWELAEAITODC4EA,AEDZ4OLR66LZO57XWMR6F43K736A,AEIXRXVWCR62IELG44BI5F7ZZUSQ,AFMCGE5U34NNKT2AGRY5TPX4OHKQ,AEFVX5GYQ6Y5MQSA25IP2FM2ZKTA"/>
    <m/>
    <s v="R236C7OLIIWMX1,R3PN1HMPH33439,RDW68UNQSWDHI,R36NXFD7X76116,RRXQSGPAF67RM,R1KNLZI3NA0IPB,R2KM3VBJ74IH5I,R1JE1EDZWAW8GG"/>
  </r>
  <r>
    <s v="B094JNXNPV"/>
    <s v="Ambrane Unbreakable 3 in 1 Fast Charging Braided Multipurpose Cable for Speaker with 2.1 A Speed - 1.25 meter, Black"/>
    <s v="Computers&amp;Accessories|Accessories&amp;Peripherals|Cables&amp;Accessories|Cables|USBCables"/>
    <x v="0"/>
    <n v="299"/>
    <x v="0"/>
    <s v="Below 30000"/>
    <n v="399"/>
    <x v="23"/>
    <n v="0"/>
    <x v="0"/>
    <n v="4"/>
    <n v="1103634"/>
    <x v="24"/>
    <n v="0"/>
    <s v="AFYR53OTBUX2RNAKUZHUJ4RFJJNQ"/>
    <s v="AFYR53OTBUX2RNAKUZHUJ4RFJJNQ,AHR735YWWYFTQI5VGEEYP3DZPB6Q,AEO5NTPVZBDP7EHO2NOJ3Q6QPN3A,AF7S5C6MJ7XPJ26E3U3Z5TIWHRMA,AGY65IJP7XREWO3GUDT46474CYKA,AE2E632GMYL5U2ESNXOX5UT5D34A,AFHE44JRHYO42EGIWNM2GC75ZIJA,AEMJJHRL3DAOOLBWHIDSFW56MJWQ"/>
    <m/>
    <s v="R249YCZVKYR5XD,R1GHL3EYAQ4ZMT,R1M0NVGZXK8NGO,R3O3MTC9L2VAJ5,RS2B5ERC0SV1O,RY1GC09VYZQT8,R29MVX7H69YMY5,R2M6TTXAWRQT5G"/>
  </r>
  <r>
    <s v="B00GZLB57U"/>
    <s v="Quantum RJ45 Ethernet Patch Cable/LAN Router Cable with Heavy Duty Gold Plated Connectors Supports Hi-Speed Gigabit Upto 1000Mbps, Waterproof and Durable,1-Year Warranty-32.8 Feet (10 Meters)(White)"/>
    <s v="Computers&amp;Accessories|Accessories&amp;Peripherals|Cables&amp;Accessories|Cables|EthernetCables"/>
    <x v="0"/>
    <n v="238"/>
    <x v="0"/>
    <s v="Below 30000"/>
    <n v="699"/>
    <x v="46"/>
    <n v="1"/>
    <x v="0"/>
    <n v="4.4000000000000004"/>
    <n v="5852028"/>
    <x v="551"/>
    <n v="0"/>
    <s v="AEMEBARDKUUI7MQSY2HXMC2DCT4A"/>
    <s v="AEMEBARDKUUI7MQSY2HXMC2DCT4A,AH36CGQ26U2XBH5AOGHYNKL5Q2OA,AFN2QOA5EGEBINN5RMANWEVQNMYA,AGLYWTUJ7XAWSKGMRXZEMUHNN3QA,AFRAZBKDRASUEHTVFD2LOQLK7DCQ,AEP7EC356VG6MRFKXMOMUB7P54XA,AH4QHKISYAAMVDYY7BKOAN2BNLAQ,AHKEJNX6BD23WELVKN25GORPR2NA"/>
    <m/>
    <s v="R1ORJ2TKW4MHLY,R1ENNLA4ML94UZ,R2BTEV9E0OA1I7,R2QYFQOWFQ5N9A,R1OFN67CO7XLBV,R3H8FPIBYNXMGC,R1723NE9TCCXVP,R2B8M2FRBIDGX9"/>
  </r>
  <r>
    <s v="B07V82W5CN"/>
    <s v="HP USB Wireless Spill Resistance Keyboard and Mouse Set with 10m Working Range 2.4G Wireless Technology / 3 Years Warranty (4SC12PA), Black"/>
    <s v="Computers&amp;Accessories|Accessories&amp;Peripherals|Keyboards,Mice&amp;InputDevices|Keyboard&amp;MouseSets"/>
    <x v="0"/>
    <n v="1349"/>
    <x v="0"/>
    <s v="Below 30000"/>
    <n v="2198"/>
    <x v="17"/>
    <n v="0"/>
    <x v="0"/>
    <n v="4"/>
    <n v="15634374"/>
    <x v="552"/>
    <n v="0"/>
    <s v="AFTFXABT3BDNGAMCE5GCZ5BIZOGQ"/>
    <s v="AFTFXABT3BDNGAMCE5GCZ5BIZOGQ,AHGJUEH2OCUBOVSJSKQSHCSOW7ZQ,AELVCY3WRWL2IPLH6BX2VXKUHDDQ,AFQ4223SMNWNRIAGWCCSB6AN6PRQ,AE5XTZM6CCS7KOS6K2CEYEESQJUA,AFSBYWJB5BRFON6DVK7M5YRGL72Q,AGIP2P2RM5LF2Z6NRCGYE6IZA27Q,AFAY4E5XO4Z7KO4FYOWQYQSKT4KA"/>
    <m/>
    <s v="R15X8TSLB82W2J,R1EI6L4P0NUWLK,R1XPA9CXQ07FQW,RGBXMT5Q7DSGO,R2SRH5XZ5MY04L,R22XW48SVD9N5F,RAYTSZHN0P9H5,R26ULECYB1ZKE1"/>
  </r>
  <r>
    <s v="B077Z65HSD"/>
    <s v="boAt A400 USB Type-C to USB-A 2.0 Male Data Cable, 2 Meter (Black)"/>
    <s v="Computers&amp;Accessories|Accessories&amp;Peripherals|Cables&amp;Accessories|Cables|USBCables"/>
    <x v="0"/>
    <n v="299"/>
    <x v="0"/>
    <s v="Below 30000"/>
    <n v="999"/>
    <x v="20"/>
    <n v="1"/>
    <x v="0"/>
    <n v="4.3"/>
    <n v="20829150"/>
    <x v="26"/>
    <n v="0"/>
    <s v="AFA332YHUPB6I7KMME7SOFX5RKQQ"/>
    <s v="AFA332YHUPB6I7KMME7SOFX5RKQQ,AH3LHRL5P4YAVOQQCH72G2PJFXSA,AGUUHLF34AIEIOE5KULXXVWKBCMA,AHWY6IG3PXBBJMLVFMHHKM25BVCQ,AEOKB3ECJUM6UQOBFKMEMQVVHL4A,AEYA6LQE25O2P6C7XV62XM3YV2EQ,AHMKSLALVS62JUHSHAI3FUXWDYYA,AFZIZOK5KDBOB5QCHUQRR2ZWUYKA"/>
    <m/>
    <s v="R1G4I5FLAHM16P,R1DXRMVWV2OVE8,R2BJFG3I9TAZ2P,R35RERUQG5AERU,RQVMA35UH4D2P,R2WKO9Y6VGUOOP,R1NECHJ8DC9INS,RDDDU5N0JHZS7"/>
  </r>
  <r>
    <s v="B08HD7JQHX"/>
    <s v="HUMBLE Dynamic Lapel Collar Mic Voice Recording Filter Microphone for Singing Youtube SmartPhones, Black"/>
    <s v="Computers&amp;Accessories|Accessories&amp;Peripherals|Audio&amp;VideoAccessories|PCMicrophones"/>
    <x v="0"/>
    <n v="199"/>
    <x v="0"/>
    <s v="Below 30000"/>
    <n v="499"/>
    <x v="13"/>
    <n v="1"/>
    <x v="1"/>
    <n v="3.3"/>
    <n v="1399196"/>
    <x v="553"/>
    <n v="0"/>
    <s v="AFILRU3X2FCDPDW5UKLT6C7OPJSA"/>
    <s v="AFILRU3X2FCDPDW5UKLT6C7OPJSA,AFWTGD4FCS2E2U2TDCOEOGP2FWEA,AFHMG44566SPMVPBLRU7VTTJ26VA,AFBDL2XOOPYMHMLABSXN4JAF3WOA,AGZK3EYB72FFZWRS77DCYORIIZZQ,AGPQASU7OTDRO76TQFWP7NVDKD6A,AE62ADD7WHBES7SB2GESKXCE2R7Q,AFZZ3LQJXGZL2I3L2FI2I4ZYEDPA"/>
    <m/>
    <s v="REQ74ZVYY2I01,R15RS7QIKMBY5Z,RCYHKHTW0MAL8,R1AB17ZPSW1AE1,R145BZJOMF3WT1,R11AYTN6DNN25S,R17NRPNYVC5XVK,R2U218ZDN8D849"/>
  </r>
  <r>
    <s v="B0B31FR4Y2"/>
    <s v="Boult Audio Omega with 30dB ANC+ ENC, 32H Playtime, 45ms Latency Gaming Mode, Quad Mic Zen ENC, 3 Equalizer Modes, ANC, Type-C Fast Charging, IPX5 True Wireless in Ear Bluetooth Earbuds (Black)"/>
    <s v="Electronics|Headphones,Earbuds&amp;Accessories|Headphones|In-Ear"/>
    <x v="1"/>
    <n v="1999"/>
    <x v="0"/>
    <s v="Below 30000"/>
    <n v="9999"/>
    <x v="27"/>
    <n v="1"/>
    <x v="1"/>
    <n v="3.7"/>
    <n v="19858014"/>
    <x v="554"/>
    <n v="0"/>
    <s v="AF5VUXGXGK7JT2XRO7HGTFDQY5OA"/>
    <s v="AF5VUXGXGK7JT2XRO7HGTFDQY5OA,AEIXBTPYBR47FGHAXDGUF47THVNA,AE22E2AXODSPNK3EBIHNGYS5LOSA,AHHV55IOBUA43K6OGUB6MH4SCSPA,AGJZRLTPG3LJML3KI4RAVEQ2RQDQ,AGRAVGG6YRUYTGZDEFZUUNUQO2MA,AGS2SGI5ZQ3VU6CQCOHCNJ33XQRQ,AGCI7Z2ERAGGKG4BPPEUVLXHT2FQ"/>
    <m/>
    <s v="R2IMML4LPCQ5C0,R24NQRDGFWSFO8,R2ONXP5WQXARB6,RIEIIOVX84JE9,R1IU46EQPTHDU,R3QWLI0TRYXK2S,R9Z8ZA620SXJR,R33PT3WKA3D15Q"/>
  </r>
  <r>
    <s v="B09Y14JLP3"/>
    <s v="STRIFF UPH2W Multi Angle Tablet/Mobile Stand. Holder for iPhone, Android, Samsung, OnePlus, Xiaomi. Portable,Foldable Stand.Perfect for Bed,Office, Home,Gift and Desktop (White)"/>
    <s v="Electronics|Mobiles&amp;Accessories|MobileAccessories|Stands"/>
    <x v="1"/>
    <n v="99"/>
    <x v="0"/>
    <s v="Below 30000"/>
    <n v="499"/>
    <x v="27"/>
    <n v="1"/>
    <x v="0"/>
    <n v="4.0999999999999996"/>
    <n v="1223049"/>
    <x v="362"/>
    <n v="0"/>
    <s v="AFAKLGJPBTX3EWCXJWB6TF4LJOXQ"/>
    <s v="AFAKLGJPBTX3EWCXJWB6TF4LJOXQ,AHR5LL4YACXI5EFTGVBU56XUEG3Q,AG4K2GZXDJUJR73746BVI5ZCXXAA,AEWZWQVWEH3665BOU2QPVBRLTTSQ,AHRRE5O2H4IOLL6MP6GQDG5WA7CA,AHXDIZAFO4I6IXLPNGBHUSK7UZBQ,AHTLGCL5SZOQA3Z7FN2JPUWU2FAA,AGWT3N6VGOTZTXX4EK53LSAV4JDQ"/>
    <m/>
    <s v="R1SWNKZP36AU1J,R2T4RPK1O46TBX,RE0HLO48TPM4O,R1WBRQ50IN70OF,R2V8WPXZSTAKKE,RMQ0XU5QGL5LV,R2URDJTQLPFEYH,R2P9AVX3K59AMP"/>
  </r>
  <r>
    <s v="B09ZHCJDP1"/>
    <s v="Amazon Basics Wireless Mouse | 2.4 GHz Connection, 1600 DPI | Type - C Adapter | Upto 12 Months of Battery Life | Ambidextrous Design | Suitable for PC/Mac/Laptop"/>
    <s v="Computers&amp;Accessories|Accessories&amp;Peripherals|Keyboards,Mice&amp;InputDevices|Mice"/>
    <x v="0"/>
    <n v="499"/>
    <x v="0"/>
    <s v="Below 30000"/>
    <n v="1000"/>
    <x v="8"/>
    <n v="1"/>
    <x v="2"/>
    <n v="5"/>
    <n v="23000"/>
    <x v="205"/>
    <n v="1"/>
    <s v="AFLLEPVLIAH2DFSHAZ77KWFM72ZA"/>
    <s v="AFLLEPVLIAH2DFSHAZ77KWFM72ZA,AHY2YZWK63CNZ626MC3TFQRBB7RA,AG3PG2EM3MIT6IYPS5KZRIAF4QDQ,AE2KS6ZY376YMGX7RNKV7VXUEGFQ,AHUPZTSAPO7GABNBTIBDYNFKYFKQ,AENQGQZ4L2CTB7HT4QUUZB3IJO6A,AFZDZGWHZNPZ3VLECIBYSFUDGT4A,AGOYRUEHDI3SH7N4KBLQS4KE6G2A"/>
    <m/>
    <s v="R76XPXMKXLWKH,R23S77AWPH5FP5,RK7Q6W5FOPESC,R2X5K6OCG1KJ3I,R27S1KARCAPY6C,R25RJ35CXQYW5C,R1ASXFOSQ5BCR7,R3UZGGP0USHERY"/>
  </r>
  <r>
    <s v="B08C4Z69LN"/>
    <s v="Crucial RAM 8GB DDR4 3200MHz CL22 (or 2933MHz or 2666MHz) Laptop Memory CT8G4SFRA32A"/>
    <s v="Computers&amp;Accessories|Components|Memory"/>
    <x v="0"/>
    <n v="1792"/>
    <x v="0"/>
    <s v="Below 30000"/>
    <n v="3500"/>
    <x v="76"/>
    <n v="0"/>
    <x v="0"/>
    <n v="4.5"/>
    <n v="91679000"/>
    <x v="555"/>
    <n v="0"/>
    <s v="AHT3PNU446CPE3MJRLGDF5V2R5EA"/>
    <s v="AHT3PNU446CPE3MJRLGDF5V2R5EA,AFM4NVMFZR7V3YHD54FEHQXFQBXA,AFZEG6L4GPWPLCNRA727ERKMBPBA,AF6ZV6WLSN2HCC3XHTVHZOMRRZ3Q,AEIRWUG67FDIYGZLFOLIOT3LAZ4A,AH67GVYCB2QS6CIQIZ7IFYKSMXCQ,AF7V4J7TH7SIZBZW2ZKS56QML76A,AGNGKPDG2KXIZC5EXKPKSBJTSBNQ"/>
    <m/>
    <s v="R3KX3LZE5DF03I,R2PFGVPB5LCT72,RMB267WFB3JDM,R2CRRWR0OSA7BG,R1EUG815WO4EYL,R1UKGB5AFT0U5N,RYLJRVXKJQYQE,R3JP9UQ5V9B751"/>
  </r>
  <r>
    <s v="B016XVRKZM"/>
    <s v="APC Back-UPS BX600C-IN 600VA / 360W, 230V, UPS System, an Ideal Power Backup &amp; Protection for Home Office, Desktop PC &amp; Home Electronics"/>
    <s v="Computers&amp;Accessories|Accessories&amp;Peripherals|UninterruptedPowerSupplies"/>
    <x v="0"/>
    <n v="3299"/>
    <x v="0"/>
    <s v="Below 30000"/>
    <n v="4100"/>
    <x v="52"/>
    <n v="0"/>
    <x v="1"/>
    <n v="3.9"/>
    <n v="64710300"/>
    <x v="556"/>
    <n v="0"/>
    <s v="AGZRJIMJCQUUHZG34JSIL5PSXGTA"/>
    <s v="AGZRJIMJCQUUHZG34JSIL5PSXGTA,AHHGP3WIV7RMRVERWVUEYLPYXYHQ,AGB2GEXGTW7TMVVANDCMSSXHC45Q,AHMRZCSYJPOWABVP3722Z6YZR7KA,AFILVH3E6XXNDPWWK5NDSVKXLEHQ,AG4V65HMYF6P3SFTT3ACUTVJ5ZWQ,AEYUOB6DIP2L2UJDHWMN3TIFU2CQ,AE3BKBMK2CPOW3B3NOAN6753O4TA"/>
    <m/>
    <s v="R2IKZK0CHQ08WM,RGU29XK250TD5,R29P8YX2GHMMNH,R2XHYS27FFFDC0,R2H3LRA8OB7ZUF,R1E9O49QVK1MOR,RUO5Z5INF7INR,R2LRYN93E4OFJK"/>
  </r>
  <r>
    <s v="B00LHZW3XY"/>
    <s v="Luxor 5 Subject Single Ruled Notebook - A5 Size, 70 GSM, 300 Pages"/>
    <s v="OfficeProducts|OfficePaperProducts|Paper|Stationery|Notebooks,WritingPads&amp;Diaries|CompositionNotebooks"/>
    <x v="3"/>
    <n v="125"/>
    <x v="0"/>
    <s v="Below 30000"/>
    <n v="180"/>
    <x v="39"/>
    <n v="0"/>
    <x v="0"/>
    <n v="4.4000000000000004"/>
    <n v="1449540"/>
    <x v="557"/>
    <n v="0"/>
    <s v="AGKET6EBMS4XL3NJXMR2JOPTFO5A"/>
    <s v="AGKET6EBMS4XL3NJXMR2JOPTFO5A,AEWBMDGEZ4X45MQ755DGGWVOA5PQ,AEDWE7SRSLUC4O4UBDVW2PG6RALA,AGP2G2TDF5Q5HZECH6MKPXWAFWDA,AHHLEAFO3POG5JSN5OBR6S23N3PQ,AGNPEDP5PPB3WS77KHG6YFLDZRUA,AGEZS5T62DR6CMVOT6PTWIKB5G2A,AEXIQRY2ZR6B6GRHEYZEMLUEUAQA"/>
    <m/>
    <s v="R278Z7QRKL9FVR,R3GXAQ1UB2M9YQ,R3PVGKMU58BIN3,R3FCVJEGVHP86V,R3T10F5XX7DYJ8,R336MX0EBVUGIL,R2EYFONXLL6M0H,R1MZ8SNMN1RGHO"/>
  </r>
  <r>
    <s v="B098JYT4SY"/>
    <s v="Zebronics Zeb-Jaguar Wireless Mouse, 2.4GHz with USB Nano Receiver, High Precision Optical Tracking, 4 Buttons, Plug &amp; Play, Ambidextrous, for PC/Mac/Laptop (Black+Grey)"/>
    <s v="Computers&amp;Accessories|Accessories&amp;Peripherals|Keyboards,Mice&amp;InputDevices|Mice"/>
    <x v="0"/>
    <n v="399"/>
    <x v="0"/>
    <s v="Below 30000"/>
    <n v="1190"/>
    <x v="46"/>
    <n v="1"/>
    <x v="0"/>
    <n v="4.0999999999999996"/>
    <n v="3342710"/>
    <x v="558"/>
    <n v="0"/>
    <s v="AG775T6JDIUUYOZ5VGCCQLTCDVRQ"/>
    <s v="AG775T6JDIUUYOZ5VGCCQLTCDVRQ,AFQPZZYIFMI3C6LLIUI7J32N2ENQ,AE35FM3ZVTBEQGYDRYS6BVM65J5A,AETNHAGXKVVCV37ZG5BSJULYPI7A,AHGJVDDNG2LCJPZUBWBLWIJVH5HA,AHKU2DWXK73RVA5XWKV75XR6WFQA,AGC7CC6P34RRKZDPNW5BIM55VA3A,AG5C253AVEWRSVYUA7CC5DCJAXZA"/>
    <m/>
    <s v="RJ12PR5BVXX0Q,R3H0LVMEVLPV0H,R2FBLIQAWQ0OB1,R1OYJYTUTJGQNJ,RJFSSIL53ZUE,R2BSLK9P1R33T2,R2LBT1J4TAF4AL,RCJDG69APX3S0"/>
  </r>
  <r>
    <s v="B08CFCK6CW"/>
    <s v="Boult Audio Truebuds with 30H Playtime, IPX7 Waterproof, Lightning Boult‚Ñ¢ Type C Fast Charging (10 Min=100Mins), BoomX‚Ñ¢ Tech Rich Bass, Pro+ Calling HD Mic, Touch Controls in Ear Earbuds TWS (Grey)"/>
    <s v="Electronics|Headphones,Earbuds&amp;Accessories|Headphones|In-Ear"/>
    <x v="1"/>
    <n v="1199"/>
    <x v="0"/>
    <s v="Below 30000"/>
    <n v="7999"/>
    <x v="5"/>
    <n v="1"/>
    <x v="1"/>
    <n v="3.6"/>
    <n v="207254090"/>
    <x v="559"/>
    <n v="0"/>
    <s v="AF6F5SXN6WZEJUZNPNBN7WYT5HPQ"/>
    <s v="AF6F5SXN6WZEJUZNPNBN7WYT5HPQ,AE5Q66OAQVOETNNHP2BPN5WIBVJA,AEH2RH7OIWT7S4QEODICS53N57KQ,AEHOWFK4BF6CWRRJDVZUZOVUL64Q,AFJ5LGRDRG2RMQGAD5BJC5YXQSJQ,AHTXV552AQKBQFWD55KKCHCNLVZA,AH2A7GWJRYJ67HRIGNYIKLIU3ORA,AEUXJKOEYXTPEXZALZOBJP3QBI3Q"/>
    <m/>
    <s v="R3T1GTTWKWWNZZ,R2YQKYW342PMX8,R3OSOTBK6ZE6IW,R35RC96UA66N6R,R2JWTE1QNDWW2W,R3A3YAK7RGKIF4,R22Z4U7R15TVLK,R1ENC0P3ZUKQO"/>
  </r>
  <r>
    <s v="B09P564ZTJ"/>
    <s v="Wembley LCD Writing Pad/Tab | Writing, Drawing, Reusable, Portable Pad with Colorful Letters | 9 Inch Graphic Tablet (Assorted)"/>
    <s v="Computers&amp;Accessories|Accessories&amp;Peripherals|Keyboards,Mice&amp;InputDevices|GraphicTablets"/>
    <x v="0"/>
    <n v="235"/>
    <x v="0"/>
    <s v="Below 30000"/>
    <n v="1599"/>
    <x v="5"/>
    <n v="1"/>
    <x v="1"/>
    <n v="3.8"/>
    <n v="1875627"/>
    <x v="560"/>
    <n v="0"/>
    <s v="AHE44P32QOQ7RN7NMKUUNY5UCWUQ"/>
    <s v="AHE44P32QOQ7RN7NMKUUNY5UCWUQ,AEXGNEQORPZO3LRAOYSYY2YEKINA,AGQL4UZV6XLH5QKBJPXX5F2SVRDQ,AGKF7OIXWGSJTEV3DW2MLSSCFK6Q,AF4F7MWCZXPUGRG54DXLB53MOJPA,AEUW4Y5YDVZYXKFQ7BOQZ6IL6MPQ,AGKF4F2CY6D6E6FT2SK2ERSQJBIQ,AE3VYASU5PP6DWIZJ66PBLNM4PLQ"/>
    <m/>
    <s v="R1CJX9OC7AG847,R3ATBUNL84UH5W,RP4NUVUGYLM25,R2U6XBEYSG8MMM,R17I7S12FBOI63,R3KY6XKRALU1LR,R33ESF798DW0KS,R39ZX8VQLNEF80"/>
  </r>
  <r>
    <s v="B07MSLTW8Z"/>
    <s v="Gizga Essentials Multi-Purpose Portable &amp; Foldable Wooden Desk for Bed Tray, Laptop Table, Study Table (Black)"/>
    <s v="Computers&amp;Accessories|Accessories&amp;Peripherals|LaptopAccessories|Lapdesks"/>
    <x v="0"/>
    <n v="549"/>
    <x v="0"/>
    <s v="Below 30000"/>
    <n v="1999"/>
    <x v="25"/>
    <n v="1"/>
    <x v="1"/>
    <n v="3.6"/>
    <n v="12837578"/>
    <x v="561"/>
    <n v="0"/>
    <s v="AGVFCAHYGUUYGNODPT4TQQXTUGHQ"/>
    <s v="AGVFCAHYGUUYGNODPT4TQQXTUGHQ,AFWK27A6IAU3NDNZKOC6VSFUPT7Q,AEUNRLYPFHSNIUTSTYF72R7XCSMA,AGIXZFCBWQFPGYRBGOMZN4HDJ22Q,AFODHW3TDUL5H2EGNF4DOL5KWEHA,AGQMTHUQSTGTZAMDFWDNAUTLQN4Q,AE3MQNNHHLUHXURL5S7IAR7JTGNQ,AHUAVIIVYTKSFJV2C42QS4BXFOMQ"/>
    <m/>
    <s v="R2YQPN91YO0X0O,R1LSBBVTFFMUBD,RM5YUP58CTVMN,R8D1M05NWS80B,R3BSHLY6DC169B,RPQSMIZYYZ5XY,RSN8CDJ5X1XI1,RBZWRPAGEE7YW"/>
  </r>
  <r>
    <s v="B09N6TTHT6"/>
    <s v="E-COSMOS Plug in LED Night Light Mini USB LED Light Flexible USB LED Ambient Light Mini USB LED Light, LED Portable car Bulb, Indoor, Outdoor, Reading, Sleep (4 pcs)"/>
    <s v="Computers&amp;Accessories|Accessories&amp;Peripherals|USBGadgets|Lamps"/>
    <x v="0"/>
    <n v="89"/>
    <x v="0"/>
    <s v="Below 30000"/>
    <n v="99"/>
    <x v="79"/>
    <n v="0"/>
    <x v="0"/>
    <n v="4.2"/>
    <n v="23859"/>
    <x v="562"/>
    <n v="1"/>
    <s v="AECKRXKG6P4WDPQMPD3XPO5ZZ5QA"/>
    <s v="AECKRXKG6P4WDPQMPD3XPO5ZZ5QA,AF23F2BUJEUNAGZDIOQJKUYF6LAQ,AHRDRWRO47YAE3WV6X6SXN6DJZBA,AHJ57MLUC2YLYZQKU3CX6UL5PGJQ,AGCKYTS6NKAUMR36K3LGAKBK7HLQ,AGMB47WHJPH52A57TVE43RY5DIZA,AHYSFGBB7ME3WWWP6PX55YHNYFBA,AHS5UBL4UFHYRUJRMMJKY2CUTOLA"/>
    <m/>
    <s v="R1YVU5NMCJDX8M,R3MG5C14NRKOHR,R1T3DO26SFI3TL,R2MM0U3FL0ZO3T,R36Y3XNBK12QV8,R23WOLPX6D4VDT,R8BJJZVA7O7SE,R1P2BGW89EV4L3"/>
  </r>
  <r>
    <s v="B09W5XR9RT"/>
    <s v="Duracell USB C To Lightning Apple Certified (Mfi) Braided Sync &amp; Charge Cable For Iphone, Ipad And Ipod. Fast Charging Lightning Cable, 3.9 Feet (1.2M) - Black"/>
    <s v="Computers&amp;Accessories|Accessories&amp;Peripherals|Cables&amp;Accessories|Cables|USBCables"/>
    <x v="0"/>
    <n v="970"/>
    <x v="0"/>
    <s v="Below 30000"/>
    <n v="1999"/>
    <x v="24"/>
    <n v="1"/>
    <x v="0"/>
    <n v="4.4000000000000004"/>
    <n v="367816"/>
    <x v="25"/>
    <n v="1"/>
    <s v="AHZWJCVEIEI76H2VGMUSN5D735IQ"/>
    <s v="AHZWJCVEIEI76H2VGMUSN5D735IQ,AH2DFUHFTG4CKQFVGZSB4JHXSAWA,AGYTSAUTXMOPROERNJPXNEB2XWNQ,AF5JWNCDVWTXOFCICR6IYNOEQENQ,AEEFM3W6RGC2KDYG5B6N7VQXR4QA,AGRT55DXEGF2EOL63HOKKKBB2KFA,AF6R7AMFHIWTMNFF6WPGFDOF7Z5A,AEGXNM3XGAHJGUJ7MIFPE7QFMJHA"/>
    <m/>
    <s v="R1Y30KU04V3QF4,RK3DSUGKIZT8Z,R3BIG7J6V2JZTU,R1QI1HTJPGLS5O,R3SETXTOZ47CM4,R10SL1Q7F6CHBK,R1CBYX6RCGU739,R3PGNXSPA35NB3"/>
  </r>
  <r>
    <s v="B098R25TGC"/>
    <s v="Noise Buds VS201 V2 in-Ear Truly Wireless Earbuds with Dual Equalizer | with Mic | Total 14-Hour Playtime | Full Touch Control | IPX5 Water Resistance and Bluetooth v5.1 (Olive Green)"/>
    <s v="Electronics|Headphones,Earbuds&amp;Accessories|Headphones|In-Ear"/>
    <x v="1"/>
    <n v="1299"/>
    <x v="0"/>
    <s v="Below 30000"/>
    <n v="2999"/>
    <x v="48"/>
    <n v="1"/>
    <x v="1"/>
    <n v="3.8"/>
    <n v="43872371"/>
    <x v="563"/>
    <n v="0"/>
    <s v="AE5VN6K6A4NJNWVYSEWB62MA3GMA"/>
    <s v="AE5VN6K6A4NJNWVYSEWB62MA3GMA,AGJE2YGFQDWL6E6O3XOBPQ3YJIHQ,AEG3CL326V5AJNOLTC2BCUTR6NHQ,AF2L335C5YSJANG7RGOAGSFB6J3A,AFBUKSAGU3IQF6O63H3C52YQ3KDA,AEWN45SDFVQU23BOZRMYOYRAIVNA,AGRGAYQYSNND6OH2E5YMILNQLBBQ,AE4LFM6DUWG3H3L2O7BRXRDWMPQA"/>
    <m/>
    <s v="RXB5KHLQUXONP,R2OFHGGYIJGFUR,R3UGUI3KYDDOC2,R2ATZMV7IH43ZE,R2IO934AS2Z5U4,RPEKYFBH5K20D,R1SWRY6BH8CTRE,R2GSWL2NSJI166"/>
  </r>
  <r>
    <s v="B0B2PQL5N3"/>
    <s v="Lapster Gel Mouse pad with Wrist Rest , Gaming Mouse Pad with Lycra Cloth Nonslip for Laptop , Computer, , Home &amp; Office (Black)"/>
    <s v="Computers&amp;Accessories|Accessories&amp;Peripherals|Keyboards,Mice&amp;InputDevices|Keyboard&amp;MiceAccessories|MousePads"/>
    <x v="0"/>
    <n v="230"/>
    <x v="0"/>
    <s v="Below 30000"/>
    <n v="999"/>
    <x v="36"/>
    <n v="1"/>
    <x v="0"/>
    <n v="4.2"/>
    <n v="1526472"/>
    <x v="564"/>
    <n v="0"/>
    <s v="AE2TSJXRS5BXE6X7WFS7HOFJKCOQ"/>
    <s v="AE2TSJXRS5BXE6X7WFS7HOFJKCOQ,AEQTFT2S7RDVYEGOX5RBADQ4VY2Q,AHPCHA3K3ZQDEKCNSZJ56BD4HY2A,AH75O6CQEPN6J3Q6VH4WIVD4HZUA,AHNK4EL2BOSS6WRMONWHNWAF5KRA,AERG3U7VI5YCANZA73XOR6KT2SZA,AHAN5RDTJMGOCIYJZKWO2SJFOB3Q,AGHS26EBVZK3HDJBO26J7C5HYCSQ"/>
    <m/>
    <s v="RDZVWJ2BSZH21,R2S2PTON4F7OCO,RUYKZDXCHIL0A,R1JEG3UOIZGFZW,R3D5HS0620V0R4,R3D0S9D7QZ3MLY,R2W1IP0RH2CLD2,R1DAI3K8QBX111"/>
  </r>
  <r>
    <s v="B07DKZCZ89"/>
    <s v="Gizga Essentials Earphone Carrying Case, Multi-Purpose Pocket Storage Travel Organizer for Earphones, Headset, Pen Drives, SD Cards, Shock-Proof Ballistic Nylon, Soft Fabric, Mesh Pocket, Green"/>
    <s v="Electronics|Headphones,Earbuds&amp;Accessories|Cases"/>
    <x v="1"/>
    <n v="119"/>
    <x v="0"/>
    <s v="Below 30000"/>
    <n v="499"/>
    <x v="60"/>
    <n v="1"/>
    <x v="0"/>
    <n v="4.3"/>
    <n v="7500968"/>
    <x v="565"/>
    <n v="0"/>
    <s v="AGYALNUKBTA6RNY7Z2SC3VH2JT2Q"/>
    <s v="AGYALNUKBTA6RNY7Z2SC3VH2JT2Q,AHQDHG6EKCV57TQLXPKVE7KAYNVA,AHCJIH6NMUZJQMRBAA5PYGR45WWQ,AF4IW4EBDSC5S2XTNUNVHFYUJS7Q,AE4KVX5GHYODL52WEFZP43XMAQGQ,AHCNPSJTDABFVKVD6GQGNFVLHCQQ,AHSHLUYM2IFSKX2JWJBR6JAAP7HQ,AFYRXRWGIWPROKMMVR6ELUFSFSGA"/>
    <m/>
    <s v="R2MDGELCMDX7QG,R2LQAWSINTMSEV,RJRZYF6J55OCD,R1GQRPLQMYKNC6,R29DSMGZH30105,R1EDPIX8TYMOOX,R1DU2WW6ZJRU4M,R3O68SXAARCNVV"/>
  </r>
  <r>
    <s v="B08GYG6T12"/>
    <s v="SanDisk Ultra SDHC UHS-I Card 32GB 120MB/s R for DSLR Cameras, for Full HD Recording, 10Y Warranty"/>
    <s v="Electronics|Accessories|MemoryCards|SecureDigitalCards"/>
    <x v="1"/>
    <n v="449"/>
    <x v="0"/>
    <s v="Below 30000"/>
    <n v="800"/>
    <x v="15"/>
    <n v="0"/>
    <x v="0"/>
    <n v="4.4000000000000004"/>
    <n v="55668000"/>
    <x v="566"/>
    <n v="0"/>
    <s v="AFMALPNH6MGGBFCSBABKO6HN2KKA"/>
    <s v="AFMALPNH6MGGBFCSBABKO6HN2KKA,AHVP3JOVGO4JRMQQPHMEUNYSLZEA,AGMHQJ2A77R33DA4XP3ZHYOMOTHQ,AF5VMYLEUAE5OBUOA4XYAVE3FJEA,AH5UVEDAQ5T5QN3ZCZIDM5TNAAFQ,AHKX52UJ5M3DNLQFUIONNKE3TSUA,AFWTGD4FCS2E2U2TDCOEOGP2FWEA,AFAFL4TW6TSNMNULD4R22QMZVDIA"/>
    <m/>
    <s v="R25MV5W3PW3AZM,R4L3BQHQJOIO7,R1Q4N7W1AGXVR1,R2XTH0U6G7AQPW,R2H0NX7RGGBP17,R3S263IWR7GQ9,R1BWUDH6P42FOV,RFNJ1019NIZ43"/>
  </r>
  <r>
    <s v="B09BN2NPBD"/>
    <s v="DIGITEK¬Æ (DRL-14C) Professional (31cm) Dual Temperature LED Ring Light with Tripod Stand &amp; Mini Tripod for YouTube, Photo-Shoot, Video Shoot, Live Stream, Makeup, Vlogging &amp; More"/>
    <s v="Electronics|Mobiles&amp;Accessories|MobileAccessories|Photo&amp;VideoAccessories|Flashes&amp;SelfieLights|SelfieLights"/>
    <x v="1"/>
    <n v="1699"/>
    <x v="0"/>
    <s v="Below 30000"/>
    <n v="3495"/>
    <x v="24"/>
    <n v="1"/>
    <x v="0"/>
    <n v="4.0999999999999996"/>
    <n v="50226645"/>
    <x v="567"/>
    <n v="0"/>
    <s v="AEYREUEKXGYJ52TGYDI3BEH44BTQ"/>
    <s v="AEYREUEKXGYJ52TGYDI3BEH44BTQ,AFY6F4SOQGV36CVSEIW32NCNCSUA,AGD6B62KZDV23C7SNNGH527OSMDQ,AGYGJLVA3D5IZCPCTZ2TRLD7FMPQ,AGRLWIEF6OTIY3HBUUQOGQN26K6Q,AFC577LBGWLZKE53GGT7GGJE5BZQ,AHBQ36XNYYCHTWJGBDIP53OJLBDA,AHE7Y3GGVB7K7SZY6AG3SAD3QINA"/>
    <m/>
    <s v="R2CT4DH25YL8VY,R3M6VQI4E94D8T,R3PW0HIELRL2VT,R25XSP1RJOM11V,R3EHM43Q6M2Q3X,RHNG6YOP5P6GA,R2HLEU219CZ1TH,R2NYUU14YCLUYX"/>
  </r>
  <r>
    <s v="B00J4YG0PC"/>
    <s v="Classmate Long Notebook - 140 Pages, Single Line, 297mm x 210mm (Pack of 12)"/>
    <s v="OfficeProducts|OfficePaperProducts|Paper|Stationery|Notebooks,WritingPads&amp;Diaries|CompositionNotebooks"/>
    <x v="3"/>
    <n v="561"/>
    <x v="0"/>
    <s v="Below 30000"/>
    <n v="720"/>
    <x v="47"/>
    <n v="0"/>
    <x v="0"/>
    <n v="4.4000000000000004"/>
    <n v="2291040"/>
    <x v="568"/>
    <n v="0"/>
    <s v="AEDKNRNG6YV7UXI72VNLX4DK3XMA"/>
    <s v="AEDKNRNG6YV7UXI72VNLX4DK3XMA,AGOEYA7EZQOCWCZNMHZIS4SESREA,AEY7ZU2T6RLK6AL3INXMZP4VGQCA,AGM4GRCJABX6KMUTF7LJMPUL5BKA,AF6O7NBOMM3QIVE6BOOJII5Y736Q,AFTKVEHGY6PGODF22MSSXW6GIXJA,AEG7RME35Q4ONPV74W2CUT46XFBQ,AEP72RVSIU32NKEQVLVZT5YMSZGQ"/>
    <m/>
    <s v="RSB9VP4KY975L,RIV5YY3MLWNHU,RHJIGY0KORSEO,R1FNYNKTOZYQOM,RQFE7KDITY77S,R2107RZYEL68HX,R3KNMX723Q8CWZ,R254VXG5JSSX0W"/>
  </r>
  <r>
    <s v="B073BRXPZX"/>
    <s v="Lenovo 300 Wired Plug &amp; Play USB Mouse, High Resolution 1600 DPI Optical Sensor, 3-Button Design with clickable Scroll Wheel, Ambidextrous, Ergonomic Mouse for Comfortable All-Day Grip (GX30M39704)"/>
    <s v="Computers&amp;Accessories|Accessories&amp;Peripherals|Keyboards,Mice&amp;InputDevices|Mice"/>
    <x v="0"/>
    <n v="289"/>
    <x v="0"/>
    <s v="Below 30000"/>
    <n v="590"/>
    <x v="24"/>
    <n v="1"/>
    <x v="0"/>
    <n v="4.4000000000000004"/>
    <n v="15272740"/>
    <x v="569"/>
    <n v="0"/>
    <s v="AH5Y6ZCLABCUE2X6JBWZBNQO232A"/>
    <s v="AH5Y6ZCLABCUE2X6JBWZBNQO232A,AEWQXQDOQAMTNRLYVT65ODCFGMLQ,AEMMWXTPKDUDSHPWJAJWU7QUV6KA,AGGAGBP6E3H4EOJFHMKLV6UTDAFA,AFQDYNJV76K5BEIS7BWNA7HN4EIQ,AGBVG2PAA7ORCTFXCNEII55L66CA,AFVYZFTM3SUEGYESW55OJNGUAJVA,AGVKIL6EHMVCD6XP4SLWUBJRWGAQ"/>
    <m/>
    <s v="R8W5BHTVFMCB2,R34BR22MYWCGQM,R1D3IFV0IYNC39,R1K5TK6UQ9WLRX,R1V2N0TIMCANVI,R2UOCIGLOQ0CAD,R1JGKZGY686LSU,R3CM6K3CTECGER"/>
  </r>
  <r>
    <s v="B08LHTJTBB"/>
    <s v="Dyazo 6 Angles Adjustable Aluminum Ergonomic Foldable Portable Tabletop Laptop/Desktop Riser Stand Holder Compatible for MacBook, HP, Dell, Lenovo &amp; All Other Notebook (Silver)"/>
    <s v="Computers&amp;Accessories|Accessories&amp;Peripherals|LaptopAccessories|NotebookComputerStands"/>
    <x v="0"/>
    <n v="599"/>
    <x v="0"/>
    <s v="Below 30000"/>
    <n v="1999"/>
    <x v="20"/>
    <n v="1"/>
    <x v="0"/>
    <n v="4.4000000000000004"/>
    <n v="9467264"/>
    <x v="570"/>
    <n v="0"/>
    <s v="AGQNPJPVAIIWZMD7X5LKPA7WMQDQ"/>
    <s v="AGQNPJPVAIIWZMD7X5LKPA7WMQDQ,AGPJ54XLGYPWACFVEJ2KWYJYREZQ,AFJFRA7ICAY5EGWEPVUYVN5F4F6Q,AFCINWNSTFJ34CLKQUKDBPPT76RA,AHTNFP2NA52A4C2BE5WK6PFOCSIQ,AHNEADEWNAYISDYQMQWYLB5DC46A,AHPK4TPPZPW5SZTVGVTF2AR33XSQ,AGERE7VCY2MX4KDYA2UECKHFYG5A"/>
    <m/>
    <s v="R2VX3WP87K1FJ7,R1S6VK3U765LYF,R11EG1L6YLD853,R3AMWWIWWWURKZ,R3RGAH7ANQFR10,RNLXNQ72I1GIR,R1AM78XFWDU92S,R2OFXYE4YAEW7L"/>
  </r>
  <r>
    <s v="B07VTFN6HM"/>
    <s v="Western Digital WD 2TB My Passport Portable Hard Disk Drive, USB 3.0 with¬† Automatic Backup, 256 Bit AES Hardware Encryption,Password Protection,Compatible with Windows and Mac, External HDD-Black"/>
    <s v="Computers&amp;Accessories|ExternalDevices&amp;DataStorage|ExternalHardDisks"/>
    <x v="0"/>
    <n v="5599"/>
    <x v="0"/>
    <s v="Below 30000"/>
    <n v="7350"/>
    <x v="66"/>
    <n v="0"/>
    <x v="0"/>
    <n v="4.4000000000000004"/>
    <n v="536586750"/>
    <x v="571"/>
    <n v="0"/>
    <s v="AHVPFHNEPCJFLAXKD5IGQRRBHMWA"/>
    <s v="AHVPFHNEPCJFLAXKD5IGQRRBHMWA,AE7N4FEGNJFTRCFIDRMGOBDVTOKA,AF6FIGYER3CY6DBUHEUCV7C6WNMQ,AF7IXQKBUL6NEIQG4R53LMJJUGXQ,AFKAKXB7ROJUPGDQFMMREJPHKRGQ,AFZEG6L4GPWPLCNRA727ERKMBPBA,AFJZ3VZZ6FQUGCAV2NYXFS44TAMA,AGQ33PJLVCO67H7X7FFQPI3WIXWQ"/>
    <m/>
    <s v="RCUOZRUAOVZKU,R3ISBRG3RQ4LR7,R1FDKQ7C8HRHK8,R1HT915CFN9EXH,RMD5MQGT1Z7TX,RDYCQRETZ04TO,R2204P0EK8HOJE,R3U23VHZY4V64Z"/>
  </r>
  <r>
    <s v="B008QS9J6Y"/>
    <s v="Logitech C270 Digital HD Webcam with Widescreen HD Video Calling, HD Light Correction, Noise-Reducing Mic, for Skype, FaceTime, Hangouts, WebEx, PC/Mac/Laptop/MacBook/Tablet - (Black, HD 720p/30fps)"/>
    <s v="Computers&amp;Accessories|Accessories&amp;Peripherals|Audio&amp;VideoAccessories|Webcams&amp;VoIPEquipment|Webcams"/>
    <x v="0"/>
    <n v="1990"/>
    <x v="0"/>
    <s v="Below 30000"/>
    <n v="2595"/>
    <x v="7"/>
    <n v="0"/>
    <x v="0"/>
    <n v="4.3"/>
    <n v="52932810"/>
    <x v="572"/>
    <n v="0"/>
    <s v="AECYNJOWTBY3PX3PXUDDWBLIOPSA"/>
    <s v="AECYNJOWTBY3PX3PXUDDWBLIOPSA,AEPARPN2RVNADVDOWX5E43NSRLBQ,AEUSMIS4UMLQRJF7OOIJ6KTVQYDA,AFESZUVJABZQU6FJXCLTVXNWXDZQ,AH6T7UQ53KSUT77BDESOKVK3KCUA,AGLC3O6OCQK6CXGYLFWPEWDEZXKQ,AFRFNC6ASQGGZVH3NLZE6KT3MR5Q,AEMVIKFENPWUSU4YOQKPSDR2MLPQ"/>
    <m/>
    <s v="R1J7T5AF9JYH0A,R2KHKT0GP9IKS2,R1SYS92X1W5JGW,R11JTLY59LQL00,R1L5U7V71A020J,R26HZDGQ08R98N,RRXUVCKCU8ZYM,R2HA8IL3LD2XPI"/>
  </r>
  <r>
    <s v="B09M8888DM"/>
    <s v="Portronics MPORT 31 4 Ports USB Hub (USB A to 4 USB-A Ports 4 in 1 Connector USB HUB(Grey)"/>
    <s v="Computers&amp;Accessories|Accessories&amp;Peripherals|USBHubs"/>
    <x v="0"/>
    <n v="499"/>
    <x v="0"/>
    <s v="Below 30000"/>
    <n v="799"/>
    <x v="16"/>
    <n v="0"/>
    <x v="0"/>
    <n v="4.3"/>
    <n v="1697875"/>
    <x v="573"/>
    <n v="0"/>
    <s v="AECNNZVKQPR25O2GJGFWLHBH367Q"/>
    <s v="AECNNZVKQPR25O2GJGFWLHBH367Q,AF56FEP276BYOI3GE7GYBD2GONQQ,AHN5GS7H5SE5ZCFJH4KQOWDUKARQ,AFDIF43EHQD67SR2HWPO3W6B7FDA,AFUVPBEMV5BKKLHXC35CUJ45FV6Q,AGWTCY3ED5Q52QJACMXUFJ32UUGA,AE2IJXBP54QRMOS6COSQSEWEJ6TA,AGGC7EXQIXQQET64Y4ZRMOZBK46Q"/>
    <m/>
    <s v="R1AUCEV80AWV4E,R3GAYL3CQ6GTJA,R3NN6TXOM5MD2S,RY4WXRNZKRVWP,RLQGXS14ZJDHJ,RIZJA1XHKPH5M,R3C83NGWIRB2VT,R2WOO592FU73V7"/>
  </r>
  <r>
    <s v="B07Z1YVP72"/>
    <s v="AirCase Protective Laptop Bag Sleeve fits Upto 15.6&quot; Laptop/ MacBook, Wrinkle Free, Padded, Waterproof Light Neoprene case Cover Pouch, for Men &amp; Women, Black- 6 Months Warranty"/>
    <s v="Computers&amp;Accessories|Accessories&amp;Peripherals|LaptopAccessories|Bags&amp;Sleeves|LaptopSleeves&amp;Slipcases"/>
    <x v="0"/>
    <n v="449"/>
    <x v="0"/>
    <s v="Below 30000"/>
    <n v="999"/>
    <x v="10"/>
    <n v="1"/>
    <x v="0"/>
    <n v="4.3"/>
    <n v="11318670"/>
    <x v="574"/>
    <n v="0"/>
    <s v="AHAZZ6OGFULNRHTS2SR7HAH223NA"/>
    <s v="AHAZZ6OGFULNRHTS2SR7HAH223NA,AHNCXTHT7W36ICJ75NEKWWA2AK5A,AFMD4SE25XE75YQ5PNLPNHC7NGPQ,AH3DPG47VN4IXIXJOLBB4IYDHCSQ,AGQGCM2UQZEIKDZL6CHD5CMSWKRQ,AGUUT3CETO52AO4E5ZCNGSFGLEFQ,AHBXADPUQXAIJI5XTHUKDWD3OQLA,AGEFHKQ5LOZMS63V47JBZPDDQI5A"/>
    <m/>
    <s v="R1D6BKF30HRM19,R3OYZMQFEF9WV7,R26PEUHOY5RZ02,R1KMSZQENOGR9,R31LY209STYNRQ,RTLATKAZTO4KF,R2XOSRQC5GHA7O,R1G2WWLFIFDIPM"/>
  </r>
  <r>
    <s v="B082FTPRSK"/>
    <s v="Zinq Five Fan Cooling Pad and Laptop Stand with Dual Height Adjustment and Dual USB Port Extension (Black)"/>
    <s v="Computers&amp;Accessories|Accessories&amp;Peripherals|LaptopAccessories|CoolingPads"/>
    <x v="0"/>
    <n v="999"/>
    <x v="0"/>
    <s v="Below 30000"/>
    <n v="1999"/>
    <x v="8"/>
    <n v="1"/>
    <x v="0"/>
    <n v="4.2"/>
    <n v="54854559"/>
    <x v="575"/>
    <n v="0"/>
    <s v="AEKJYGHV46KB5CVLQS54Y77VRNDA"/>
    <s v="AEKJYGHV46KB5CVLQS54Y77VRNDA,AGDONPW67V5WB44YKDWUNIOUCVOQ,AH2G773PSDMH6YDWZTQV46JBDUQA,AGH6Q37L7DIEWBSU3EIR5G2M2IYQ,AFOJCT5TZP6RXPWS6JH3AA6XLGFQ,AH5MGTEZZ3XQQ2VDXWYOWDBBOAOQ,AECQAMC4JK52F4BZZJ23CKZEWXNQ,AFMLNZDRKLSCQYTW64DIOGHX4ZXA"/>
    <m/>
    <s v="R2OP8NFYDOS39J,R2RQTRMPYMIHAE,R2V61JLM0WASPT,R1X1019MPG8CR4,RWZEH4UX501RZ,R1I8MWON0D5I5L,R2Q9MII6JST2K,R2Q1TJV6BGHGPB"/>
  </r>
  <r>
    <s v="B09RF2QXGX"/>
    <s v="Gizga Essentials Webcam Cover, Privacy Protector Webcam Cover Slide, Compatible with Laptop, Desktop, PC, Smartphone, Protect Your Privacy and Security, Strong Adhesive, Set of 3, Black"/>
    <s v="Computers&amp;Accessories|Accessories&amp;Peripherals|LaptopAccessories|CameraPrivacyCovers"/>
    <x v="0"/>
    <n v="69"/>
    <x v="0"/>
    <s v="Below 30000"/>
    <n v="299"/>
    <x v="36"/>
    <n v="1"/>
    <x v="0"/>
    <n v="4.3"/>
    <n v="76245"/>
    <x v="576"/>
    <n v="1"/>
    <s v="AEKOR4KOSCMLNF7H2XKEERKJ4XRQ"/>
    <s v="AEKOR4KOSCMLNF7H2XKEERKJ4XRQ,AEMVIKFENPWUSU4YOQKPSDR2MLPQ,AHKONLROYYEFMPWU5WN7NC5VZIEQ,AE3Q5LLITMWIVXRKSDTAIBKUX67Q,AERW2VF2TNA3IAT752HDPH76RFXQ,AHYXOLBCMSIEDFBT2ZQZUWIT75UQ,AHSMRRBBAXRO4SUTY5CLNUTHR5BQ,AELVCVKV5L55NF25RIF5XOTZLBRQ"/>
    <m/>
    <s v="R73A6T8MRDZIC,R2JEX8R7VL6Y0W,R11E62NE328JVS,R3A3FOYWKUNHMM,RIQXPCOM8RRPS,R3VCIW3UM7QMO0,R1KGLT77FP3X13,R375ZRISQJ6XN5"/>
  </r>
  <r>
    <s v="B01KK0HU3Y"/>
    <s v="HP Z3700 Wireless Optical Mouse with USB Receiver and 2.4GHz Wireless Connection/ 1200DPI / 16 Months Long Battery Life /Ambidextrous and Slim Design (Modern Gold)"/>
    <s v="Computers&amp;Accessories|Accessories&amp;Peripherals|Keyboards,Mice&amp;InputDevices|Mice"/>
    <x v="0"/>
    <n v="899"/>
    <x v="0"/>
    <s v="Below 30000"/>
    <n v="1499"/>
    <x v="54"/>
    <n v="0"/>
    <x v="0"/>
    <n v="4.2"/>
    <n v="34737826"/>
    <x v="577"/>
    <n v="0"/>
    <s v="AG6FYUMRVTFM4OWVDHQF4KDQXG3Q"/>
    <s v="AG6FYUMRVTFM4OWVDHQF4KDQXG3Q,AH2DKPO2N3KYSDBPUHBDHARSSX2A,AEVJPCOO6CKJVR6FZRQHFFDXQXHQ,AHWAN6UWMQFAMU7OUT4YA6BUEUDQ,AGBCACABUIMCCGTZLCVST6F57IPA,AHWONJ43Z6G6Z6BLCJGD7HHGIU4A,AGULGNC3BZBAM5CYV3RDAIQXN6LQ,AH5ZYVU5B5QHUAH4QDCDJ2NJCWFA"/>
    <m/>
    <s v="R1PPN2ZEJNHJMZ,RQHAXYP2AT1QP,R24T21LAESQMWZ,R2DHPJ5GKKTVRH,R1H8KH8U0Z46S2,R46IEAURB1339,R15MRX4VNCKX84,R2RJ09MTLVJZ3C"/>
  </r>
  <r>
    <s v="B07JF9B592"/>
    <s v="MAONO AU-400 Lavalier Auxiliary Omnidirectional Microphone (Black)"/>
    <s v="MusicalInstruments|Microphones|Condenser"/>
    <x v="2"/>
    <n v="478"/>
    <x v="0"/>
    <s v="Below 30000"/>
    <n v="699"/>
    <x v="44"/>
    <n v="0"/>
    <x v="1"/>
    <n v="3.8"/>
    <n v="14132382"/>
    <x v="578"/>
    <n v="0"/>
    <s v="AHQ4Q75NBEWOM4OWOXUZW7V247NQ"/>
    <s v="AHQ4Q75NBEWOM4OWOXUZW7V247NQ,AEQCAMSZJTMNIKXAPXCKT5XLOWIA,AGCHPEKLU5ZFHDV7K3QYXNJQP6JA,AFFXN6T5QGDHRUO24P4PM56E7AAA,AGUPZJ4VI66F5L3GN2VT6QDZEAJQ,AFVIFCKLO7ADXYQAQ2T74HUJEBEA,AFRCL2UST67EVGUTDLV2JGI4OKUA,AFCCTAOXYH2XQNESLRQRH72G27ZQ"/>
    <m/>
    <s v="RKBKQKSEET7CC,RQM34GWJC0DPJ,R1PJNXT9PME2I1,R2VL3P4XIHJFY,R2HZEV0BNY3064,R3HBAZIE8PAIXC,R3LFVYT98WRBZ1,RJPAKDZRUJIDF"/>
  </r>
  <r>
    <s v="B086394NY5"/>
    <s v="TABLE MAGIC Multipurpose Laptop Table Mat Finish Top Work at Home Study Table (TM Regular- Black) (Alloy Steel)"/>
    <s v="Computers&amp;Accessories|Accessories&amp;Peripherals|LaptopAccessories"/>
    <x v="0"/>
    <n v="1399"/>
    <x v="0"/>
    <s v="Below 30000"/>
    <n v="2490"/>
    <x v="15"/>
    <n v="0"/>
    <x v="0"/>
    <n v="4.3"/>
    <n v="27574260"/>
    <x v="579"/>
    <n v="0"/>
    <s v="AE5JR5HPVSNYE3USXPC5DD5QZPEQ"/>
    <s v="AE5JR5HPVSNYE3USXPC5DD5QZPEQ,AGTCKJGZ3Z6MWRYDZBR3BBJSFYZQ,AFFOKWDBWHTD73ESMLG5EHU6D64Q,AEBJF5IZ4I3DJKCO5DFA6UPGX3NA,AG7BFEWBPUBPVFTK47EIJDAYUBNQ,AG37JNOSIVJOXSZEPVVPPBFCS56Q,AHIF77XCTU4RPZQLTOMGSXQAJIQA,AFUHQIJJYON4KDALBU5NF4TOUAFQ"/>
    <m/>
    <s v="R21VW93DSBYENF,R3MKRK9JVBJ22C,ROBLP3CK320DX,R14L8HWTVI4YOT,RT2C0KDRUBKGV,R3JUJ27CXBI0QN,RO4BI7QVTST6E,R1NSRWB0V1BQKD"/>
  </r>
  <r>
    <s v="B00NH11PEY"/>
    <s v="AmazonBasics USB 2.0 - A-Male to A-Female Extension Cable for Personal Computer, Printer (Black, 9.8 Feet/3 Meters)"/>
    <s v="Computers&amp;Accessories|Accessories&amp;Peripherals|Cables&amp;Accessories|Cables|USBCables"/>
    <x v="0"/>
    <n v="199"/>
    <x v="0"/>
    <s v="Below 30000"/>
    <n v="750"/>
    <x v="25"/>
    <n v="1"/>
    <x v="0"/>
    <n v="4.5"/>
    <n v="56232000"/>
    <x v="27"/>
    <n v="0"/>
    <s v="AGBX233C7B7D7YZEL7ZLFWMQKFDQ"/>
    <s v="AGBX233C7B7D7YZEL7ZLFWMQKFDQ,AFKSU4D3IE4KNDBVVBEA3AHDD2YQ,AHJK4PVBRGDX4N5LYA4EKHULJOPQ,AFW6NV5N3FUXV3CNUACPSYC5AB3Q,AGOCMOZJWGI5VHFT2RZLTQFZLKPQ,AGX3GCRGFU4IHAJZRUP655EEGSQA,AEG5JOZOUBWEAZOGQQR6YDVPTL6A,AGUQYXAUPX5VOWYZTIWXMUIGVGCQ"/>
    <m/>
    <s v="R1C8MVU3EIX56Y,R10RUXC7JD5S4I,R1AFBZ5PYTHO1Z,R3GQL7YKAFJMEN,R3B6H5JPG134KN,RUG04XHXRXK95,R2Q1OYOIJI5673,RJX2WGB0X99SY"/>
  </r>
  <r>
    <s v="B017PDR9N0"/>
    <s v="GIZGA Essentials Portable Tabletop Tablet Stand Mobile Holder, Desktop Stand, Cradle, Dock for iPad, Smartphone, Kindle, E-Reader, Fully Foldable, Adjustable Angle, Anti-Slip Pads, Black"/>
    <s v="Computers&amp;Accessories|Accessories&amp;Peripherals|TabletAccessories|Stands"/>
    <x v="0"/>
    <n v="149"/>
    <x v="0"/>
    <s v="Below 30000"/>
    <n v="499"/>
    <x v="20"/>
    <n v="1"/>
    <x v="0"/>
    <n v="4.0999999999999996"/>
    <n v="12777893"/>
    <x v="580"/>
    <n v="0"/>
    <s v="AHSVH7UVP3JM3CKGD7QPMP5ZXTNA"/>
    <s v="AHSVH7UVP3JM3CKGD7QPMP5ZXTNA,AHPQISIB2DAWTJO3NBJYFMEDERFQ,AHEVYUNLYXJXL5LUWGSH4XBESUJA,AEKJOTUYTW5GOZPGXAN7FOMQ6SUQ,AGYRWNDZCQ4RHAQ6YZIBCQDFMH7Q,AGEMPEOZMB2CNDKH3XBKWQ4NT6PA,AG37JNOSIVJOXSZEPVVPPBFCS56Q,AHHTWGSVW6ENNVUTEPAFHRLQJPFQ"/>
    <m/>
    <s v="R3ZXPPAOL3P9C,R50YC789QBGLM,R17IHHWVFSBEZZ,R3VH5ITHUL3GUT,R36V21B0F30IAW,R22ISA1UVT45QP,R3RD0LCTRTMC3M,R1TWNRM3JLQ2JF"/>
  </r>
  <r>
    <s v="B07NC12T2R"/>
    <s v="boAt Stone 650 10W Bluetooth Speaker with Upto 7 Hours Playback, IPX5 and Integrated Controls (Blue)"/>
    <s v="Electronics|HomeAudio|Speakers|BluetoothSpeakers"/>
    <x v="1"/>
    <n v="1799"/>
    <x v="0"/>
    <s v="Below 30000"/>
    <n v="4990"/>
    <x v="0"/>
    <n v="1"/>
    <x v="0"/>
    <n v="4.2"/>
    <n v="205717740"/>
    <x v="581"/>
    <n v="0"/>
    <s v="AFOPJWBWQAT3U43C3O3HJE7MJJCQ"/>
    <s v="AFOPJWBWQAT3U43C3O3HJE7MJJCQ,AEWBG5DA5BABI4GNKJHLAY3IOTPA,AE5BBOZWRMK46CA2IDKPBVIQIFAQ,AHZRZRBWNNDHG2KXXLPRZVBTHTUQ,AHVOFX6HOS5RQTDPP6UONVCRODLQ,AFURZKQOYCUW7VM4OARS72JDTB3A,AHKCSY3JWTOFWMOBQZX7KXDDMQFQ,AE74526CGYUJIWO3DRBFRBTN2I3Q"/>
    <m/>
    <s v="R2HAE08L30C2AN,R3F8JOBWK5R0I9,R1MNK92W012DJ0,RRLP9GLVLYZF1,R3ODRY6PH6VBRV,R24O2F7357YB8L,RJ13RMYUVYNIW,RZN6P7BA3HCH5"/>
  </r>
  <r>
    <s v="B07WKBD37W"/>
    <s v="ESnipe Mart Worldwide Travel Adapter with Build in Dual USB Charger Ports with 125V 6A, 250V Protected Electrical Plug for Laptops, Cameras (White)"/>
    <s v="HomeImprovement|Electrical|Adapters&amp;Multi-Outlets"/>
    <x v="5"/>
    <n v="425"/>
    <x v="0"/>
    <s v="Below 30000"/>
    <n v="999"/>
    <x v="48"/>
    <n v="1"/>
    <x v="0"/>
    <n v="4"/>
    <n v="2578419"/>
    <x v="87"/>
    <n v="0"/>
    <s v="AGNE5T4E7SEMJUDM4COI6JBNJQBQ"/>
    <s v="AGNE5T4E7SEMJUDM4COI6JBNJQBQ,AES63PZGZP33ZVO55CCO2WYML7NQ,AHQYGDH4CNFRYRTPCENNJNJHULTQ,AEMDF6YAXYO7WQUIAFGEULA7NWWQ,AFDV4H4KLTJ55TV4USUXZQ3SM47A,AHHGXR7CKVXIJ2ZT7XLLXW4DK7DQ,AEBMBHYSJBU324NU4URUAU4RHB2A,AEYMLF2UAU4DY2LCCDIDPFEIAAAA"/>
    <m/>
    <s v="R186EFJU37UPS6,R2KC2H7A99Y8J6,R25FE16IQR653P,R1Q6E8EBLHDKEC,RNH0MZ907JI2S,R18J8NK2242FA2,RC7ZMZ000I0FQ,R3LF4N05QHM907"/>
  </r>
  <r>
    <s v="B08JMC1988"/>
    <s v="boAt Stone 180 5W Bluetooth Speaker with Upto 10 Hours Playback, 1.75&quot; Driver, IPX7 &amp; TWS Feature(Black)"/>
    <s v="Electronics|HomeAudio|Speakers|OutdoorSpeakers"/>
    <x v="1"/>
    <n v="999"/>
    <x v="0"/>
    <s v="Below 30000"/>
    <n v="2490"/>
    <x v="13"/>
    <n v="1"/>
    <x v="0"/>
    <n v="4.0999999999999996"/>
    <n v="45644190"/>
    <x v="582"/>
    <n v="0"/>
    <s v="AEJYXUANEWSM2G7VHRZDANCYLPYQ"/>
    <s v="AEJYXUANEWSM2G7VHRZDANCYLPYQ,AGGUTNEUBYL4DWFU3VO3SR64QPKQ,AHFDICPWOMD7PR4EWYPOT5JZTX3Q,AFUTBH6P5GKM7JEHII7LKYB3XKDQ,AGNHQQDJF2WSXFFIAY5RS22DBECA,AH26TJQO7WSE7QTSY7DWLILS4QSQ,AH6F53CHVVYPMBUDQWTG3LJZVCCA,AEF6JSVY55DHBPROF6AK72DB43ZQ"/>
    <m/>
    <s v="R16I46MPR0NO8S,RC8A7CPLOKIQ1,RXMRIDNTYYGO0,RBD55BYULL457,R2CDPRTPCIO5H4,R2GWMPGA1WXZ80,R1C7OH3WXNJHJ,R3N6TUU2QT818A"/>
  </r>
  <r>
    <s v="B09GFN8WZL"/>
    <s v="Portronics Ruffpad 8.5M Multicolor LCD Writing Pad with Screen 21.5cm (8.5-inch) for Drawing, Playing, Handwriting Gifts for Kids &amp; Adults, India's first notepad to save and share your child's first creatives via Ruffpad app on your Smartphone(Black)"/>
    <s v="Computers&amp;Accessories|Accessories&amp;Peripherals|Keyboards,Mice&amp;InputDevices|GraphicTablets"/>
    <x v="0"/>
    <n v="378"/>
    <x v="0"/>
    <s v="Below 30000"/>
    <n v="999"/>
    <x v="33"/>
    <n v="1"/>
    <x v="0"/>
    <n v="4.0999999999999996"/>
    <n v="1777221"/>
    <x v="472"/>
    <n v="0"/>
    <s v="AGMR74PGVNG5IU7X25GJGDAT63TA"/>
    <s v="AGMR74PGVNG5IU7X25GJGDAT63TA,AFZHVPBS7NVVW2M7U4TXWIQBRKAQ,AHOARBR5RTZEZWDSDTRGIBNM7TJA,AH3PPZMEFKEJLVVCX3FZ264SEY4Q,AHAFEMDFYHJDWIR4CF4JD3HIA6ZA,AHOQRYDRLIO5O3MPE76LHWANC7EA,AFANGSCZERSUTYMODCZNYRH7NL4Q,AFBIER33V2UVWGHQNBRTHEVLIW6A"/>
    <m/>
    <s v="R20Q4B16AEFTPT,R1BG411LZ5XP61,R1FHFXAGKZ127T,R1LFPZC0A29D8D,R1PIOZ70CD7P9D,R1ID5DTYN1L39B,RCKVFOB5KX6F3,R3PCRI9KDXF4QD"/>
  </r>
  <r>
    <s v="B095X38CJS"/>
    <s v="BRUSTRO Copytinta Coloured Craft Paper A4 Size 80 GSM Mixed Bright Colour 40 Sheets Pack (10 cols X 4 Sheets) Double Side Color for Office Printing, Art and Craft."/>
    <s v="OfficeProducts|OfficePaperProducts|Paper|Copy&amp;PrintingPaper|ColouredPaper"/>
    <x v="3"/>
    <n v="99"/>
    <x v="0"/>
    <s v="Below 30000"/>
    <n v="99"/>
    <x v="26"/>
    <n v="0"/>
    <x v="0"/>
    <n v="4.3"/>
    <n v="38412"/>
    <x v="583"/>
    <n v="1"/>
    <s v="AG7MI6MZP3GMUTO65QNUR25VP7VA"/>
    <s v="AG7MI6MZP3GMUTO65QNUR25VP7VA,AHBZCVGYU7BO7DCSNDWCXK5GQP2A,AECMWB3HNGTTXL2CN4FR6NFXD5GA,AEDRNOENRBIMTJ75EUOOTKRN7YOA,AE5GXCIX32PZKCLESSPQFXILAPNA,AHM3VIGOFAIX3B5LBTVFIH3JPL2A,AGN44TXNKAN6TOS4VEW5N347GCNA,AHZZISWHBQV4TL3MKOJTH22IUNIQ"/>
    <m/>
    <s v="R2ETD6AVA4AFF1,R3CUOW1DUP8N92,R3NYD5UBRVJDWP,ROK6ZCMA5J3HR,R3GWUP5VQM4PIW,R2DBDFFUMF72A7,R3CTPZMQDFCSGL,RDDDVU6EMW3OP"/>
  </r>
  <r>
    <s v="B07ZKD8T1Q"/>
    <s v="Cuzor 12V Mini ups for WiFi Router | Power Backup up to 4 Hours | Replaceable Battery | Ups for Wi-Fi Router and Modem | Ups for Router up to 2A | ups for uninterrupted wi-fi"/>
    <s v="Computers&amp;Accessories|NetworkingDevices|Routers"/>
    <x v="0"/>
    <n v="1499"/>
    <x v="0"/>
    <s v="Below 30000"/>
    <n v="2999"/>
    <x v="8"/>
    <n v="1"/>
    <x v="0"/>
    <n v="4.5"/>
    <n v="25959344"/>
    <x v="584"/>
    <n v="0"/>
    <s v="AF757N27JM5UZFJ3TS5FVGBYVMDA"/>
    <s v="AF757N27JM5UZFJ3TS5FVGBYVMDA,AEMZHQJZLLZE7YLSPHME5ZJUOQ6A,AGTQADVKZIITNOSSU2VHYAEEZ7WQ,AG5QL2X7ZDWB3GK34SRUZTAXKO2Q,AFVEPSR3NXA6IPMGBTDRZNB6TY7Q,AFDLI3P4HU4RJGHXBV5X4UBM7ZLA,AGSYEEI6BBNNWJDYAHK22EYCPKQQ,AGNR2DWHR4DRJVRRUOZTUU4EY5RA"/>
    <m/>
    <s v="R322EU1EPO0EFK,RKIITDXE4AGW3,R2MPRUBHGVAK2R,R13E9GP8EQCMZ3,R2ID65YG8CVX9K,RX6LRL2BB59G,R1K208FSP9EL6F,R1QH3BPFU8VE89"/>
  </r>
  <r>
    <s v="B07G3YNLJB"/>
    <s v="Crucial BX500 240GB 3D NAND SATA 6.35 cm (2.5-inch) SSD (CT240BX500SSD1)"/>
    <s v="Computers&amp;Accessories|Components|InternalSolidStateDrives"/>
    <x v="0"/>
    <n v="1815"/>
    <x v="0"/>
    <s v="Below 30000"/>
    <n v="3100"/>
    <x v="19"/>
    <n v="0"/>
    <x v="0"/>
    <n v="4.5"/>
    <n v="288067500"/>
    <x v="585"/>
    <n v="0"/>
    <s v="AGHW3JDEF6JIRC4HB43UDMKOFXZQ"/>
    <s v="AGHW3JDEF6JIRC4HB43UDMKOFXZQ,AF4N3Q6OEXVBSAHPK5NVJRGEZT5Q,AGM7YFUBLKUQPYVYZQDDPI3RXSZA,AHECHFXUUNHLH3RQ6ESN5GCUHGPQ,AGGTMAPT4WBWP2C62I6CGW22QNCA,AH42ECAG6LPCU22T5BYN5OXQO74A,AEYY76T7GEFE75ZEMXWPKW5H3LEQ,AF6SAPRZH3XU4YBLVMC6THTXAPCA"/>
    <m/>
    <s v="R34WAR6NQSVZBI,RGG00MCOD3B6A,R2RO4Z1CBF2G1I,R1BPV52HUSVZF8,R3IZK8U5HI1XOS,RE0OUI8Y9LSQY,R3IDL21XUYVUUK,R2YEAFFD5E02TL"/>
  </r>
  <r>
    <s v="B00P93X2H6"/>
    <s v="Classmate Pulse Spiral Notebook - 240 mm x 180 mm, Soft Cover, 200 Pages, Unruled"/>
    <s v="OfficeProducts|OfficePaperProducts|Paper|Stationery|Notebooks,WritingPads&amp;Diaries|CompositionNotebooks"/>
    <x v="3"/>
    <n v="67"/>
    <x v="0"/>
    <s v="Below 30000"/>
    <n v="75"/>
    <x v="68"/>
    <n v="0"/>
    <x v="0"/>
    <n v="4.0999999999999996"/>
    <n v="95175"/>
    <x v="100"/>
    <n v="0"/>
    <s v="AH6NK74TCKWVMLPVFEC44ZLT546Q"/>
    <s v="AH6NK74TCKWVMLPVFEC44ZLT546Q,AEUNLUIL7UEDSBOHDA52EP3CT43Q,AGKEIYGWTR5DFWUXTQK2GJCADGAA,AHYDGBIJQH2XC4SMUNVX2HGKOELQ,AGERLRPT3Z7WUSIERUPQ3NNUYGBQ,AGBVV6FOZ3OTCYR6XQ7UZL5OOF5A,AEBHFCOMRX6G22X3JLSCKHLXPTOA,AFZZKKAWBJWFT7ZNDHWFPI2LJTLA"/>
    <m/>
    <s v="R3QLOAFS794JE2,R3N8H6JX73IGQM,RR2G573NOMISE,R1710I0LBXO0RZ,RSAY82S1YEY1A,R3T3F038IAP2Z5,R2E19RVGQBXFIY,R20HG64QT9A05Z"/>
  </r>
  <r>
    <s v="B0798PJPCL"/>
    <s v="Portronics My buddy plus Adjustable Laptop cooling Table (Brown)"/>
    <s v="Computers&amp;Accessories|Accessories&amp;Peripherals|LaptopAccessories|Lapdesks"/>
    <x v="0"/>
    <n v="1889"/>
    <x v="0"/>
    <s v="Below 30000"/>
    <n v="2699"/>
    <x v="77"/>
    <n v="0"/>
    <x v="0"/>
    <n v="4.3"/>
    <n v="46946406"/>
    <x v="586"/>
    <n v="0"/>
    <s v="AH4RET52ZMGRWFVZDYIC3ANTDNZA"/>
    <s v="AH4RET52ZMGRWFVZDYIC3ANTDNZA,AFZF624S3KR3ETF5MQRA2CTEEOOA,AFVQA4IJSHO64L2W67VXGZLWDGKA,AG2H434HPEN5BMI4TKNQGUCQE77A,AHPMZZOSE5TCIKKBOGRDOKZVJLMA,AEJBFSMMLP6KY56NRUUCZB6WVIEA,AGTJ7HNPS6WJFXFLM7ZFLLVPUUZQ,AH556SFTL3M6YI6NWOTRTGHA4WRA"/>
    <m/>
    <s v="R3MDF3ZNTMFS3M,R14ZE6MPCOTRV6,R3E4CVN1BSCB0O,R2Z8KROCR44X60,R386VV5RV4L5UI,R2VCH24UHL9UA3,RP810P9RDWC3G,R2EIJACLUEEYUJ"/>
  </r>
  <r>
    <s v="B09GFWJDY1"/>
    <s v="ZEBRONICS Zeb-Evolve Wireless in Ear Neckband Earphone with Supporting Bluetooth v5.0, Voice Assistant, Rapid Charge, Call Function &amp; Magnetic Earpiece, with mic (Metallic Blue)"/>
    <s v="Electronics|Headphones,Earbuds&amp;Accessories|Headphones|In-Ear"/>
    <x v="1"/>
    <n v="499"/>
    <x v="0"/>
    <s v="Below 30000"/>
    <n v="1499"/>
    <x v="29"/>
    <n v="1"/>
    <x v="1"/>
    <n v="3.6"/>
    <n v="13744331"/>
    <x v="587"/>
    <n v="0"/>
    <s v="AFVD56LA6WDD3SSROFLFQVHLSHJA"/>
    <s v="AFVD56LA6WDD3SSROFLFQVHLSHJA,AFKGFQ6SM5VJVVFZM7RNLTQ4QFMQ,AFZ2XU2PKUJGH3N6MCYNRFGVUU5A,AHY6XDQNLICAHSOUPBE47XD3UDTA,AE7PU2TS7JOYITZOCZV5YQ2D4LVA,AFDQY2YWCKPDNXKZDTLPJAQ4JO7A,AHOSX5HUOCDZZKOMGTHESXDP4BQQ,AGUBBQWRKM3QWTTVHVOYM4IYMDFQ"/>
    <m/>
    <s v="R1ZVVISXKO1JOK,R1ZPSHX28L5WL0,R1CDARD5LUVUAJ,R1HCEZCBOONRT6,R3LW1RYTWDVNZK,R14K7AW0ZFZRGD,RZ3JLZP8FSO3I,R12VALC47YCIOT"/>
  </r>
  <r>
    <s v="B09MZ6WZ6V"/>
    <s v="INOVERA World Map Extended Anti Slip Rubber Gaming Stitched Mouse Pad Desk Mat for Computer Laptop (Black, 900L x 400B x 2H mm)"/>
    <s v="Computers&amp;Accessories|Accessories&amp;Peripherals|Keyboards,Mice&amp;InputDevices|Keyboard&amp;MiceAccessories|MousePads"/>
    <x v="0"/>
    <n v="499"/>
    <x v="0"/>
    <s v="Below 30000"/>
    <n v="999"/>
    <x v="8"/>
    <n v="1"/>
    <x v="0"/>
    <n v="4.4000000000000004"/>
    <n v="1028970"/>
    <x v="588"/>
    <n v="0"/>
    <s v="AGRGIE4WRRX3CUQLN2RJDIJE3HSQ"/>
    <s v="AGRGIE4WRRX3CUQLN2RJDIJE3HSQ,AE7QGXIB227O4GIHLSTP2Z6VENCA,AEULY7BU52WW7X5U6TUNDBO2BU3Q,AFFHWVYKVSRM37YO4YB3Z6IMFLYA,AER5JFSJPXWDBT3VSBEHV6VVVIHQ,AF4TKZNEXBR44GBBFYI6D2I4KKFQ,AFO3ZXLJKCVDKFHGSXAFA6AYDE5A,AERWXGUBL74M7E5ZZ255BQBB6S6A"/>
    <m/>
    <s v="R116YMD72TSY5Z,R258CFU2YKTK58,R24DFHVPXSIU8W,R24XEY7CTDRFXZ,RRVW4AYAAM5V4,R1HRIY8O1PGOO5,R2CGJ2P2BBLM08,RK1J2BJVDS8SY"/>
  </r>
  <r>
    <s v="B094QZLJQ6"/>
    <s v="Seagate One Touch 2TB External HDD with Password Protection ‚Äì Black, for Windows and Mac, with 3 yr Data Recovery Services, and 4 Months Adobe CC Photography (STKY2000400)"/>
    <s v="Computers&amp;Accessories|ExternalDevices&amp;DataStorage|ExternalHardDisks"/>
    <x v="0"/>
    <n v="5799"/>
    <x v="0"/>
    <s v="Below 30000"/>
    <n v="7999"/>
    <x v="28"/>
    <n v="0"/>
    <x v="0"/>
    <n v="4.5"/>
    <n v="402133727"/>
    <x v="589"/>
    <n v="0"/>
    <s v="AG7XDPNSDQFE7CPVN7ODSPVOAD4Q"/>
    <s v="AG7XDPNSDQFE7CPVN7ODSPVOAD4Q,AF54QC7SIVQCZ4D2KIEIC4GESBFQ,AFNCBTSEMD3A4C34GITDLZIGOSZQ,AESAFKWCY522JNXNL3GMD7K6W6KA,AEJQ7NWZITDPI44AMIPQPK7DQLCQ,AEUJXKO6WMZSLPCK7OD2FF3LV5BQ,AEH5I544J65UH4UBNRET43YVAXOQ,AHVWI4H6HLGS3KQDKNQWF2HFGEUA"/>
    <m/>
    <s v="R2X0Z7BS12ZYFD,R1CZP476IRR94Y,RF43347JSIPWZ,R24SRHM43OZ36M,R3UV9O11G5O7EC,R1B2U1Q7GBEMF3,R1A1W7XEE0YP4V,R15MT5JTR5BOXS"/>
  </r>
  <r>
    <s v="B07L3NDN24"/>
    <s v="ZEBRONICS Zeb-Fame 5watts 2.0 Multi Media Speakers with AUX, USB and Volume Control (Black)"/>
    <s v="Electronics|HomeAudio|Speakers|MultimediaSpeakerSystems"/>
    <x v="1"/>
    <n v="499"/>
    <x v="0"/>
    <s v="Below 30000"/>
    <n v="799"/>
    <x v="16"/>
    <n v="0"/>
    <x v="1"/>
    <n v="3.9"/>
    <n v="5386858"/>
    <x v="590"/>
    <n v="0"/>
    <s v="AEGWP42GIGIOVDTY5DG2A6E4AY5Q"/>
    <s v="AEGWP42GIGIOVDTY5DG2A6E4AY5Q,AFAQCBEHAIWL5F5W5PTWK2V7U4TA,AG5M7MJQX6OLPQ2CFRNGKTC26IZA,AEFRDOHS5FREPDSZU6FPMMH5QXPA,AGUCBTQJ5SB74KLB7QHID3VMEQHQ,AH5FRUHWJN6LLDA3WQUHV7DSE3FQ,AG2DJXFBQPAWRGKC2LLG4IUWWJNQ,AG2VPNDAAPKBRHLK4L7CWYBZPNAA"/>
    <m/>
    <s v="RQ03WWKIJ86VR,R3S0S1OUOOTNC2,R2EEZPKARXPCYZ,R1INKZP3Y4L085,R2CLAZMKKPEP0Y,R3TCUV39Q5GMP7,RZO17F76OW8H9,R201RFHN6XKRPR"/>
  </r>
  <r>
    <s v="B08WD18LJZ"/>
    <s v="TVARA LCD Writing Tablet 8.5 Inch E-Note Pad LCD Writing Tablet, Kids Drawing Pad 8.5 Inch Doodle Board, Toddler Boy and Girl Learning Gift for 3 4 5 6 Years Old, Black"/>
    <s v="Computers&amp;Accessories|Accessories&amp;Peripherals|Keyboards,Mice&amp;InputDevices|GraphicTablets"/>
    <x v="0"/>
    <n v="249"/>
    <x v="0"/>
    <s v="Below 30000"/>
    <n v="600"/>
    <x v="53"/>
    <n v="1"/>
    <x v="0"/>
    <n v="4"/>
    <n v="724800"/>
    <x v="591"/>
    <n v="0"/>
    <s v="AFNCX33YXD6T4LAWBFYXN6RR7LZQ"/>
    <s v="AFNCX33YXD6T4LAWBFYXN6RR7LZQ,AGOJ5KXS5VV6NQS3XHAGRDZ7S2BA,AFWEWWOEAAHDSL4SLZGRNGT57HDA,AFNGBQYXHSKNKA4E6M7RBIESDL2Q,AG52N6UOIS5XRAI7K6RRCGIIGGYA,AFNUG7NKSURNWMYX4JL5T7CL53XQ,AEDDSZIS6P2DL7Z4MHVXUKLW73QQ,AFFTXR2YGTS2NVJHQAAWSV7UNBPA"/>
    <m/>
    <s v="R3SIBLYM5T5AFY,R1YQKXTIBLGEMJ,R2XT2VFFBQ2UR1,R2ONCZT1YUWAWU,R3OTWNGHV08YRV,R3B9Q9MFSBVIRZ,R1LDGC41ZEL8NC,R3KE4RPQT1E3NR"/>
  </r>
  <r>
    <s v="B09CMM3VGK"/>
    <s v="Ambrane 60W / 3A Type C Fast Charging Unbreakable 1.5m L Shaped Braided Cable, PD Technology, 480Mbps Data Transfer for Smartphones, Tablet, Laptops &amp; other type c devices (ABLC10, Black)"/>
    <s v="Computers&amp;Accessories|Accessories&amp;Peripherals|Cables&amp;Accessories|Cables|USBCables"/>
    <x v="0"/>
    <n v="179"/>
    <x v="0"/>
    <s v="Below 30000"/>
    <n v="499"/>
    <x v="0"/>
    <n v="1"/>
    <x v="0"/>
    <n v="4"/>
    <n v="964567"/>
    <x v="592"/>
    <n v="0"/>
    <s v="AGHYCMV7RJ5D76UEZDZJPPEUGU5Q"/>
    <s v="AGHYCMV7RJ5D76UEZDZJPPEUGU5Q,AGKG3U55NSBTQ4QBDCGLUGSEEICA,AEK7TJPOW2SWCHCQOA7OEGXDZPCA,AH4QNGP7K2SO6FBWTS4Y274VHV6A,AH6CX2UTCOW6LXS74QK3TCQOHRIQ,AG4T75DAKCNZ6EPYPMKBGV6J54JQ,AF4GBAADHEMI3ZLPBAIZWYWN7GJA,AGOMXFNBIQBEWLN4JDC65FDPTBDQ"/>
    <m/>
    <s v="R223OIZPTZ994S,RATMJ847EPDQX,RHWJXUIB7QJY4,RKKX7CGMNCZLA,RL8AFQ3JO8B1N,R152XS08W2OG38,R2RS0DMJ29X2W6,RLLQ8T7VXWR65"/>
  </r>
  <r>
    <s v="B06XDKWLJH"/>
    <s v="Western Digital WD 1.5TB Elements Portable Hard Disk Drive, USB 3.0, Compatible with PC, PS4 and Xbox, External HDD (WDBU6Y0015BBK-WESN)"/>
    <s v="Computers&amp;Accessories|ExternalDevices&amp;DataStorage|ExternalHardDisks"/>
    <x v="0"/>
    <n v="4449"/>
    <x v="0"/>
    <s v="Below 30000"/>
    <n v="5734"/>
    <x v="47"/>
    <n v="0"/>
    <x v="0"/>
    <n v="4.4000000000000004"/>
    <n v="143384404"/>
    <x v="593"/>
    <n v="0"/>
    <s v="AHQM673VAJUI7R3VMP4NWML4CZLQ"/>
    <s v="AHQM673VAJUI7R3VMP4NWML4CZLQ,AG7HW2RWBBMIKW45MHWWO3MJPAMQ,AHAMXU574LIAJQEZIHZFB2VF6XEA,AEVK6SQSDGDCBJF4OM2Z24SXE36Q,AEOOR2OZ72WSRAVRX42ADEZNXQSQ,AG7NKDJ76WUK3JVPQ72NHUHHKWFQ,AFLID5BXTJU4P2YML63YQCJDCP2Q,AFI6OXAAZYUPZN5I4RP7TC66JK6A"/>
    <m/>
    <s v="R3JLT7LH2SOF0V,R2KT1SVXND1VWG,R24OK0MVA1SNAD,R28CT5JQ1R02CZ,RYKHQ54JHJYQB,RF0NNFS6PEPAV,R2I21A2MTQV7JX,RZ5JP629DU70F"/>
  </r>
  <r>
    <s v="B01J1CFO5I"/>
    <s v="Redgear MP35 Speed-Type Gaming Mousepad (Black/Red)"/>
    <s v="Computers&amp;Accessories|Accessories&amp;Peripherals|PCGamingPeripherals|Gamepads"/>
    <x v="0"/>
    <n v="299"/>
    <x v="0"/>
    <s v="Below 30000"/>
    <n v="550"/>
    <x v="18"/>
    <n v="0"/>
    <x v="0"/>
    <n v="4.5999999999999996"/>
    <n v="18388700"/>
    <x v="594"/>
    <n v="0"/>
    <s v="AG6LARJ3IHDAIRVVN6WW4Q6JTPJA"/>
    <s v="AG6LARJ3IHDAIRVVN6WW4Q6JTPJA,AGRR4GPFNWDS7BAR4XXDSLRWHS7Q,AENVIGC6PVWFL7WNAH2VXOSK5AQQ,AHIWMQ35DZ32I2NXFG3FZGQ5WUVA,AGJGE65PDHD3YRNJZX7AJC2OYYFQ,AFWQUAD7B6KQ6EMMOUGFBPXWFAYQ,AG6NHOI4HQRYJYKR7M2DERXZNMIA,AFW5XNPYWYUD54B4GHGBC7JTMYHQ"/>
    <m/>
    <s v="R3358EO9V9WHQ0,R18X1NBWPX45CL,R34LKJ4RXUSRS3,RXXQRRV1RLLF8,R2EEDDUJ9LA2DH,R3BA5G740XADYD,R2LB699Y251V7J,R2O7189IATRJH2"/>
  </r>
  <r>
    <s v="B07J2NGB69"/>
    <s v="Lenovo 400 Wireless Mouse, 1200DPI Optical Sensor, 2.4GHz Wireless Nano USB, 3-Button (Left,Right,Scroll) Upto 8M Left/Right &amp; 100K Scroll clicks &amp; 1yr Battery, Ambidextrous, Ergonomic GY50R91293"/>
    <s v="Computers&amp;Accessories|Accessories&amp;Peripherals|Keyboards,Mice&amp;InputDevices|Mice"/>
    <x v="0"/>
    <n v="629"/>
    <x v="0"/>
    <s v="Below 30000"/>
    <n v="1390"/>
    <x v="10"/>
    <n v="1"/>
    <x v="0"/>
    <n v="4.4000000000000004"/>
    <n v="8758390"/>
    <x v="595"/>
    <n v="0"/>
    <s v="AG3P4IMSW644U3FQ2765XNZFNC3Q"/>
    <s v="AG3P4IMSW644U3FQ2765XNZFNC3Q,AGDKW4WQN3ZJJ4CVYLNXLCK5CNIA,AHU5TPA2UXOKQ4DDHN5RNZVBZLYA,AFHAATSERIT56U7QXWGJIL4MO3KQ,AFX5VVJ6G4NBFDWPMRQBFLYWEW6A,AFUUXVY2MHW6RYIDUUOPR2HDA5OA,AGZRENIZWCVXGLGXBQR4KWQZK6AA,AEBZFCW7Z2OSX3FS2DVMINPUZ6KQ"/>
    <m/>
    <s v="R3WA8CHZXMRJR,R22MH6ZS821G9A,R1FIRMYTZRF479,R112HB5700T6SG,RJFBAWAVEG383,RUM1Z3OU0DSOB,R23D5V15U3KQAT,R270Z7KVYYU4Y7"/>
  </r>
  <r>
    <s v="B00MUTWLW4"/>
    <s v="Logitech K480 Wireless Multi-Device Keyboard for Windows, macOS, iPadOS, Android or Chrome OS, Bluetooth, Compact, Compatible with PC, Mac, Laptop, Smartphone, Tablet - Black"/>
    <s v="Computers&amp;Accessories|Accessories&amp;Peripherals|Keyboards,Mice&amp;InputDevices|Keyboards"/>
    <x v="0"/>
    <n v="2595"/>
    <x v="0"/>
    <s v="Below 30000"/>
    <n v="3295"/>
    <x v="73"/>
    <n v="0"/>
    <x v="0"/>
    <n v="4.4000000000000004"/>
    <n v="74526310"/>
    <x v="596"/>
    <n v="0"/>
    <s v="AH6LPYJT5UBJ7CIEWVHDCNQAGWZQ"/>
    <s v="AH6LPYJT5UBJ7CIEWVHDCNQAGWZQ,AFG4CVSEFXYGJMIHZKX7JGGLCSZA,AFEXNZMRCU4SZFDGWRO6P4CMOGRA,AEUTWNKAMWBUEKXPNPWLZAV2PASA,AE4WVGQ3VRHKHQN3CNM7NCZL3BBA,AGQA6CD2EAQHTFTTONWV6IBD4PLQ,AHXVDMVAJ3EJF56HHLY7CHZK5ULA,AESCIZFPXLL5RG2IAYQEL5V2KNDA"/>
    <m/>
    <s v="R1AJ6U452B6VPM,RAPJSV76BEX8A,RZV4F09ALESRQ,R14QZDM2M04IAH,R23U8C99ZSTVP,R17KECO74AO7FC,R3HC5G436ZWUNB,ROOYF4SUB0DMH"/>
  </r>
  <r>
    <s v="B08QSC1XY8"/>
    <s v="Zoul USB C 60W Fast Charging 3A 6ft/2M Long Type C Nylon Braided Data Cable Quick Charger Cable QC 3.0 for Samsung Galaxy M31S M30 S10 S9 S20 Plus, Note 10 9 8, A20e A40 A50 A70 (2M, Grey)"/>
    <s v="Computers&amp;Accessories|Accessories&amp;Peripherals|Cables&amp;Accessories|Cables|USBCables"/>
    <x v="0"/>
    <n v="389"/>
    <x v="0"/>
    <s v="Below 30000"/>
    <n v="1099"/>
    <x v="6"/>
    <n v="1"/>
    <x v="0"/>
    <n v="4.3"/>
    <n v="1070426"/>
    <x v="29"/>
    <n v="1"/>
    <s v="AHMKXORT3VNMB75C3EUBYMFYELFQ"/>
    <s v="AHMKXORT3VNMB75C3EUBYMFYELFQ,AEKJRELVNMICYPOYTKMVF52YX2WQ,AHQPBXZSJ3XZILPJVXE4BN7ZL26A,AGELSEJKLWPVNPXQ7DGK63PEQF5A,AGGBXJFPXZVOJMMB6MMQOPLCJWGA,AEWA5TH6PMRZXMFY5MHCIU2MNFHA,AHPDFQLNLMNV5X4QNH6J7IUMREAQ,AGKQKPUOEC3LQR7GHBQYAHPTU4SA"/>
    <m/>
    <s v="R2S0AYWUV349HP,R35OW9CYQNAYHY,R3B3DDF1D5NULK,R3LZQDRMNS5CZO,RUGI31F4HDHOV,R24GFJRFT12S6S,R231AEG1IO02JM,RD31MI3UMAXP8"/>
  </r>
  <r>
    <s v="B017NC2IPM"/>
    <s v="RESONATE RouterUPS CRU12V2A | Zero Drop | UPS for WiFi Router | Mini UPS | Up to 4 Hours PowerBackup | Battery Replacement Program | Router UPS Compatible with 12V &lt;2A Routers, FTTH, Modem, Set Top Box, Alexa, Mini Camera"/>
    <s v="Computers&amp;Accessories|NetworkingDevices|Routers"/>
    <x v="0"/>
    <n v="1799"/>
    <x v="0"/>
    <s v="Below 30000"/>
    <n v="2911"/>
    <x v="16"/>
    <n v="0"/>
    <x v="0"/>
    <n v="4.3"/>
    <n v="59215562"/>
    <x v="597"/>
    <n v="0"/>
    <s v="AEV2RFEWLJIWQDBU7FMHAUJT7PQQ"/>
    <s v="AEV2RFEWLJIWQDBU7FMHAUJT7PQQ,AGN4RT66HR52VG2S2I5B4LUDEZNQ,AGTTKLYUVR5XG4LXI6QWACQJJKRA,AF7EAJ3DVQJ5OV7EN7NI4ZCTUKOQ,AGCEQDLYNNIX24BEH2YDCDOSQJGA,AFZU2DMK45O2USJ3FVBIXTNRZXYQ,AHDAF6TAAIC7SNQVJIBHZSWZHPGA,AEOA3NB4DXSDU3E345Z7DFFTZLTA"/>
    <m/>
    <s v="R3IAV5LSI3J7ME,RQRYBRNF648MR,R2TVUO2ZZ7TXFC,R1KGPK8S5IYLBR,R40G9679B3M95,R1BV2CXD5S6CGL,RNE99IXSFU1NV,R3OVGAKIXHYTLX"/>
  </r>
  <r>
    <s v="B00N1U7JXM"/>
    <s v="3M Post-it Sticky Note Cube, 200 Sheets (4 Colors x 50 Sheets) | 3&quot; x 3&quot; Size | For notes, reminders, study, school and organizing"/>
    <s v="OfficeProducts|OfficePaperProducts|Paper|Stationery|Notebooks,WritingPads&amp;Diaries|Notepads&amp;MemoBooks"/>
    <x v="3"/>
    <n v="90"/>
    <x v="0"/>
    <s v="Below 30000"/>
    <n v="175"/>
    <x v="76"/>
    <n v="0"/>
    <x v="0"/>
    <n v="4.4000000000000004"/>
    <n v="1300075"/>
    <x v="598"/>
    <n v="0"/>
    <s v="AFCNMPYF3HBJZ3FYMKXQAMR55OSA"/>
    <s v="AFCNMPYF3HBJZ3FYMKXQAMR55OSA,AFW6KM45ORMBEVYBQ4QMSGG2ODOQ,AEWQF6RZYLNE6KZGF7DKK3C7IVGA,AFSLFJUEJHEFU5FAYUPIW2DZZR4Q,AEFUZZHV62AGF5NW5JJMEQI5TJ2Q,AGYOCAXRDRTOABD7L7HRINORYK6A,AFGWCA57CSCLUTCHHHRQOHUZALAQ,AF5DDVYNOENPTAMINHPTVCNWPCZA"/>
    <m/>
    <s v="R3JRQ21J8LHK67,R2100TLJUT7YQM,R12XEPS4NQ1XIR,R2QO6YC2WQ78Y4,R3HTM8I9Y12U7R,R2X56GH9II23XQ,R975UDYN89ORH,R1G9Y353J4EWAK"/>
  </r>
  <r>
    <s v="B08HQL67D6"/>
    <s v="OFIXO Multi-Purpose Laptop Table/Study Table/Bed Table/Foldable and Portable Wooden/Writing Desk (Wooden)"/>
    <s v="Computers&amp;Accessories|Accessories&amp;Peripherals|LaptopAccessories|Lapdesks"/>
    <x v="0"/>
    <n v="599"/>
    <x v="0"/>
    <s v="Below 30000"/>
    <n v="599"/>
    <x v="26"/>
    <n v="0"/>
    <x v="0"/>
    <n v="4"/>
    <n v="15827377"/>
    <x v="599"/>
    <n v="0"/>
    <s v="AHTBDJ3J72O3A3NQNV2OUTOXP36A"/>
    <s v="AHTBDJ3J72O3A3NQNV2OUTOXP36A,AFPYH3UF3GB4RNX3MX46AXFM2FTQ,AFDER5KTHQQR7JFESKR2BGL7N3FA,AHOVXBUFOZ5ZU5QYL5B26JZ6M6SA,AFSJ6X7ZQ3N3TLGPUCWW5U2DP73A,AHQAQBNZHEDXSAPJK3W3S2BAIDYQ,AGHPAJL4PEZZNE6X6JAKEBI2UG5Q,AH7BGAGRTSO5HVQAS4TWUXAV3G5A"/>
    <m/>
    <s v="R3O03EUB6UY68T,R1FMMOPHEXIHKO,R23PAXUWIYVJ2W,RSUWXFVM9EBIO,RGNGF6Z9XB5LH,R1KF7DT0S28EXC,RC4T7CRXKZKTB,R1WY5QNGHALX9Z"/>
  </r>
  <r>
    <s v="B09RKFBCV7"/>
    <s v="Fire-Boltt Ninja Calling 1.69&quot; Bluetooth Calling Smart Watch, Dial Pad, Speaker, AI Voice Assistant with 450 NITS Peak Brightness, Wrist Gaming &amp; 100+ Watch Faces with SpO2, HR, Multiple Sports Mode"/>
    <s v="Electronics|WearableTechnology|SmartWatches"/>
    <x v="1"/>
    <n v="1999"/>
    <x v="0"/>
    <s v="Below 30000"/>
    <n v="7999"/>
    <x v="43"/>
    <n v="1"/>
    <x v="0"/>
    <n v="4.2"/>
    <n v="250408695"/>
    <x v="600"/>
    <n v="0"/>
    <s v="AGDI3CM73SM6W3GZTPAXJ23GNXUA"/>
    <s v="AGDI3CM73SM6W3GZTPAXJ23GNXUA,AF2WVFRQZPM6MC653VXOF46XYNSA,AERSG63VY4JYAZNAFLHC5YBE7QYA,AGD7FEEGW5JL5H2DY4PAHXBXEOBA,AEYPXM7M4FENXD3QMAU2DHWJQSMA,AFR23LRVE7CTSLJBHQFDNYMX5HFQ,AHSNDUCUGAHGPOTD4PIVFRZK3GBA,AEV2ZXYQ2Q4ZKT5EADCYWVI62Q5A"/>
    <m/>
    <s v="R2ATT3WQL0UB7P,R1VHI2ZGJSCFVO,R1UHC2M2KPN7W4,RL2IQ53WUNMXA,R2ZU0WUMZ3CLX6,R3C01TBTCD6UB0,R17G6J6XU7GMYG,R2TLAX7VNYS983"/>
  </r>
  <r>
    <s v="B08KHM9VBJ"/>
    <s v="Airtel AMF-311WW Data Card (Black), 4g Hotspot Support with 2300 Mah Battery"/>
    <s v="Computers&amp;Accessories|NetworkingDevices|DataCards&amp;Dongles"/>
    <x v="0"/>
    <n v="2099"/>
    <x v="0"/>
    <s v="Below 30000"/>
    <n v="3250"/>
    <x v="31"/>
    <n v="0"/>
    <x v="1"/>
    <n v="3.8"/>
    <n v="36442250"/>
    <x v="601"/>
    <n v="0"/>
    <s v="AFUKXJCLJNJK6S47HUN4KLGPFHCQ"/>
    <s v="AFUKXJCLJNJK6S47HUN4KLGPFHCQ,AEYU436CG3CVTGML3U4BQLM24X7A,AHWGO3DOMU5Q5D2THPQOCILMEL2A,AEC6ANESUDELYRB2T3RKNZCOXMMA,AFO5GWF5MXFJW7SF3RKUTJXPB32A,AF7P2QHPYH6Z2KS5K2V2MTRPHOOA,AEHAJER6YJ6UB74W534EA2CA355Q,AEQ4D3BU3IY4OTLZQAL6VTAOWUKQ"/>
    <m/>
    <s v="R1YI2RI1JC36SO,R3K5ZW63M5MIRN,RK2GIVBNOGOZ3,R25A4JO66YW0TS,RVQD2WX9EIW0W,R35YIQ96ZXOU58,R393HAUNLQT4YD,R1ULBGLCI3H1YU"/>
  </r>
  <r>
    <s v="B01IOZUHRS"/>
    <s v="Gizga Essentials Laptop Power Cable Cord- 3 Pin Adapter Isi Certified(1 Meter/3.3 Feet)"/>
    <s v="Computers&amp;Accessories|Accessories&amp;Peripherals|LaptopAccessories|LaptopChargers&amp;PowerSupplies"/>
    <x v="0"/>
    <n v="179"/>
    <x v="0"/>
    <s v="Below 30000"/>
    <n v="499"/>
    <x v="0"/>
    <n v="1"/>
    <x v="0"/>
    <n v="4.0999999999999996"/>
    <n v="5076826"/>
    <x v="602"/>
    <n v="0"/>
    <s v="AG62NLRIFTN2XEHSJ6HFEUWLNUFQ"/>
    <s v="AG62NLRIFTN2XEHSJ6HFEUWLNUFQ,AF52BVFW4ASG3V7VPP4S4BZII6DA,AFAS6QTXL5CPXZ6RHDRQP5FDQ5XA,AFIUCL2BAVOF2TKHTDO6SILLENFQ,AGYRHFW4K32QEH7TATXEH565CBZA,AHQH5PRVD42NW5O7FLDL2ETIBOXQ,AHSXVV5G4YWE5XMUXSP6ST7S3Y7A,AGRQAZ4YPQE4JGYOYPWSYCYOLQPA"/>
    <m/>
    <s v="R2CQA45JW6KW09,R175UKN3MEJOV5,R25CE9M9A1ZKSG,R39ODDV5YDGF8T,R2W5LI9FGSKNYU,RVVK1C0RQFZYV,RT8EWW3VVXA67,RL4FCGDFPX5JP"/>
  </r>
  <r>
    <s v="B00CEQEGPI"/>
    <s v="Logitech MK270r USB Wireless Keyboard and Mouse Set for Windows, 2.4 GHz Wireless, Spill-resistant Design, 8 Multimedia &amp; Shortcut Keys, 2-Year Battery Life, PC/Laptop- Black"/>
    <s v="Computers&amp;Accessories|Accessories&amp;Peripherals|Keyboards,Mice&amp;InputDevices|Keyboard&amp;MouseSets"/>
    <x v="0"/>
    <n v="1345"/>
    <x v="0"/>
    <s v="Below 30000"/>
    <n v="2295"/>
    <x v="19"/>
    <n v="0"/>
    <x v="0"/>
    <n v="4.2"/>
    <n v="39962835"/>
    <x v="603"/>
    <n v="0"/>
    <s v="AF6FWJDVYLDXCQ3XUAMYDIMTDE3Q"/>
    <s v="AF6FWJDVYLDXCQ3XUAMYDIMTDE3Q,AEVREAMLELSSIBFZAFMHJZHZOCEQ,AHFQHRUOXMDEODCDMN7DAH7O3XUQ,AFMEP5XCM2UPBSXEMETTX2WKYZXA,AHP5XVXHFNOISFJBZ3NQX75EC5QA,AGHNC3MCDVNFBHJE57OTC7AOT6YQ,AEYTSGFWZ4ZRHMCUB3CPKEWFHMEA,AEDKRMDACO4VWC4ERJ42X6USUNTQ"/>
    <m/>
    <s v="RUGMBPEU1O5TW,R8ZNW2WNUSCA3,R19M1F36BH6M45,R3CP5684696DX2,R4F8T565MXCHD,RRBQIRD7QU74J,R2WL65WCEQTHQX,R7D8YGIM2DO6R"/>
  </r>
  <r>
    <s v="B08B6XWQ1C"/>
    <s v="DIGITEK¬Æ (DTR-200MT) (18 CM) Portable &amp; Flexible Mini Tripod with Mobile Holder &amp; 360 Degree Ball Head, For Smart Phones, Compact Cameras, GoPro, Maximum Operating Height: 7.87 Inch, Maximum Load Upto: 1 kgs"/>
    <s v="Electronics|Cameras&amp;Photography|Accessories|Tripods&amp;Monopods|TripodLegs"/>
    <x v="1"/>
    <n v="349"/>
    <x v="0"/>
    <s v="Below 30000"/>
    <n v="995"/>
    <x v="6"/>
    <n v="1"/>
    <x v="0"/>
    <n v="4.2"/>
    <n v="6642620"/>
    <x v="604"/>
    <n v="0"/>
    <s v="AGSYXGAGS3QPCXMCULCHPZHVZY3A"/>
    <s v="AGSYXGAGS3QPCXMCULCHPZHVZY3A,AGYI2ZNVO366FOQR4EPOZRQFKZHA,AGSQMFOIENJJKSUCLBBILKW2Y3SQ,AG43V5KMRNBDZHB6JZNM2RSJGEHQ,AEKKUECOGRGJJGSMDTDUTI2JKL5A,AHIACMMGVA72WI7Z7AH44ID3AVUQ,AG3WWBPMVIMZILVOZGYXYAA5M6UA,AEB3YEBRITFKRFWRJ6F7VGPIR6FQ"/>
    <m/>
    <s v="R2DRK3ADKHLE1X,R27UPOY045409N,R2L4TR6OY6H27M,ROT0JJ2ZLKMPF,R1N6J3UIYH39UI,R18Z1ZRI0LMRT,RV22EDSI7F9WX,RAUA868KW5M5W"/>
  </r>
  <r>
    <s v="B01DGVKBC6"/>
    <s v="FEDUS Cat6 Ethernet Cable, 10 Meter High Speed 550MHZ / 10 Gigabit Speed UTP LAN Cable, Network Cable Internet Cable RJ45 Cable LAN Wire, Patch Computer Cord Gigabit Category 6 Wires for Modem, Router"/>
    <s v="Computers&amp;Accessories|Accessories&amp;Peripherals|Cables&amp;Accessories|Cables|EthernetCables"/>
    <x v="0"/>
    <n v="287"/>
    <x v="0"/>
    <s v="Below 30000"/>
    <n v="499"/>
    <x v="21"/>
    <n v="0"/>
    <x v="0"/>
    <n v="4.4000000000000004"/>
    <n v="4029924"/>
    <x v="605"/>
    <n v="0"/>
    <s v="AGFSOG7QWOQRQTDVWUVK4WPOPHSA"/>
    <s v="AGFSOG7QWOQRQTDVWUVK4WPOPHSA,AG6UPQFCRHSQODIOVIMER3P47VQA,AFY66NURTOX762MUCC6G4QMEBE3Q,AE3NPJLVC2YRPBNFICNMX5ZB6MEA,AGAZYH7WC2DAX4C5Q2IJ3QNNTXKQ,AEBVNEPJTREFKWKSVGGA4OTLKF3A,AGCLISGESOSSRSZW6ATE4IHBDFZQ,AH6BK2HIRJPBQKUMSL42RVA2UCVA"/>
    <m/>
    <s v="R3J8OMTJB5P038,R1ZFZHJQD4WTQL,R3U6Q310IX6DDS,RON8WF9GCAV06,R3A03VLDTWQIFH,RL4BDAUF747PA,R1RUG6JNEQNLSV,R3TQ0TEJ67VL2V"/>
  </r>
  <r>
    <s v="B008FWZGSG"/>
    <s v="Samsung Original Type C to C Cable - 3.28 Feet (1 Meter), White"/>
    <s v="Computers&amp;Accessories|Accessories&amp;Peripherals|Cables&amp;Accessories|Cables|USBCables"/>
    <x v="0"/>
    <n v="599"/>
    <x v="0"/>
    <s v="Below 30000"/>
    <n v="599"/>
    <x v="26"/>
    <n v="0"/>
    <x v="0"/>
    <n v="4.3"/>
    <n v="212645"/>
    <x v="30"/>
    <n v="1"/>
    <s v="AEQWVGESA7TDGK7KZ4DAJQGYH32A"/>
    <s v="AEQWVGESA7TDGK7KZ4DAJQGYH32A,AECGAMNNIMW5QOPOBXRYQAKMQGEA,AEA5X2W76STDCKVMFZ2WP7H7QFUA,AEWMPOUFVOFZ3WMJGHLOYQ7VGUJQ,AGLVW6SUWTW35HT5AYQR4CKA5IOA,AFSU7KWDY4KGQSFFCRXJ4IPJREAQ,AHS7DI2FACP3P3FNVH7263NLW2TA,AELNHGVCLQTWAEFDH244JJZZSVAQ"/>
    <m/>
    <s v="R2Z9ENI1BK4EAB,R2JTBG4GO7WPMG,R3GKCN4UH999M8,R3EGXE69JQH9AG,RCX9JVSY2ISRL,R1UVGU3RQMOG49,R2VQFSALVKRALF,R1M45F72399D3L"/>
  </r>
  <r>
    <s v="B08JD36C6H"/>
    <s v="Kingston DataTraveler Exodia DTX/32 GB Pen Drive USB 3.2 Gen 1 (Multicolor)"/>
    <s v="Computers&amp;Accessories|ExternalDevices&amp;DataStorage|PenDrives"/>
    <x v="0"/>
    <n v="349"/>
    <x v="0"/>
    <s v="Below 30000"/>
    <n v="450"/>
    <x v="47"/>
    <n v="0"/>
    <x v="0"/>
    <n v="4.0999999999999996"/>
    <n v="8395200"/>
    <x v="606"/>
    <n v="0"/>
    <s v="AHOSVRPAZVI6XRKDHV4VQKRHMV4Q"/>
    <s v="AHOSVRPAZVI6XRKDHV4VQKRHMV4Q,AETMXBXXZHMQXZEJUFTS4VEBC6HQ,AFK63ZR76EMT36E6263UOQCDR5FQ,AE5BEDOHJHOGLXFPGD7XGENYUXCQ,AFZS47FK76MBKOKQHQ2BEYNB2ZEA,AH3QHP5V7G52L5SDIIAFE3TN3VGA,AGFHSRASMHH6HVE5ZRM7FL7MUBOQ,AFHV7P56J3ZHPKSNHAQSO4YCETBA"/>
    <m/>
    <s v="R30EQTCL98LVFB,R28SCUN7KMQ9JC,R15H3DOQB6XN75,R2JG1LT0NXKUR1,R3C08PZFZRT41X,RP577JII0SXT0,R2IB02FZ1RPV0T,RA7EY4YTEQ2E"/>
  </r>
  <r>
    <s v="B00E3DVQFS"/>
    <s v="Duracell Rechargeable AA 2500mAh Batteries, 4 Pcs"/>
    <s v="Electronics|GeneralPurposeBatteries&amp;BatteryChargers|DisposableBatteries"/>
    <x v="1"/>
    <n v="879"/>
    <x v="0"/>
    <s v="Below 30000"/>
    <n v="1109"/>
    <x v="73"/>
    <n v="0"/>
    <x v="0"/>
    <n v="4.4000000000000004"/>
    <n v="35043291"/>
    <x v="607"/>
    <n v="0"/>
    <s v="AGC2PMSRLC3GK54AGSC3K4VQRNJA"/>
    <s v="AGC2PMSRLC3GK54AGSC3K4VQRNJA,AE6JJW7YL5O4AMNXCKPOXXC6PA3Q,AH4Y6H6PRTHH24FVECTXBUOCALYA,AELPPLMH55RVXKCSXTVPBOVOIX2A,AGOFVAWAS7B25ZHWYBLYIXX6FXBA,AG4HRUL6S4S7W4SSANHGXJKEBNKQ,AFI6J7FM55FQVJBAEQHVPNNQSKQA,AH3HPLFU4X7HBCFKBJZU2NOF24XQ"/>
    <m/>
    <s v="R2JBBXANAGGS7E,R1YGEHICFHX12U,R3HUGR7IWPGRAN,R1KVE2R9JJGTG,R1F56P7OJH1IMZ,R3AWFIALUK2HLQ,R2LMBFFKJ27EKX,R175DY4RNX6VZB"/>
  </r>
  <r>
    <s v="B0B4HJNPV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x v="0"/>
    <n v="199"/>
    <x v="0"/>
    <s v="Below 30000"/>
    <n v="999"/>
    <x v="27"/>
    <n v="1"/>
    <x v="1"/>
    <n v="3.9"/>
    <n v="1073925"/>
    <x v="31"/>
    <n v="0"/>
    <s v="AF477BP57JM7Z4JD4PYB2K33R6AQ"/>
    <s v="AF477BP57JM7Z4JD4PYB2K33R6AQ,AGTDD34Y77OB36JNYQWQDN7MHECQ,AG7POKBSWQUO4VOYD4HDWYKMMJ4Q,AFZS6H2ZFJEJHRWIJ3IYL7V6KRPA,AHCYM2ECKI2MNOIDHDG4PT6IIN6A,AECZ4IP3TBM4EUG52BZAOQV3EKIA,AH6RQDXZYKAUPNBOYC4NAZERTFOQ,AFTVETL4HGH4KRUF4NXGJUEDPBAQ"/>
    <m/>
    <s v="R1Q323BB35OP30,RJ0CSQUUWFF9W,R23OB4XMH3S9QD,R1K5FQR6CYMQAV,R3QMD6JDUGQUCI,R1R5LTMWOXI38M,R241G3F07D3OBH,R1O7BQ61DXRVWW"/>
  </r>
  <r>
    <s v="B00BN5SNF0"/>
    <s v="ENVIE¬Æ (AA10004PLNi-CD) AA Rechargeable Batteries, Low Self Discharge, AA 1000mAh Ni-CD (Pack of 4)"/>
    <s v="Electronics|GeneralPurposeBatteries&amp;BatteryChargers|RechargeableBatteries"/>
    <x v="1"/>
    <n v="250"/>
    <x v="0"/>
    <s v="Below 30000"/>
    <n v="250"/>
    <x v="26"/>
    <n v="0"/>
    <x v="1"/>
    <n v="3.9"/>
    <n v="3492750"/>
    <x v="608"/>
    <n v="0"/>
    <s v="AEF5RCDWM36RUTBBON7LXA26PTCA"/>
    <s v="AEF5RCDWM36RUTBBON7LXA26PTCA,AGLAZIZLDXX7FKDCSJ6ZLKSHW47A,AGUL3ZHFKXB2FHBKW6EMPCOZBV6A,AGGJYZTRMD5LELUKQE5ZNVQ326BA,AHTOUZO3OWX3CDI6OWWD2QY3NYWQ,AHY7SA7H5WSKZPBFECKTY6UWHFAA,AFE7A5UHWCAOYQVYDUDDHOUJFMMA,AHXG6CXWUZKDMM5DNC6BELMP26QA"/>
    <m/>
    <s v="R2VFXFP75ZPQF6,R31BYR22O09BLQ,RKMFDAV9I8Z3,R3VO2OQU0NX1GE,R3H4WLHQYRTZ3H,REW2CYD532JB3,R1QTUL5N1ZE9S3,R15FMRVH2UDP2X"/>
  </r>
  <r>
    <s v="B09SGGRKV8"/>
    <s v="ZEBRONICS Zeb-Buds 30 3.5Mm Stereo Wired in Ear Earphones with Mic for Calling, Volume Control, Multifunction Button, 14Mm Drivers, Stylish Eartip,1.2 Meter Durable Cable and Lightweight Design(Red)"/>
    <s v="Electronics|Headphones,Earbuds&amp;Accessories|Headphones|In-Ear"/>
    <x v="1"/>
    <n v="199"/>
    <x v="0"/>
    <s v="Below 30000"/>
    <n v="499"/>
    <x v="13"/>
    <n v="1"/>
    <x v="1"/>
    <n v="3.6"/>
    <n v="1243508"/>
    <x v="609"/>
    <n v="0"/>
    <s v="AFOBWTUOP4PHZ5K7XW4SPJWKDIKQ"/>
    <s v="AFOBWTUOP4PHZ5K7XW4SPJWKDIKQ,AFYMFZN2MFKODDI25OZKLO36LCHA,AFRJ7RO4QSGVXMGOMAYKDF4NV5GA,AHH3N6GR7D7M2TQEMQ2YQZ6E3VSQ,AEWMKIKL7BPEMHC27IUYWYM2T7IQ,AEE7B7WVQ7D4AVZ3PNCXJEA36ZWQ,AGJ7O6CXXXUN72WOV5JID7X7ZBMQ,AFFDNRHZZZB4RCDML523QW3BV24A"/>
    <m/>
    <s v="R3H500MXJWRGI,R23WZ2PU1E2ZTM,R26VZERXGYOH61,R6BH0WP7AU7K5,R3Q5DCTI9MGLIN,RKLM5089QQVNH,R12GPK5AS5ZUZN,R1DMSSN400Y30K"/>
  </r>
  <r>
    <s v="B07XLCFSSN"/>
    <s v="Amazonbasics Nylon Braided Usb-C To Lightning Cable, Fast Charging Mfi Certified Smartphone, Iphone Charger (6-Foot, Dark Grey)"/>
    <s v="Computers&amp;Accessories|Accessories&amp;Peripherals|Cables&amp;Accessories|Cables|USBCables"/>
    <x v="0"/>
    <n v="899"/>
    <x v="0"/>
    <s v="Below 30000"/>
    <n v="1900"/>
    <x v="3"/>
    <n v="1"/>
    <x v="0"/>
    <n v="4.4000000000000004"/>
    <n v="25748800"/>
    <x v="32"/>
    <n v="0"/>
    <s v="AF2IRSQZKMBGX44YDNUPYRHWXOZQ"/>
    <s v="AF2IRSQZKMBGX44YDNUPYRHWXOZQ,AF6VSSXOI3Y4PZCNRJ3L27NCXPYA,AHQKC4MLLVOPBTKJFDBGTXFRKLYQ,AGX5ELLH3KJJ4CY2DJJOXDSOEI6Q,AGJ23TWSY6YFMAVSEAOAUEWO4QLQ,AFOHB4M2RWSUQ3SSZWPMD2FPH6PQ,AFVHKKOI25DAQSETPL7Z5W5SIVUA,AE55WJERHR4C7SEAIWX4JJHFSZBA"/>
    <m/>
    <s v="R213ILI3XNVHQ0,R1LZN1V8UCR9IU,R1EBFTZINSJ0LG,R3BKR3VZ1U81LW,R5OJ20F8H5T8U,R1FKQR9LSBVLH2,R3R8UN7IQY7EIT,R2WBDNEW6HCVSH"/>
  </r>
  <r>
    <s v="B09RZS1NQT"/>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x v="0"/>
    <n v="199"/>
    <x v="0"/>
    <s v="Below 30000"/>
    <n v="999"/>
    <x v="27"/>
    <n v="1"/>
    <x v="0"/>
    <n v="4"/>
    <n v="574425"/>
    <x v="610"/>
    <n v="1"/>
    <s v="AHUH7OYN3LAUATF5EGA575WCDI6A"/>
    <s v="AHUH7OYN3LAUATF5EGA575WCDI6A,AFQRX6TAM6CHKARXIXR25X4Y2K2A,AFIAYICSN46TZ373SYU2DLQH7MHQ,AE7O44O3ZCU6YCS56X4UBNSMN2DA,AG7KTA6KY5FALZELPIEMQBXP6TYA,AFW2YA3CWHADWVPZJRCSYJJ2O3YA,AGOGMKLERURWSCD4RIH53WPEVTWA,AHXAYZML25KY3YMOTME234UUGWXQ"/>
    <m/>
    <s v="RW294SCHB5QTK,R24AGC1O5RVWYI,R3NT7AA2V3I2FB,R2WGLZMFMUHY4G,R34ZQBSQFAGSQB,R26YQ2I8VG8AXE,R1M1FEBTZ4UHXZ,R1QV3OMDYZ42VP"/>
  </r>
  <r>
    <s v="B084BR3QX8"/>
    <s v="LAPSTER Accessories Power Cable Cord 2 Pin Laptop Adapter and Tape Recorder 1.5M"/>
    <s v="Computers&amp;Accessories|Accessories&amp;Peripherals|LaptopAccessories|LaptopChargers&amp;PowerSupplies"/>
    <x v="0"/>
    <n v="149"/>
    <x v="0"/>
    <s v="Below 30000"/>
    <n v="999"/>
    <x v="5"/>
    <n v="1"/>
    <x v="1"/>
    <n v="3.5"/>
    <n v="2520477"/>
    <x v="611"/>
    <n v="0"/>
    <s v="AGI4CCISF6KU62HQAT2VM4GNNNJA"/>
    <s v="AGI4CCISF6KU62HQAT2VM4GNNNJA,AFRVEW4OKSGZ2FNKMBGZK6CXRLHQ,AH6KDBZ4SDILJZNKGSFMW3NOWMGQ,AFHBK5CYQFTCGBI3AI5RVFZ5XCVA,AGWF4RTHPA35XFXCZZGOORF3KOTQ,AFU6A2VUU2NNOTDQNVKBCY7B5ISQ,AGBFCJ255MTTPSXYPTKWN7BLY6BA,AGB4BQGMMGUSJ2SMZJDCF7WTQSQQ"/>
    <m/>
    <s v="RTD1L3LGGMBG3,R1C6Z9AXP9ICQM,R3IAQHMHSD92O6,R1SH5KG6YVLJ0H,R2ST8W6PO0TBDR,R1SD1W9T3GM23X,R3J5HRLH5MG85E,R302A87U6XE21L"/>
  </r>
  <r>
    <s v="B09VC2D2WG"/>
    <s v="Portronics Ruffpad 12E Re-Writable LCD Writing Pad with 30.4cm (12 inch) Writing Area, Single Tap Erase, Smart Lock, Long Battery Life, India's first notepad to save and share your child's first creatives via Ruffpad app on your Smartphone(Black)"/>
    <s v="Computers&amp;Accessories|Accessories&amp;Peripherals|Keyboards,Mice&amp;InputDevices|GraphicTablets"/>
    <x v="0"/>
    <n v="469"/>
    <x v="0"/>
    <s v="Below 30000"/>
    <n v="1499"/>
    <x v="12"/>
    <n v="1"/>
    <x v="0"/>
    <n v="4.0999999999999996"/>
    <n v="527648"/>
    <x v="612"/>
    <n v="1"/>
    <s v="AE376Y5V3WTFCERMS7ZVYUZCFNUQ"/>
    <s v="AE376Y5V3WTFCERMS7ZVYUZCFNUQ,AF5GSV6GVHTLGBTN2NIS23BQN7HA,AEQ57W6KFWU72BECDAK5CJ3OML5Q,AEZLUYRORWZXFHOSF2KN4GKOOATQ,AGNLOWKPE2OQVARLP6ZDG5ZHQQUQ,AFQBZXNFOTEDURZEUQ4GBITKZ7CQ,AFQZ4Z5IE2BDZPQJ7OBQS6FXMWZQ,AFY2KVXOARKAYSSSHYAZXMKB7ZKA"/>
    <m/>
    <s v="R2IVS0EXZ8BPG6,R2QAT75MT7S765,R383L7XTQG2UD9,R1NGVP9RH0O5FM,RGCUCD1BJZ3QB,R11NVDOMRAN1N9,R4JGI2NFX4AOT,RL8266FZ4TCDG"/>
  </r>
  <r>
    <s v="B09163Q5CD"/>
    <s v="Verilux¬Æ USB C Hub Multiport Adapter- 6 in 1 Portable Aluminum Type C Hub with 4K HDMI Output, USB 2.0/3.0 Ports, SD/Micro SD Card Reader Compatible for MacBook Pro 2016-2020, MacBook Air 2018-2020, Type-C Devices"/>
    <s v="Computers&amp;Accessories|Accessories&amp;Peripherals|USBHubs"/>
    <x v="0"/>
    <n v="1187"/>
    <x v="0"/>
    <s v="Below 30000"/>
    <n v="1929"/>
    <x v="16"/>
    <n v="0"/>
    <x v="0"/>
    <n v="4.0999999999999996"/>
    <n v="3205998"/>
    <x v="613"/>
    <n v="0"/>
    <s v="AEKIHWXMZFS67F2COXCDUERH5PXQ"/>
    <s v="AEKIHWXMZFS67F2COXCDUERH5PXQ,AEEOKIYMOYNGBWPWP3FJDCRYUCMQ,AFSV27BUBBO4RXKL2XTBKTIPEOSA,AER7VVMGX6M6QAMBZFMCQ6A7MZAA,AE5GTUXFCCPSGKHOEKPPBZXXFH3A,AE23WGYTUMB5R6JJMBU4V43JIW7Q,AFNMQJFHA6ZOCOGA7SINBVYAUIPQ,AEXW3VTOJOMHJUJV5ZQILFLJYNQQ"/>
    <m/>
    <s v="R2OQSICTGUIV9L,R972JSI8VWR33,R135GA3VHX1SD1,RCK3L91V5KB3H,R344OPOOMTSVT8,R2QZCWEELOUVY0,R1CSJT44WVD786,R3UFTGEYELMOS2"/>
  </r>
  <r>
    <s v="B08K9PX15C"/>
    <s v="Zebronics Zeb Wonderbar 10 USB Powered 2.0 Computer Speaker with RGB Lights"/>
    <s v="Computers&amp;Accessories|Accessories&amp;Peripherals|Audio&amp;VideoAccessories|PCSpeakers"/>
    <x v="0"/>
    <n v="849"/>
    <x v="0"/>
    <s v="Below 30000"/>
    <n v="1499"/>
    <x v="1"/>
    <n v="0"/>
    <x v="0"/>
    <n v="4"/>
    <n v="11020648"/>
    <x v="614"/>
    <n v="0"/>
    <s v="AFC7Q5Q64XM2Y64FT7Y3L2YVALRA"/>
    <s v="AFC7Q5Q64XM2Y64FT7Y3L2YVALRA,AG7C5TFPIBMWQQC2SY4UPPRF6T6A,AEV3DHIQIEUNDUMXEPHJBVZ3VMHQ,AF7WOI76RSO6HPHORY46KHV2KARQ,AGLMQEABF4OCKPYA6Y4H6ITQQMXA,AEEXZXEWCWYDJLF6GTCY2Z26BNCQ,AEBEEV5D2QU7YGXUN4BJIK4UUFMQ,AHGY7QPVZJPTLRLC4ZAY2N4EISNQ"/>
    <m/>
    <s v="R2USVKN5VQX7ZL,R36O11JTBG8NKH,R1OC5OKQ1ZHRT4,R1DSMD8RKWG5SN,R1NRFX7JSECICX,R37FILR40ZQ5CU,R2XJMXNKVIUUL5,R3AGSJ4P5W4OG4"/>
  </r>
  <r>
    <s v="B083RD1J99"/>
    <s v="HP Wired Mouse 100 with 1600 DPI Optical Sensor, USB Plug-and -Play,ambidextrous Design, Built-in Scrolling and 3 Handy Buttons. 3-Years Warranty (6VY96AA)"/>
    <s v="Computers&amp;Accessories|Accessories&amp;Peripherals|Keyboards,Mice&amp;InputDevices|Mice"/>
    <x v="0"/>
    <n v="328"/>
    <x v="0"/>
    <s v="Below 30000"/>
    <n v="399"/>
    <x v="75"/>
    <n v="0"/>
    <x v="0"/>
    <n v="4.0999999999999996"/>
    <n v="1372959"/>
    <x v="615"/>
    <n v="0"/>
    <s v="AFTUS3YZBNWUVW7FV7AQ4O532UNQ"/>
    <s v="AFTUS3YZBNWUVW7FV7AQ4O532UNQ,AGREMFD5IKQE5NK2YCOQ4XNUTUDQ,AHHCU7EJOMSMPWWIYKX5AYZMZL4Q,AFMCUIC3C5CHX6MWTMK6NM5UDCLA,AGA3HQYJUDXUSMKY2XA7VMWANUWA,AFPORMGJWOHUS73RCALK7AQLVLSA,AE4YLPCDLNTQVAY55PYV3LYJYUSQ,AF7LYQTIS45CKK5MJKT4D2B7VWAQ"/>
    <m/>
    <s v="R28LVJV0VALRCQ,RUMWHXUP5WKO2,R3D5OM30BEDYE0,R2X9E8CREU3PI8,R1DWE4B2XWK08G,R27HOGDG67KNQO,R1QYLVRY3M6HLE,RA2K9X6CPRLS3"/>
  </r>
  <r>
    <s v="B09Z7YGV3R"/>
    <s v="Anjaney Enterprise Smart Multipurpose Foldable Laptop Table with Cup Holder, Study Table, Bed Table, Breakfast Table, Foldable and Portable/Ergonomic &amp; Rounded Edges/Non-Slip (Black)"/>
    <s v="Computers&amp;Accessories|Accessories&amp;Peripherals|LaptopAccessories|Lapdesks"/>
    <x v="0"/>
    <n v="269"/>
    <x v="0"/>
    <s v="Below 30000"/>
    <n v="699"/>
    <x v="33"/>
    <n v="1"/>
    <x v="0"/>
    <n v="4"/>
    <n v="65007"/>
    <x v="616"/>
    <n v="1"/>
    <s v="AGSPAJCL6J6YDXIAPE76RI7HR5AA"/>
    <s v="AGSPAJCL6J6YDXIAPE76RI7HR5AA,AFU6BZRZSMJBHGEYA6E7O2UZEWXQ,AEZ56Q4ETISVJMCTD6W2Z672HIPA,AFBQMEOHKDRW6CJJFN2X6BVFQ2XQ,AEUDP3SKTHEQV7VQ7TV6PCVWJUMA,AG5OWHWYJUE7GK5HV47FTXCLUL4Q,AEADGYDCRKJZHYV73SEXX5CODVVQ,AFEPF3H7CZCWZW2M4ZVRLD7HTTIA"/>
    <m/>
    <s v="R3VZ6Z283J13QS,R1A8F37C7OKF8,R2RQS98AMZ4NJG,R1DGW1VG83PPCR,RURU97F6DP2YP,RKZFNA3ZOCH42,R2OOZRPNVR6EVK,R4KKHOLNKM7XN"/>
  </r>
  <r>
    <s v="B00N3XLDW0"/>
    <s v="ENVIE ECR-20 Charger for AA &amp; AAA Rechargeable Batteries"/>
    <s v="Electronics|Cameras&amp;Photography|Accessories|Batteries&amp;Chargers|BatteryChargers"/>
    <x v="1"/>
    <n v="299"/>
    <x v="0"/>
    <s v="Below 30000"/>
    <n v="400"/>
    <x v="23"/>
    <n v="0"/>
    <x v="1"/>
    <n v="3.8"/>
    <n v="16358000"/>
    <x v="617"/>
    <n v="0"/>
    <s v="AGLAZIZLDXX7FKDCSJ6ZLKSHW47A"/>
    <s v="AGLAZIZLDXX7FKDCSJ6ZLKSHW47A,AFBQNIYHQELPL3AS3CI5Y7MWAJXQ,AHCQZGA4PP2US5BBID5MH7DGIRCA,AHBAFNJWDQVW7JM7YGQOHNOCVM6A,AHJBDYJIPK5LBAZKUJ5QEN2SGAWQ,AGPESJMSSBWG5JO3AUJN4IZKD7TA,AEDY3GIDR2RJL5RYJ3TZYZ5MUJ2Q,AGF22A6YFPOU5427WPDKHGBCDTJQ"/>
    <m/>
    <s v="RXTFUL32UVMBF,RKILLVCVGFROD,R2JYW5X6BHMXBV,R18M0I706P5O3,RCG0RE5G16O10,R1CRK2KTT4Z4C5,R28M2PKJ99LPKF,R35HIF5EVQDYIM"/>
  </r>
  <r>
    <s v="B07Z53L5QL"/>
    <s v="ProElite Faux Leather Smart Flip Case Cover for Apple iPad 10.2&quot; 9th Gen (2021) / 8th Gen / 7th Gen with Stylus Pen, Black"/>
    <s v="Computers&amp;Accessories|Accessories&amp;Peripherals|TabletAccessories|Bags,Cases&amp;Sleeves|Cases"/>
    <x v="0"/>
    <n v="549"/>
    <x v="0"/>
    <s v="Below 30000"/>
    <n v="1499"/>
    <x v="11"/>
    <n v="1"/>
    <x v="0"/>
    <n v="4.3"/>
    <n v="16497994"/>
    <x v="618"/>
    <n v="0"/>
    <s v="AEZTXYO6KQGB5TJF4C2QF4Q337ZQ"/>
    <s v="AEZTXYO6KQGB5TJF4C2QF4Q337ZQ,AEMDPSOBAW7LQQ7RCDG65VFSK3HA,AHR3OXVD5W52Q2MYS737HKHMTCHQ,AGWIRVRBLNDID5X4KTAFBTZU2U2A,AFYA6RUSF2C4PVOBWDACACIU2SBA,AH6ZRK276VT5ZAI6TDZ442AS57BQ,AHQTD5TF5VW5IPOSAGIZ7VYFB66A,AFC4X5UHL2LN4PBS2TWOMIZ2GHAQ"/>
    <m/>
    <s v="R8BSHHFRCZ0MJ,R1FFF30F0OPJ84,R2FNCOSNHKOTQI,RPWUK2BJQ0G68,R3F280BE2HYWNR,R2MM29A786UNMO,R20FESVOJ2K0RP,R3IX2AJH4QZL8U"/>
  </r>
  <r>
    <s v="B00P93X0VO"/>
    <s v="Classmate Pulse 6 Subject Notebook - Unruled, 300 Pages, Spiral Binding, 240mm*180mm"/>
    <s v="OfficeProducts|OfficePaperProducts|Paper|Stationery|Notebooks,WritingPads&amp;Diaries|WireboundNotebooks"/>
    <x v="3"/>
    <n v="114"/>
    <x v="0"/>
    <s v="Below 30000"/>
    <n v="120"/>
    <x v="84"/>
    <n v="0"/>
    <x v="0"/>
    <n v="4.2"/>
    <n v="1072560"/>
    <x v="619"/>
    <n v="0"/>
    <s v="AGPGSHGMGBF6GBOQ7ZXUBQ3IFZJA"/>
    <s v="AGPGSHGMGBF6GBOQ7ZXUBQ3IFZJA,AGCTDYXDS2ERAZO6ACV6JTFOHIZA,AHRUFDHGCKZGKT54AVRPZEUTNROQ,AHMN43SPXNEJP5O5QDLMZJXUAECA,AEUDSXTROWKKBDOIXDIPXVUR5GAA,AGM6G35OHG5KQMIRRXHX72G3LK2A,AFRS67BBE6ROLU6SGM626FXNLFNQ,AEEJ44O5YFDJ7ILQI74U7XMNEFIQ"/>
    <m/>
    <s v="RFFLKG1LJ0XOI,R8X3CAMJEQANF,R31072TMP1DQYQ,R1YNKT2ZV9UMI9,R39R9TDUJOXVNW,R310CKEQ2EYBD8,R2ZRRP5SOEP2S6,R2FADI2UFYIDMF"/>
  </r>
  <r>
    <s v="B07SBGFDX9"/>
    <s v="Pentonic Multicolor Ball Point Pen, Pack of 10"/>
    <s v="OfficeProducts|OfficePaperProducts|Paper|Stationery|Pens,Pencils&amp;WritingSupplies|Pens&amp;Refills|StickBallpointPens"/>
    <x v="3"/>
    <n v="120"/>
    <x v="0"/>
    <s v="Below 30000"/>
    <n v="120"/>
    <x v="26"/>
    <n v="0"/>
    <x v="0"/>
    <n v="4.0999999999999996"/>
    <n v="516960"/>
    <x v="620"/>
    <n v="0"/>
    <s v="AGK76H5VGHDWFQD7JTHVKZNQ5BHA"/>
    <s v="AGK76H5VGHDWFQD7JTHVKZNQ5BHA,AHWXK2FU23OBRZZUAXLTBDI3GMIQ,AG6MJ7SV33TYEKAWZOY7HBZ2W2WA,AGIVUEKXGQYNDWJ2UDEE6T24G6LA,AH7Z4E2IL2MTD636EXSVY3BP6DYQ,AEQTIHVRG63RUHQ6HMSZZPITXCSA,AHYTLAOGOPXGT32G7WO2MNPWKISQ,AFPZ5LEIQUTJBH4TEJFQIQT327NQ"/>
    <m/>
    <s v="R1FXYA8WISUWTK,R2C5SUFAIFCKV9,RD87PA0KNH3GQ,R1HMNBP2MAYYGJ,R1491D1ND0TLA1,R3QTDYT0UEVTKT,R44E31ZTVX5VT,R27QM0PFEZ5LDE"/>
  </r>
  <r>
    <s v="B09C6HWG18"/>
    <s v="Duracell Type C To Type C 5A (100W) Braided Sync &amp; Fast Charging Cable, 3.9 Feet (1.2M). USB C to C Cable, Supports PD &amp; QC 3.0 Charging, 5 GBPS Data Transmission ‚Äì Black"/>
    <s v="Computers&amp;Accessories|Accessories&amp;Peripherals|Cables&amp;Accessories|Cables|USBCables"/>
    <x v="0"/>
    <n v="970"/>
    <x v="0"/>
    <s v="Below 30000"/>
    <n v="1999"/>
    <x v="24"/>
    <n v="1"/>
    <x v="0"/>
    <n v="4.2"/>
    <n v="923538"/>
    <x v="35"/>
    <n v="1"/>
    <s v="AHRUMHBZ7IAQPLH4W5Y3A6HLQFVA"/>
    <s v="AHRUMHBZ7IAQPLH4W5Y3A6HLQFVA,AGSJW5TCLJEKW4HAJAA4XRRNDAWQ,AFPK3KEV3ZSEJ7K6U6C3LERQ2E7A,AE43YOKQNGCH4SSBHBYFXDSPX6YA,AF6UDET5A7UZVF6X6PLTCNPAG2JA,AG4NQECOQ6XL3YXY2ARSILF65W6Q,AGQKQGF2M565PCZ2RPUYM7HIWH3Q,AF5PAF6QWH67HHLGCH6LBYQJPPUQ"/>
    <m/>
    <s v="R32JZC43P990BL,R3H7SAJ305WZL4,R37X6NTSTYLVQA,R2D7LP2EBIX3W8,R3C7TL9CMBKBQK,R3UI3Z6GBVW39Z,R331DK9D3GC0XJ,R2G3RRE7N560V7"/>
  </r>
  <r>
    <s v="B00NH11KIK"/>
    <s v="AmazonBasics USB 2.0 Cable - A-Male to B-Male - for Personal Computer, Printer- 6 Feet (1.8 Meters), Black"/>
    <s v="Computers&amp;Accessories|Accessories&amp;Peripherals|Cables&amp;Accessories|Cables|USBCables"/>
    <x v="0"/>
    <n v="209"/>
    <x v="0"/>
    <s v="Below 30000"/>
    <n v="695"/>
    <x v="20"/>
    <n v="1"/>
    <x v="0"/>
    <n v="4.5"/>
    <n v="74841770"/>
    <x v="621"/>
    <n v="0"/>
    <s v="AEYHTCWWZYU3JQBU6SLNFFT3OMVQ"/>
    <s v="AEYHTCWWZYU3JQBU6SLNFFT3OMVQ,AENQPV63OVBZHJ7L7V37M2ADFY7Q,AH7J7BCTWAMK2REWT4AMA2V5DPUQ,AFZSC27UUKDN5VYQVMAPYZNQTULA,AHM56NVJXROPTI5WICZITI4YAZAA,AEWZZXQWEU2QSVBCT7AJQ3FXMZWA,AFBLTBDVC23HRPXW2OQ2JDV3BNNQ,AGCX23QVQFBCYCAUWQNM4YHMKMQA"/>
    <m/>
    <s v="R2AE3BN2Y58N55,R6YVRITBSRECR,R232KD83Q3MVML,R23FRK2ABESQGU,R3NE24KAHO8M69,R2PZRPBF9ZAOMA,R1DC9VBYLSSEB,R2BBEAL7JZWXYR"/>
  </r>
  <r>
    <s v="B07X2L5Z8C"/>
    <s v="Logitech Pebble M350 Wireless Mouse with Bluetooth or USB - Silent, Slim Computer Mouse with Quiet Click for Laptop, Notebook, PC and Mac - Graphite"/>
    <s v="Computers&amp;Accessories|Accessories&amp;Peripherals|Keyboards,Mice&amp;InputDevices|Mice"/>
    <x v="0"/>
    <n v="1490"/>
    <x v="0"/>
    <s v="Below 30000"/>
    <n v="2295"/>
    <x v="31"/>
    <n v="0"/>
    <x v="0"/>
    <n v="4.5999999999999996"/>
    <n v="24446340"/>
    <x v="622"/>
    <n v="0"/>
    <s v="AGD6ND3S3MD2GWZDEJJ225BLLLUA"/>
    <s v="AGD6ND3S3MD2GWZDEJJ225BLLLUA,AF6WTL2BAI27FGX2BFG3WCXREK3Q,AG3PFOJEF5GLV3YFEAWJUTBBSIEA,AET5DKTUHQBYCL3S6OBVUHPPGDUA,AHAXFLMAGSIXKYFVDPGC3QLAEOOA,AE6EIDBISBBJAAF35WCPRRY3NORQ,AEGAAZHTQRX7HIKMQ4KTWNBICPEA,AEA7RJWIWRHGUYKUP6LJBPRSZCDA"/>
    <m/>
    <s v="R17OGPT2IDXIGX,RBEABUL23L3HP,R15G3N5DHVIH7Y,REGCZ4KOQ0OWS,R11EN6UQ5L17PW,R2KOGJ8NE8RTBZ,R34E060GCVBLI5,R5N1E18Z4JNOH"/>
  </r>
  <r>
    <s v="B00VA7YYUO"/>
    <s v="Apsara Platinum Pencils Value Pack - Pack of 20"/>
    <s v="Home&amp;Kitchen|CraftMaterials|DrawingMaterials|DrawingMedia|Pencils|WoodenPencils"/>
    <x v="4"/>
    <n v="99"/>
    <x v="0"/>
    <s v="Below 30000"/>
    <n v="99"/>
    <x v="26"/>
    <n v="0"/>
    <x v="0"/>
    <n v="4.3"/>
    <n v="498564"/>
    <x v="623"/>
    <n v="0"/>
    <s v="AETT3TJOC4QSORCIDNNMRWXFQBJA"/>
    <s v="AETT3TJOC4QSORCIDNNMRWXFQBJA,AEKSSQBYFN4PVMF6TFSWCDM3GGBA,AH6FWLRYYSUC255E7WWU5QRIWS7Q,AFLKD5Z33WDQ2XULJBYG76T3YGVQ,AGT5DX567X2NQXMMIEMN3DPDQNSA,AED67MOMBSOFF4YGXKG4BNH4L7CQ,AHVGOLL7QJE3QK46VKGLFMON2ZZQ,AFJSUF6UQOVP4YGWFRSY6RSQJ2WQ"/>
    <m/>
    <s v="R3V5B4OYIG9WX6,R287NQW44CH5BZ,RL140F6KGYTH4,R2D7WN5M1VMOJZ,R2D5P5WYK76VHV,RH7OQL4IKCOHR,R3O343FKFZ25X1,R396V5FTETX0DC"/>
  </r>
  <r>
    <s v="B07L9FW9GF"/>
    <s v="Zebronics Zeb-Power Wired USB Mouse, 3-Button, 1200 DPI Optical Sensor, Plug &amp; Play, for Windows/Mac"/>
    <s v="Computers&amp;Accessories|Accessories&amp;Peripherals|Keyboards,Mice&amp;InputDevices|Mice"/>
    <x v="0"/>
    <n v="149"/>
    <x v="0"/>
    <s v="Below 30000"/>
    <n v="249"/>
    <x v="54"/>
    <n v="0"/>
    <x v="0"/>
    <n v="4"/>
    <n v="1259193"/>
    <x v="624"/>
    <n v="0"/>
    <s v="AG65C34LATM4J3ZFKJJPDNISZKUQ"/>
    <s v="AG65C34LATM4J3ZFKJJPDNISZKUQ,AG76GICZHJGA7YVN4TORX36ONVYA,AHHIHCEKEYDIRPJ5W7WXGLB3E66Q,AFYSF6635O2EAPR4GMVBH74FSIFQ,AHAVRPA7Z3PKTTWVBVUISCKI7RYQ,AEDH674UH53A5FKLUZCCM5LVKUQQ,AEUK344UA4FNU4PR4AWSPKWX5PPQ,AGPAK6ELVZPVKQ7GEZ7IUHNK2C3Q"/>
    <m/>
    <s v="R2JCUKBR0BQ8ES,RNVX0V6SJF3CP,RW5MJG9LTX6QD,R37PSG13H70Z1F,R17RIHK0XXQDH5,R2P187SBO4SEMH,R1V49G7PD8Y93G,RU78E5A4MW0PK"/>
  </r>
  <r>
    <s v="B08D64C9FN"/>
    <s v="Ant Esports GM320 RGB Optical Wired Gaming Mouse | 8 Programmable Buttons | 12800 DPI"/>
    <s v="Computers&amp;Accessories|Accessories&amp;Peripherals|PCGamingPeripherals|GamingMice"/>
    <x v="0"/>
    <n v="575"/>
    <x v="0"/>
    <s v="Below 30000"/>
    <n v="2799"/>
    <x v="72"/>
    <n v="1"/>
    <x v="0"/>
    <n v="4.2"/>
    <n v="23895063"/>
    <x v="625"/>
    <n v="0"/>
    <s v="AGXE2OEXIRBIE4WCKGQYVF4ZY5OQ"/>
    <s v="AGXE2OEXIRBIE4WCKGQYVF4ZY5OQ,AE76DJPCEWHN2OTAI3SQR6WIPB6A,AF5SIAJE5YC2OYZFZZXRUTCQI2CQ,AEJ6Q7R4JYX6VAWBWTCZQ2BATFYA,AG3I2ANE4UBBMC5AH34BVK2STVZA,AECKINXPQ25FT226Z26A5P6WM4DA,AENR3S7MIPA25OAPDZHF3SYFMRSQ,AF3C2ZU2DQCZ6VXFRECIHFFYMZKA"/>
    <m/>
    <s v="RO0S1HB5CYIZ9,R1D7LUGU7FIF6R,R5VZWTCWXT2WY,R33JXSES80JB74,R2GY2F5IO2PURC,R3REX484T6TAC7,R2K44XXHGOOAHD,RV56YWKRKX22O"/>
  </r>
  <r>
    <s v="B07XJYYH7L"/>
    <s v="Wecool Nylon Braided Multifunction Fast Charging Cable For Android Smartphone, Ios And Type C Usb Devices, 3 In 1 Charging Cable, 3A, (3 Feet) (Black)"/>
    <s v="Computers&amp;Accessories|Accessories&amp;Peripherals|Cables&amp;Accessories|Cables|USBCables"/>
    <x v="0"/>
    <n v="333"/>
    <x v="0"/>
    <s v="Below 30000"/>
    <n v="999"/>
    <x v="29"/>
    <n v="1"/>
    <x v="1"/>
    <n v="3.3"/>
    <n v="9782208"/>
    <x v="39"/>
    <n v="0"/>
    <s v="AE47XF2766XJOEOI42DVP2HMB4YQ"/>
    <s v="AE47XF2766XJOEOI42DVP2HMB4YQ,AH6JPV326WGUKC2J4EGVP3IN6ZLA,AF4X3QT4KW3DV2HUMQVSOJDISOOQ,AG46FAHE6KV3OQCLJYKRDZWNNYGQ,AFG6OH7UYU5ZITX4NE2KQR3DX5SA,AFCZMUBZNRVRW2EJJKK5PN2YQZVQ,AHDMHAUOY75NWLNOF3X4UPNKXFSQ,AHWCWBYXHX4QO7ZOFUYIUFTTAJIQ"/>
    <m/>
    <s v="RWSHFGBE1WU3I,R1VBNTH3HSMVMB,RTATA9H2ELJ81,R1B0APD6HVOT8V,R99TNL1C7XQ5O,R37RT17N8YUWT4,R1WG1ARVL9YH61,R2UFM5PKO62Z5R"/>
  </r>
  <r>
    <s v="B00LOD70SC"/>
    <s v="Pilot V7 Liquid Ink Roller Ball Pen (2 Blue + 1 Black)"/>
    <s v="OfficeProducts|OfficePaperProducts|Paper|Stationery|Pens,Pencils&amp;WritingSupplies|Pens&amp;Refills|RetractableBallpointPens"/>
    <x v="3"/>
    <n v="178"/>
    <x v="0"/>
    <s v="Below 30000"/>
    <n v="210"/>
    <x v="59"/>
    <n v="0"/>
    <x v="0"/>
    <n v="4.3"/>
    <n v="514500"/>
    <x v="626"/>
    <n v="0"/>
    <s v="AG3G7G2DUJKN5YMCOYZNCADKKJUQ"/>
    <s v="AG3G7G2DUJKN5YMCOYZNCADKKJUQ,AH44B2X6AT45J37MHHTU6RROTR4Q,AEK7LRAV4F5SJOHLTLWOHW2HGDKQ,AEJNQ7HJWCUBEAPBJY3WNA4KYCSA,AGQUWP2W5FVCMMXE3TITGSKHVW7Q,AFVIOYI64LWX7ZMVHYEMSMPMGEQA,AE4KGK2WCG6QWH2TOWODVEN4F5OA,AGB3BMFYPRZH26CFIYKTDIA3NGVQ"/>
    <m/>
    <s v="R1AY8EXPHPWDDR,R24503W0UJGTMU,R27P97SD5T4MUX,R11RMBECT7059U,R3RA6FKE9WX9CM,R1EG7C09VOFN8O,R18T3RD211CPKE,R1Q9BAGEC9G5VN"/>
  </r>
  <r>
    <s v="B09X76VL5L"/>
    <s v="boAt Airdopes 191G True Wireless Earbuds with ENx‚Ñ¢ Tech Equipped Quad Mics, Beast‚Ñ¢ Mode(Low Latency- 65ms) for Gaming, 2x6mm Dual Drivers, 30H Playtime, IPX5, IWP‚Ñ¢, Appealing Case LEDs(Sport Blue)"/>
    <s v="Electronics|Headphones,Earbuds&amp;Accessories|Headphones|In-Ear"/>
    <x v="1"/>
    <n v="1599"/>
    <x v="0"/>
    <s v="Below 30000"/>
    <n v="3490"/>
    <x v="34"/>
    <n v="1"/>
    <x v="1"/>
    <n v="3.7"/>
    <n v="2359240"/>
    <x v="627"/>
    <n v="1"/>
    <s v="AFQLURVIOJ7LVLKNHB76BZJ5KCZQ"/>
    <s v="AFQLURVIOJ7LVLKNHB76BZJ5KCZQ,AGWO43ZNNSWNOSQOL4QQI2LZ3PIQ,AG6UUJCP3QT24QUCT5PTQIYWUI6Q,AESTKWAZITTK43OZLDVJKVQRUF2Q,AENVPHUT7FQF3OD7CPPJYVO2YWIQ,AGZTN3YNM6RFDCZY5JPZYULSKWNQ,AFXZDRPDWF4RVB7PYC4W7EX22PAQ,AHPGVB4FAYZ7VYKWZ3CVGCYLVRNQ"/>
    <m/>
    <s v="R3HH89QPKPPH0N,R1RDMIVEKQR627,RA53P1TSFESWJ,R1YDORG7TANTE7,R2K9RPCJJ2IR5W,RLPU6DY334IHA,R35VO8VW4L2KA4,R1JJS4OLQE80Q4"/>
  </r>
  <r>
    <s v="B091JF2TFD"/>
    <s v="Boult Audio BassBuds Oak in-Ear Wired Earphones with 10mm Extra Bass Driver and HD Sound with mic(Brown)"/>
    <s v="Electronics|Headphones,Earbuds&amp;Accessories|Headphones|In-Ear"/>
    <x v="1"/>
    <n v="499"/>
    <x v="0"/>
    <s v="Below 30000"/>
    <n v="1299"/>
    <x v="33"/>
    <n v="1"/>
    <x v="1"/>
    <n v="3.9"/>
    <n v="1523727"/>
    <x v="560"/>
    <n v="0"/>
    <s v="AHYZC7TAK75CSXYF2V57TT2XB3VA"/>
    <s v="AHYZC7TAK75CSXYF2V57TT2XB3VA,AHVSVASRHLY4HII4CH5GEKNUWAIQ,AHU3G6JL2C765DSFVXYNANCGFATA,AEF7R2XPRQEBGHMMUTQRQNQ7CHLQ,AHMWV64SEF7KPL6YJUVNNIAIEHJA,AHBVHPQ4W6276E6FKYIQHJQ4BMRQ,AH6ZGBUYPQH5WWPNBBMYQMYOOYTA,AH4XKLZAXDJGMB74RNSTAQD6T33Q"/>
    <m/>
    <s v="R3BZHVNU56YYR,R3JMZ9FQ4EE6ZQ,RCREBFSXZQ9JF,R1L60WAZORSA1X,R1WB0TXVLEXMUH,R3I31OWBU6CU10,R16KH7YOYW7TU,R3ETTCKO1FPQCK"/>
  </r>
  <r>
    <s v="B07S7DCJKS"/>
    <s v="IT2M Designer Mouse Pad for Laptop/Computer (9.2 X 7.6 Inches, 12788)"/>
    <s v="Computers&amp;Accessories|Accessories&amp;Peripherals|Keyboards,Mice&amp;InputDevices|Keyboard&amp;MiceAccessories|MousePads"/>
    <x v="0"/>
    <n v="199"/>
    <x v="0"/>
    <s v="Below 30000"/>
    <n v="499"/>
    <x v="13"/>
    <n v="1"/>
    <x v="0"/>
    <n v="4.3"/>
    <n v="4989002"/>
    <x v="628"/>
    <n v="0"/>
    <s v="AG7KK4DGWS4RKQ2S7Z7KDSWSNT6A"/>
    <s v="AG7KK4DGWS4RKQ2S7Z7KDSWSNT6A,AHQOCMTZCJLDZWHA4UFRGXE3ATNQ,AF3TCDSYBVZRSHE2MU3NV74C7YPA,AG4PLTD4U6CPUFP5VA6TUWM3V5RA,AGLZNLY63W3AQ3LE22NHKILAS2UQ,AG7CR672RR6AWBT7I62TSPGNS2NA,AGJL2UK2F3UGV6J6SLRUCOI4CJVA,AGVCLAOUVKP6ZCUZFCPDPBYFYJKA"/>
    <m/>
    <s v="R272I3YE9KXOQX,R1K8DTC1CSURL,REZ13G8C3Z7KF,REDXJWMNEPZK1,R1IIZGEPBEPGD3,R1BWJBXPCDWW1E,R3IPHL9D75XHNO,R1OES56UGU6UD1"/>
  </r>
  <r>
    <s v="B09NC2TY11"/>
    <s v="Noise ColorFit Ultra Buzz Bluetooth Calling Smart Watch with 1.75&quot; HD Display, 320x385 px Resolution, 100 Sports Modes, Stock Market Info Smartwatch for Men &amp; Women (Olive Green)"/>
    <s v="Electronics|WearableTechnology|SmartWatches"/>
    <x v="1"/>
    <n v="2499"/>
    <x v="0"/>
    <s v="Below 30000"/>
    <n v="5999"/>
    <x v="30"/>
    <n v="1"/>
    <x v="0"/>
    <n v="4.0999999999999996"/>
    <n v="35106148"/>
    <x v="629"/>
    <n v="0"/>
    <s v="AHI7MFQMUC5N6DRDGTYZPAKPWF2A"/>
    <s v="AHI7MFQMUC5N6DRDGTYZPAKPWF2A,AF4YTGSRB6V6GKOASPKQOXBSV5WQ,AG4HJD7JUH5N2VD35E4V6VT7GLMQ,AEXQDRMTF5ZQUUSHS7BCNNYOKRQQ,AHTQKY3RQLPSFW44ZP7BN6BCKGAQ,AEFUKUMHKDI2O3TFN7HKNZIP4Y3A,AESLA7XGMFNAM724AWVRLZHL376A,AHI2K2FYRC2LPTJ3RLMDZEEDTPUQ"/>
    <m/>
    <s v="R3K08458ILZK0F,R3OJTSZV57IWTC,R1DLM3QOLR43NS,R3N1UVS0VJ5GTV,R1LVGTLDN1T30E,R20R8KWXWTCHQ2,R2MOJO4ZT07XX7,R16TO2UAY38GXA"/>
  </r>
  <r>
    <s v="B0BDS8MY8J"/>
    <s v="Lapster Caddy for ssd and HDD, Optical Bay 2nd Hard Drive Caddy, Caddy 9.5mm for Laptop"/>
    <s v="Computers&amp;Accessories|Components|InternalHardDrives"/>
    <x v="0"/>
    <n v="199"/>
    <x v="0"/>
    <s v="Below 30000"/>
    <n v="999"/>
    <x v="27"/>
    <n v="1"/>
    <x v="0"/>
    <n v="4.2"/>
    <n v="361638"/>
    <x v="630"/>
    <n v="1"/>
    <s v="AF52SZE3RZ4OMSOTV2XLI7FOVKMA"/>
    <s v="AF52SZE3RZ4OMSOTV2XLI7FOVKMA,AH3M2HOCS7VMTXCOYYI2AKZTFQDA,AF3XCKUXNVV4TXZRHMFCHOP4A3OQ,AGFDIWO3DFWN2Z4EMNSGIOVOBHEQ,AEVS6WG5PFGQNGWB34Y4NBYQD5SQ,AHBHVBSLQAZYWDF5O7IURE36WXPQ,AGEZA6R66R66NKFHY5CKESBG6S6Q,AFDB5OD5HO5R7BDUFTK2VEMEOCLQ"/>
    <m/>
    <s v="R1WLBATEAWUA8W,R39NO1SN8E0IFY,R2HHNNLIN82NKF,RDL2RYETBREO3,R27PDPH941DJ28,RT7VNN6MKVQIW,R3ZUCD78I2REL,R2AHEFOKBSIJZ9"/>
  </r>
  <r>
    <s v="B09X7DY7Q4"/>
    <s v="SanDisk Extreme SD UHS I 64GB Card for 4K Video for DSLR and Mirrorless Cameras 170MB/s Read &amp; 80MB/s Write"/>
    <s v="Electronics|Accessories|MemoryCards|MicroSD"/>
    <x v="1"/>
    <n v="939"/>
    <x v="0"/>
    <s v="Below 30000"/>
    <n v="1800"/>
    <x v="61"/>
    <n v="0"/>
    <x v="0"/>
    <n v="4.5"/>
    <n v="369093600"/>
    <x v="631"/>
    <n v="0"/>
    <s v="AEKKBA277W5KM6HAY3YDVILIDSEQ"/>
    <s v="AEKKBA277W5KM6HAY3YDVILIDSEQ,AGWG6TUMPUSGJEUNI37AZRZETKPA,AHUIE3AFZ4L4DOWE6HF5XUXBWM7A,AEY6TYWTFILWUXH5SPW2EUMOLBNA,AFIL2POTFUFLYZ3Q22FF2S4KIC2A,AGA5YIBRADKT7MTOS3NDW3UOM4DA,AGODCNPZG4Y2TY2CB4SBCJN5YXFQ,AHYUQQD2MUJHFJXWYZ6KCZWI5IHQ"/>
    <m/>
    <s v="R3QA00SN4P1YUC,R2L5K9DSEJSNFK,R3IUT3P06QBO1J,R3I104PGW6NC5D,R3H3D0V1SJ0ZT9,R1H77M0601ZL6T,R29AVRAIY0C408,R8N82LBHX7SR4"/>
  </r>
  <r>
    <s v="B09YV575RK"/>
    <s v="Fire-Boltt Ring Pro Bluetooth Calling, 1.75‚Äù 320*385px High Res, IP68 &amp; SpO2 Monitoring, Pin Code Locking Functionality &amp; Split Screen Access, Built in Mic &amp; Speaker for HD Calls, Black, Free Size"/>
    <s v="Electronics|WearableTechnology|SmartWatches"/>
    <x v="1"/>
    <n v="2499"/>
    <x v="0"/>
    <s v="Below 30000"/>
    <n v="9999"/>
    <x v="43"/>
    <n v="1"/>
    <x v="0"/>
    <n v="4"/>
    <n v="90890910"/>
    <x v="632"/>
    <n v="0"/>
    <s v="AGRQVHEZZHU5EBW2ZF254W4VTNYA"/>
    <s v="AGRQVHEZZHU5EBW2ZF254W4VTNYA,AHU6IYP4SSB65XIZJEDAZJGAOBGQ,AELS3TOQKIM3SA35ES73YQY4MCIA,AFUMEYL42TG3CIXNBRCFHRUCCZBA,AHIR6246Y27SKCODQVBVE2H4RVVA,AEREMM7ONA7LBDNGQSLOUJBIPYLA,AG737LKNRE3K2ZWJNPUM3H3ST7TA,AGC7DQDDBKIPBSZYRDPTLKV3LKQA"/>
    <m/>
    <s v="R21XA337NNFD76,R2OFB11N0PESRG,R3DOZ8EPZ446YS,R384EFXOF0C77Z,R2DDDGG3PWCLY2,R1J7BOV2DXMCNY,R2B7M0U2JE9CCK,R24JB7H5RQY452"/>
  </r>
  <r>
    <s v="B08LW31NQ6"/>
    <s v="Lenovo 600 Bluetooth 5.0 Silent Mouse: Compact, Portable, Dongle-Free Multi-Device connectivity with Microsoft Swift Pair | 3-Level Adjustable DPI up to 2400 | Battery Life: up to 1 yr"/>
    <s v="Computers&amp;Accessories|Accessories&amp;Peripherals|Keyboards,Mice&amp;InputDevices|Mice"/>
    <x v="0"/>
    <n v="1439"/>
    <x v="0"/>
    <s v="Below 30000"/>
    <n v="2890"/>
    <x v="8"/>
    <n v="1"/>
    <x v="0"/>
    <n v="4.5"/>
    <n v="11846110"/>
    <x v="633"/>
    <n v="0"/>
    <s v="AHN4S54X3ZPVWJIMQEQYFTMAOISA"/>
    <s v="AHN4S54X3ZPVWJIMQEQYFTMAOISA,AE7EIACCCS63A5SXBSEHILB7XLSQ,AGJZM5HHO4DOX3Z3I5S4KIM2LT2A,AF23H6B4AVCBUT7K2UMY47BTZ3HQ,AFWDFNYIE6OCDEN6PENSKU56NWKA,AEL5RQF36JGHYWOMKBKVXENLZCMA,AGOFYY27SNJHGWFH2VFUC76JA7HA,AEJYF2RUYV3RI3XC7HWY4UO6F63Q"/>
    <m/>
    <s v="RY3SD0VYKQNWV,R12V38GYJNML2L,R7KZZYD3ECD0T,R20YUGVFVISC0B,R2C53N1IKIMU1I,R2YFM623TOZ0UA,R3G6AC2S24F16S,RORPHMFZM8M9X"/>
  </r>
  <r>
    <s v="B09ND94ZRG"/>
    <s v="Boult Audio Airbass Propods X TWS Bluetooth Truly Wireless in Ear Earbuds with Mic, 32H Playtime, Fast Charging Type-C, Ipx5 Water Resistant, Touch Controls and Voice Assistant (Red)"/>
    <s v="Electronics|Headphones,Earbuds&amp;Accessories|Headphones|In-Ear"/>
    <x v="1"/>
    <n v="1099"/>
    <x v="0"/>
    <s v="Below 30000"/>
    <n v="5999"/>
    <x v="62"/>
    <n v="1"/>
    <x v="1"/>
    <n v="3.5"/>
    <n v="77783034"/>
    <x v="634"/>
    <n v="0"/>
    <s v="AE2QS54KQW357EMHTCIX34UBB2TA"/>
    <s v="AE2QS54KQW357EMHTCIX34UBB2TA,AFGABX3WXI4C644LQXZZG4Z7NYKA,AE6DLJW3TAZT627XBMBJGGCWYBPA,AFNKLWWSK4BYFNHQNBGNO7QDZXUA,AGC5MKCR2T6INKQSLXKV3QQW2KDA,AEZVK7KOH6QDSNG6ZX6VKI3AC4VQ,AEPTTSPMISL3YSYYY4T2U2DI4ICA,AGD63SACQVHFRKSUCH5VYUZSJEBA"/>
    <m/>
    <s v="R2AV9AKW9EB7C1,RWSKD0OJUSGQS,RJHYN4I6B113J,RI9CLAGH4SW9S,R3VW4D1UNO8HON,R1JGOZA805HVQF,R38KJ4OR66OTV1,R121BDXPB86E0M"/>
  </r>
  <r>
    <s v="B00P93X6EK"/>
    <s v="Classmate Soft Cover 6 Subject Spiral Binding Notebook, Unruled, 300 Pages"/>
    <s v="OfficeProducts|OfficePaperProducts|Paper|Stationery|Notebooks,WritingPads&amp;Diaries|WireboundNotebooks"/>
    <x v="3"/>
    <n v="157"/>
    <x v="0"/>
    <s v="Below 30000"/>
    <n v="160"/>
    <x v="87"/>
    <n v="0"/>
    <x v="0"/>
    <n v="4.5"/>
    <n v="708480"/>
    <x v="635"/>
    <n v="0"/>
    <s v="AEULM3CY4ND6RQZI7TE64I2BNOWQ"/>
    <s v="AEULM3CY4ND6RQZI7TE64I2BNOWQ,AHT3QSBKTAPMXMMZHQYBKPCCXXLA,AFNWEVF5JQ7ENJHBHIHTBYUZBXYQ,AGQNWKU6Y4KUJ5VINPKC7UGSMCFQ,AEPVIJMCNS4OBHRA6D5ZXYVNTXZA,AGE7NMAHUEHPYGY7HXDJVHUFMMCQ,AFW6KM45ORMBEVYBQ4QMSGG2ODOQ,AFWFPCA372BJOQZ4WQNB54ZB2SKQ"/>
    <m/>
    <s v="R1ZMG6JMM25J27,R1EUV4ATCRZ8QQ,R2PKQZQ27VFBPN,R2DVP7WSMPM39C,R1T9AFIN8C42UZ,R1F39THH27Q2Z,R1JSV6H34UH2MI,R1FEDIXZYRE83X"/>
  </r>
  <r>
    <s v="B07KRCW6LZ"/>
    <s v="TP-Link Nano AC600 USB Wi-Fi Adapter(Archer T2U Nano)- 2.4G/5G Dual Band Wireless Network Adapter for PC Desktop Laptop, Mini Travel Size, Supports Windows 11,10, 8.1, 8, 7, XP/Mac OS 10.9-10.15"/>
    <s v="Computers&amp;Accessories|NetworkingDevices|NetworkAdapters|WirelessUSBAdapters"/>
    <x v="0"/>
    <n v="999"/>
    <x v="0"/>
    <s v="Below 30000"/>
    <n v="1599"/>
    <x v="16"/>
    <n v="0"/>
    <x v="0"/>
    <n v="4.3"/>
    <n v="19336707"/>
    <x v="38"/>
    <n v="0"/>
    <s v="AEM356PVXFHAXWV56KDO75FS5WPA"/>
    <s v="AEM356PVXFHAXWV56KDO75FS5WPA,AHVTFTBEBRRJCG72ZG7ABDNQSAOA,AHFTFGF2YB5ZEUB3NC3KOBGZBG5Q,AEI36WUCG27UYFAGDF7HX74VEGIA,AGW3NGXVSGUB34Q5V6ACANURQMGQ,AEIMBDWSM42YEDEE6476WUXFZJHQ,AHM5MCT3ZO5Q2MBYZUDB6UI5AXLA,AFTPXYKUNENYJVDOC55L2CJXPXFQ"/>
    <m/>
    <s v="RSNHWPVLK9SAQ,R2RKKAN3GRHI0G,R1FVWKC3ORTKKX,RTWMPZGIX9EDV,R3TRCC0769D12A,R2NJK9AW0NVU1C,R3M97OC4YJNBQT,R2IUPWWR3XMJ3D"/>
  </r>
  <r>
    <s v="B0994GP1CX"/>
    <s v="LS LAPSTER Quality Assured Universal Silicone 15.6&quot; Keyboard Protector Skin|| Keyboard Dust Cover|| Keyboard Skin for 15.6&quot; Laptop| 15.6&quot; Keyguard| (3.93 x 11.81 x 0.39 inches)"/>
    <s v="Computers&amp;Accessories|Accessories&amp;Peripherals|Keyboards,Mice&amp;InputDevices|Keyboard&amp;MiceAccessories|DustCovers"/>
    <x v="0"/>
    <n v="115"/>
    <x v="0"/>
    <s v="Below 30000"/>
    <n v="999"/>
    <x v="51"/>
    <n v="1"/>
    <x v="1"/>
    <n v="3.3"/>
    <n v="5686308"/>
    <x v="636"/>
    <n v="0"/>
    <s v="AFW5XNPYWYUD54B4GHGBC7JTMYHQ"/>
    <s v="AFW5XNPYWYUD54B4GHGBC7JTMYHQ,AHTZMXM2QRD5PWVLIPN7FOHOIH7Q,AFQL43U7R2EDDQS2B52Y2UDEC6CQ,AGCP2OGWNDP3H6ST5WI63QKBKISA,AECZMYNKZNRE7CJZQ257V2F3MRTA,AFZ4FBQATW3AY363VAW64PZ73QCQ,AHB4PH45PSYE433J2I3KXWKPFAAA,AG6CCG7PM3D2IEKTJOPSSBWLWPDQ"/>
    <m/>
    <s v="R26Z6SSJJ8MDIO,R15G5H4WP7FUQI,R1APGF7RYJ6OGH,RC2RF00D78VWN,R38AYQ8T47YGQK,RJ855UPV0ZZIX,RBUWQS3IU65ZP,R20GDL1J7ZSXHQ"/>
  </r>
  <r>
    <s v="B07H8W9PB6"/>
    <s v="KLAM LCD Writing Tablet Screenwriting Toys Board Smart Digital E-Note Pad 8.5 Inch Light Weight Magic Slate for Drawing Playing Noting by Kids and Adults Best Birthday Gift Girls Boys, Multicolor"/>
    <s v="Computers&amp;Accessories|Accessories&amp;Peripherals|Keyboards,Mice&amp;InputDevices|GraphicTablets"/>
    <x v="0"/>
    <n v="175"/>
    <x v="0"/>
    <s v="Below 30000"/>
    <n v="499"/>
    <x v="6"/>
    <n v="1"/>
    <x v="0"/>
    <n v="4.0999999999999996"/>
    <n v="10479"/>
    <x v="637"/>
    <n v="1"/>
    <s v="AF63ZFTFFODG7SUOLW4HXHDUQPSA"/>
    <s v="AF63ZFTFFODG7SUOLW4HXHDUQPSA,AHCXNGYHWBSZ6FJZPUDRAFN6IVDA,AF7KWHU33BSKUSJ3JTPU4X2NBYLQ,AGHD4B4QRRL44PJCZEPMGONDVTJQ,AGI3IQPHZ7GWIDMB52JK2PXNFFTQ,AHV2PXIU5JTWA4FJ3IDGCHRFLGIA,AFSRWHDNHTHHZGPN7I2QBDAMOIVA,AEUZCEJW3VTJKTBTONLMQFYOGBNQ"/>
    <m/>
    <s v="R2JX4PS0VEXLP8,R2Z993M5W7NJG7,R3IGL48GSRQXBK,R1BYNHCUKYRIY7,R2UO0TB6OD6VT,R2XRTP1KSM2DSA,RTKFSPNDCXIKO,R3MBRCZ7N5RCQG"/>
  </r>
  <r>
    <s v="B09NNHFSSF"/>
    <s v="CP PLUS 2MP Full HD Smart Wi-fi CCTV Security Camera | 360¬∞ with Pan Tilt | Two Way Talk | Cloud Monitor | Motion Detect | Night Vision | Supports SD Card (Up to 128 GB) | Alexa &amp; Ok Google | CP-E21A"/>
    <s v="Electronics|Cameras&amp;Photography|SecurityCameras|DomeCameras"/>
    <x v="1"/>
    <n v="1999"/>
    <x v="0"/>
    <s v="Below 30000"/>
    <n v="4700"/>
    <x v="48"/>
    <n v="1"/>
    <x v="1"/>
    <n v="3.8"/>
    <n v="8836000"/>
    <x v="638"/>
    <n v="0"/>
    <s v="AEJ4BLDMPXCI2I6X5JEA52RDVWJA"/>
    <s v="AEJ4BLDMPXCI2I6X5JEA52RDVWJA,AH522PPGKMDYNI7VJSVJS3PJBORQ,AGDBGZ5L5LSR7BK7VXLGKV7JJ7WA,AEYVEEU5L6MIQNKW4FGQCANJ6IIQ,AEBYPM6SOKDZXXWGVKQO6QE3KARQ,AHNBGEVBOT7Y7J4Z5AWCSDX35DNA,AE47VUN3SIUKJIBG4MYPFIOCK5XA,AEYDGBWST4L35NTPWB2CS4IRZDVQ"/>
    <m/>
    <s v="R3LRHEV5RKBZQH,R9P75XMCRRIIA,R2CONBLYQT7R1K,R2GAWVA9AW8ERQ,R38DWVOKKMHUBK,R2W4X1BRWCBV9U,R1X9VVCTEHSYMY,R1KS2EJEP1K3AO"/>
  </r>
  <r>
    <s v="B08D9NDZ1Y"/>
    <s v="HP Deskjet 2331 Colour Printer, Scanner and Copier for Home/Small Office, Compact Size, Reliable, Easy Set-Up Through Smart App On Your Pc Connected Through USB, Ideal for Home."/>
    <s v="Computers&amp;Accessories|Printers,Inks&amp;Accessories|Printers"/>
    <x v="0"/>
    <n v="3999"/>
    <x v="0"/>
    <s v="Below 30000"/>
    <n v="4332.96"/>
    <x v="86"/>
    <n v="0"/>
    <x v="1"/>
    <n v="3.5"/>
    <n v="94293875.519999996"/>
    <x v="639"/>
    <n v="0"/>
    <s v="AH6LPYJT5UBJ7CIEWVHDCNQAGWZQ"/>
    <s v="AH6LPYJT5UBJ7CIEWVHDCNQAGWZQ,AGX3GCRGFU4IHAJZRUP655EEGSQA,AHOQRREVPSJUXUYXDOJAXWCTOYJA,AEL5PIUOHBKXOTW3VIO3KK7QLVLQ,AEJBFT4P76EAVJQOHGHTQWW3HACQ,AHVU44QPDJGJJRV2NLDRERCTAGTA,AFUS77H3MU32ZFAHB7O7Q7ZYETVQ,AGHESQ2NH7JIKXLAQ473QVFQDV3Q"/>
    <m/>
    <s v="RS75FOY13AIG9,R3E7YWE1ALH6JF,R2L2RD1CNKUYC9,REHZ3AO9CMIAV,R19S8PMWV5DGXC,RC85YPCMOFPON,R1LU60M8E0H6MN,RRNOZ5CUP4LFK"/>
  </r>
  <r>
    <s v="B0085IATT6"/>
    <s v="D-Link DIR-615 Wi-fi Ethernet-N300 Single_band 300Mbps Router, Mobile App Support, Router | AP | Repeater | Client Modes(Black)"/>
    <s v="Computers&amp;Accessories|NetworkingDevices|Routers"/>
    <x v="0"/>
    <n v="899"/>
    <x v="0"/>
    <s v="Below 30000"/>
    <n v="1800"/>
    <x v="8"/>
    <n v="1"/>
    <x v="0"/>
    <n v="4.0999999999999996"/>
    <n v="40275000"/>
    <x v="640"/>
    <n v="0"/>
    <s v="AGMK2IKWHYVHPTNZZ27BMR4XRPZA"/>
    <s v="AGMK2IKWHYVHPTNZZ27BMR4XRPZA,AGZTCSTDWS2RORRSXFGJ4BP6UXXQ,AEYDEYJFLGKSXPU2IT7RMFTPMPIA,AF3WLQXJTT5YXIF6LDRDNEQSLSWQ,AEUBKJSXZZYMYVQDEKXDJZR4LNVQ,AHCN72JLX2W43COFJHANHQKBU2EQ,AEFZDQSLOAQK43UQQF6SHZUEHDVQ,AGV3GKKLPFN2ILW3XZDNPUMFHNNQ"/>
    <m/>
    <s v="R2YMRG3A0V8G85,R27COSSPQBTUO,R1O5UQG385C46V,R26MFURZRSSHGW,R1GKE5LP5F6CT4,R27JPBJL5CIARJ,ROAF183XMTYOB,RNA18UM3K1AE5"/>
  </r>
  <r>
    <s v="B08WJ86PV2"/>
    <s v="RPM Euro Games Gaming Mousepad Speed Type Extended Large (Size - 800 mm x 300 mm x 3 mm)"/>
    <s v="Computers&amp;Accessories|Accessories&amp;Peripherals|Keyboards,Mice&amp;InputDevices|Keyboard&amp;MiceAccessories|MousePads"/>
    <x v="0"/>
    <n v="299"/>
    <x v="0"/>
    <s v="Below 30000"/>
    <n v="990"/>
    <x v="20"/>
    <n v="1"/>
    <x v="0"/>
    <n v="4.5"/>
    <n v="2428470"/>
    <x v="641"/>
    <n v="0"/>
    <s v="AHTNFP2NA52A4C2BE5WK6PFOCSIQ"/>
    <s v="AHTNFP2NA52A4C2BE5WK6PFOCSIQ,AH3HKWLRRJWVLWWNSNRI67WU77ZQ,AHMQ7YJYPC52BBWKM6EDMG4UP5OQ,AGACZ24ZIDYMROK4UAX6ZEKNT3IQ,AHWJYLPQD3AI7VM4ZCBGTQODXXVA,AHNK4EL2BOSS6WRMONWHNWAF5KRA,AFT7QL3HAATP44574CGT47QN4ONA,AG7VJYQTSVIZAOA3UDUAZGCTZ66A"/>
    <m/>
    <s v="R1AJ8691TX1VPW,R1F6CCFSHMMDWL,R13ZVLYNBP29HS,R3GODXDJ5ZWRLY,RO5CYFP6J9F8A,R2BX7280T023IK,R1TQ5TYNE44TQS,R3BIERQ9BEQR9M"/>
  </r>
  <r>
    <s v="B078HRR1XV"/>
    <s v="Wacom One by CTL-472/K0-CX Digital Drawing Graphics Pen Tablet (Red &amp; Black) Small (6-inch x 3.5-inch)(15x8cm) | Battery Free Cordless Pen with 2048 Pressure Level"/>
    <s v="Computers&amp;Accessories|Accessories&amp;Peripherals|Keyboards,Mice&amp;InputDevices|GraphicTablets"/>
    <x v="0"/>
    <n v="3303"/>
    <x v="0"/>
    <s v="Below 30000"/>
    <n v="4699"/>
    <x v="77"/>
    <n v="0"/>
    <x v="0"/>
    <n v="4.4000000000000004"/>
    <n v="63643256"/>
    <x v="642"/>
    <n v="0"/>
    <s v="AEXY2DXZGQDEPR5TBDGEHYB5BFQQ"/>
    <s v="AEXY2DXZGQDEPR5TBDGEHYB5BFQQ,AGGCO3ZO6REDF65WNBXQ44BXPVEA,AGKZ6TKG3664GMINDWMYRVKX6JYQ,AH6R5WG7BEWKNHVPRQLNPPPEDMKA,AGH5CKVCE4AOOYYHZUNXI5Z6RINA,AGEPGXLHZTDPKQGXC4FIGNYM63IA,AEZDGTRN2Q3JLDVYEKMS6V4GQQSA,AEKXO4Y5DWMWLEINGN5ZUSJ4BF2A"/>
    <m/>
    <s v="R2GO2QUMZFP1CS,R278O60L9LLNGF,R1YZQUQ2V6NQK6,R13KVD5NMA72K1,RAL7X08LLK26F,R2TIGQXINQG5U9,R13L5OV3OFG590,R7YQR5EWPT7UD"/>
  </r>
  <r>
    <s v="B09P22HXH6"/>
    <s v="Lenovo 300 FHD Webcam with Full Stereo Dual Built-in mics | FHD 1080P 2.1 Megapixel CMOS Camera |Privacy Shutter | Ultra-Wide 95 Lens | 360 Rotation | Flexible Mount, Plug-n-Play | Cloud Grey"/>
    <s v="Computers&amp;Accessories|Accessories&amp;Peripherals|Audio&amp;VideoAccessories|Webcams&amp;VoIPEquipment|Webcams"/>
    <x v="0"/>
    <n v="1890"/>
    <x v="0"/>
    <s v="Below 30000"/>
    <n v="5490"/>
    <x v="46"/>
    <n v="1"/>
    <x v="0"/>
    <n v="4.0999999999999996"/>
    <n v="60258240"/>
    <x v="643"/>
    <n v="0"/>
    <s v="AETNDYMC3FBFMJOQYVSXMVMKDKSQ"/>
    <s v="AETNDYMC3FBFMJOQYVSXMVMKDKSQ,AHSCPCSPRAPMZNIH6UB6PIX7URGQ,AFWG4JI344C6S46UQ45JBUHOCQUQ,AERDXJS6P2HTRWVKLVW7SUBDKBGA,AFXFUNDPMG2IONSORBEGUJZOMJMA,AHZNRDTV27KCO662Q5ZOX2ZC26OA,AEJXEBKJXSB4RWFIPPOJQG6FGKTA,AE7A3OXYT2YN46P3WD37MDGTCDQA"/>
    <m/>
    <s v="R3S6FZ236ULL4K,R3U8F3JQ8WX7NS,R20EGFOQRBXT5B,R2TIXFYMKJN2M2,R107X637OTGBDN,R2I0H4HLC84J5K,R2W5JWALRE30FZ,R2EJWWUBGMPY0A"/>
  </r>
  <r>
    <s v="B00LM4X3XE"/>
    <s v="Parker Quink Ink Bottle (Black)"/>
    <s v="OfficeProducts|OfficePaperProducts|Paper|Stationery|Pens,Pencils&amp;WritingSupplies|Pens&amp;Refills|BottledInk"/>
    <x v="3"/>
    <n v="90"/>
    <x v="0"/>
    <s v="Below 30000"/>
    <n v="100"/>
    <x v="79"/>
    <n v="0"/>
    <x v="0"/>
    <n v="4.3"/>
    <n v="306100"/>
    <x v="644"/>
    <n v="0"/>
    <s v="AEVJ7N5EX6TJXU2OFCDO4HSY2LJQ"/>
    <s v="AEVJ7N5EX6TJXU2OFCDO4HSY2LJQ,AGMGQLON63U5BK3Y4TWRMLBA55RA,AEL3456JVPVXWB6RKCYTYVXKVX3A,AEUUCRDKXXXU4LJNB3ERBXQY47CQ,AHNNUOE6JO6DYVSBCELNHU63SLTQ,AGZ65RFJNJ2KCHAFLG7G6O5NTBCQ,AE6HGV4SSK2V4C4QVOKY42KZW2DQ,AEJTMP5M2622L3W6D2YHPTZ67JIA"/>
    <m/>
    <s v="R39KVWDTJLV7UW,R1WL0UPYXNV0DD,R2PGY7OWESCS6I,R26LH8QOEED5O0,R10DQL9ALWH0DB,R1C3VSMXFDAFH3,R19F1VFEULFO9,R1U4HHWBLSHIIC"/>
  </r>
  <r>
    <s v="B09YLFHFDW"/>
    <s v="Sony WI-C100 Wireless Headphones with Customizable Equalizer for Deep Bass &amp; 25 Hrs Battery, DSEE-Upscale, Splash Proof, 360RA, Fast Pair, in-Ear Bluetooth Headset with mic for Phone Calls (Black)"/>
    <s v="Electronics|Headphones,Earbuds&amp;Accessories|Headphones|In-Ear"/>
    <x v="1"/>
    <n v="1599"/>
    <x v="0"/>
    <s v="Below 30000"/>
    <n v="2790"/>
    <x v="1"/>
    <n v="0"/>
    <x v="1"/>
    <n v="3.6"/>
    <n v="6338880"/>
    <x v="645"/>
    <n v="0"/>
    <s v="AGPAF3K6YHEM7446WLCBQJZWORAQ"/>
    <s v="AGPAF3K6YHEM7446WLCBQJZWORAQ,AECOALJSL7PRTK6PAPQVUM6BT3MA,AHYSFJSMB2QV5236QBEYJ7TFBMEA,AGT55L7XB6PFMNTDTRVHZTD6W4EQ,AGIGWMNDM3SRININDV7BH7YG3C6Q,AHPG3AAPVL7HKSID4IPJ5MDAMAJA,AER3MEPIVO2UH7ZC2DBFABZIBPSA,AF6LZ57BTR46HO4KDLYUF7UJZQ5A"/>
    <m/>
    <s v="R3F2RGMVGXBBAW,R1QF8TBA1FDIL8,R3PQ1KGTPP89XV,RV46F0P6E6UXD,R39L5C9XC2E993,R3UGNLBXR6LUNT,R1F5TB9ITVZPUQ,R15YXHS43BMUK1"/>
  </r>
  <r>
    <s v="B07YWS9SP9"/>
    <s v="Zebronics, ZEB-NC3300 USB Powered Laptop Cooling Pad with Dual Fan, Dual USB Port and Blue LED Lights"/>
    <s v="Computers&amp;Accessories|Accessories&amp;Peripherals|LaptopAccessories|CoolingPads"/>
    <x v="0"/>
    <n v="599"/>
    <x v="0"/>
    <s v="Below 30000"/>
    <n v="999"/>
    <x v="54"/>
    <n v="0"/>
    <x v="0"/>
    <n v="4"/>
    <n v="7593399"/>
    <x v="646"/>
    <n v="0"/>
    <s v="AHG7RESECZ5S4EAPBC4A2DMHDOSQ"/>
    <s v="AHG7RESECZ5S4EAPBC4A2DMHDOSQ,AEOPEGWC2WPLKRI7G4JLCRHB4BFA,AFEBFFAOMPMC6L3DMOXJYP355UNA,AE27PFEMMMJS44GT27KPL6VUOQUQ,AGWDATRMJQ4TWXQ5PRWFGTMMFWQA,AGCZ5ATYCHHLW3424W3YANJIDVUA,AFULIW5XYUCVPAALQEJYZFZVCKBQ,AFSTZISVUGRJGZYYDY34KP25ZTIQ"/>
    <m/>
    <s v="R3MYQGY75L0ECV,R21ADVLZZGGC89,R12GZJW2W11L5I,RIGWLTT24Q9NI,RT8FDK4YOM2GF,R3AB3X4KBEGJ4J,R3MUC8BNID58B0,RWBPIAS5R7Z75"/>
  </r>
  <r>
    <s v="B002PD61Y4"/>
    <s v="D-Link DWA-131 300 Mbps Wireless Nano USB Adapter (Black)"/>
    <s v="Computers&amp;Accessories|NetworkingDevices|NetworkAdapters|WirelessUSBAdapters"/>
    <x v="0"/>
    <n v="507"/>
    <x v="0"/>
    <s v="Below 30000"/>
    <n v="1208"/>
    <x v="30"/>
    <n v="1"/>
    <x v="0"/>
    <n v="4.0999999999999996"/>
    <n v="9822248"/>
    <x v="40"/>
    <n v="0"/>
    <s v="AGA2PZGWMQIRA46VYOTICFE7KCBA"/>
    <s v="AGA2PZGWMQIRA46VYOTICFE7KCBA,AHI2QJ4CLTCQWACDIC2LDFJPDAPA,AEXAFY7V2ZRZI2GD2J6KDOWBZUBQ,AHAEBXTXQDY355AGFMFX3Z2VAAUQ,AETRIARSUFSMNG5LFJZMW6CBJMMQ,AEHQQTEDMSXRGSBDDEIH3JF4AOMQ,AGMG74N6WQGI376W7GEJJ4XD3ARQ,AG7QMBEFFY2LJJKKEVWMJU2BMNRQ"/>
    <m/>
    <s v="R2EJIN3N3L3XKI,R2JMJ8QNG66LV4,R3B46JNPC2T4E7,R3HHJCTEJ7J9CS,R2LOAPI3SK4RCX,R1MLGZDQDKIVIF,R10KVN4LSVD459,R3BO9D050WHWVX"/>
  </r>
  <r>
    <s v="B08WLY8V9S"/>
    <s v="Tukzer Gel Mouse Pad Wrist Rest Memory-Foam Ergonomic Mousepad| Cushion Wrist Support &amp; Pain Relief| Suitable for Gaming, Computer, Laptop, Home &amp; Office Non-Slip Rubber Base (Blue)"/>
    <s v="Computers&amp;Accessories|Accessories&amp;Peripherals|Keyboards,Mice&amp;InputDevices|Keyboard&amp;MiceAccessories|MousePads"/>
    <x v="0"/>
    <n v="425"/>
    <x v="0"/>
    <s v="Below 30000"/>
    <n v="899"/>
    <x v="3"/>
    <n v="1"/>
    <x v="0"/>
    <n v="4.5"/>
    <n v="3792881"/>
    <x v="647"/>
    <n v="0"/>
    <s v="AHPLA3DROALHPBANLV74CKFA4UAQ"/>
    <s v="AHPLA3DROALHPBANLV74CKFA4UAQ,AFQKF4QRKCVDUZPTG4TY3QYQHYUA,AEVWWMB5UUJ6DPXQ5LA7D27G7HEA,AHG4SFZWRNQXOK66GANDZ74HIVAA,AEW2EZ75VP3NO4WVJA64BJFBM6QQ,AH6C46FX74ETQPE52ALQ6RKISIPA,AHZZXJWETMZR7SH7C22KVUT7VHAA,AGPZLMY6JJVJNVHA3JEM6XM5CSYQ"/>
    <m/>
    <s v="R9J8N0DJ50QX8,R1UV6JTZUUJW6R,R1UZJ01XMNK62P,R2LMO0022YYFU3,RJ7LTANMKSLFC,RSWGOFTPZPLTL,R1NOCFUD15CTS7,R1TOO76VMEWVRB"/>
  </r>
  <r>
    <s v="B0873L7J6X"/>
    <s v="Infinity (JBL Glide 510, 72 Hrs Playtime with Quick Charge, Wireless On Ear Headphone with Mic, Deep Bass, Dual Equalizer, Bluetooth 5.0 with Voice Assistant Support (Black)"/>
    <s v="Electronics|Headphones,Earbuds&amp;Accessories|Headphones|On-Ear"/>
    <x v="1"/>
    <n v="1499"/>
    <x v="0"/>
    <s v="Below 30000"/>
    <n v="3999"/>
    <x v="11"/>
    <n v="1"/>
    <x v="0"/>
    <n v="4.2"/>
    <n v="171057225"/>
    <x v="648"/>
    <n v="0"/>
    <s v="AGHTZ6M45GWLTAEPAMM6IEH2BXOA"/>
    <s v="AGHTZ6M45GWLTAEPAMM6IEH2BXOA,AGVTW4CSK4PNN4WGW6E2UYMIBA2Q,AEOEJGMPT5X4TS52IF3PJOQ27NXQ,AHJBBEOG5EDRWE3TWLZWZIQ7EIPQ,AGK2S2TC3YVWNUA6ME6NPXSEFHEQ,AGYXHQWJMEIVGPFSNUOON3CFXN4A,AFYRCVBOUMS7NDZBSLAPKGVNLXJA,AFOKIAQZSW4G2XVCTMCKDBKHMWGA"/>
    <m/>
    <s v="R1N3LBU331N1YS,R2NMV5Q9AYU4RM,R11KVGFT3HQ3AS,R3GHP1CGUXLWU3,R3G1HG1GBQSQDV,R3KKDRBZBH0TFL,R2PGSE5NZMJR53,R3SS3G4T33J3WS"/>
  </r>
  <r>
    <s v="B07YNHCW6N"/>
    <s v="Robustrion Smart Trifold Hard Back Flip Stand Case Cover for Apple iPad 10.2 Cover iPad 9th Generation Cover 2021 8th Gen 2020 7th Gen 2019 Generation Case - Black"/>
    <s v="Computers&amp;Accessories|Accessories&amp;Peripherals|TabletAccessories|Bags,Cases&amp;Sleeves|Cases"/>
    <x v="0"/>
    <n v="549"/>
    <x v="0"/>
    <s v="Below 30000"/>
    <n v="2499"/>
    <x v="38"/>
    <n v="1"/>
    <x v="0"/>
    <n v="4.3"/>
    <n v="13884444"/>
    <x v="649"/>
    <n v="0"/>
    <s v="AGELGKPUVEJXOFDB3I3OCEGLRHAA"/>
    <s v="AGELGKPUVEJXOFDB3I3OCEGLRHAA,AGURDYN3ZRF6E6XBIP3E67PNKHKQ,AEQZ7R5E3KOSW4U65S4HFY4TOISQ,AFIUBVJJSLGYNID7GWQQHPE3KSXQ,AE565UJ6PONRGUN6Z7BBE63X6D2A,AEM3OIJTDEQTCUKSWMICRKOFPISQ,AE7ZZAYS6ZDZ3PQEPKBKRPZKQIIQ,AEPUJDSJZGXDU3PM65QI7OECGZXQ"/>
    <m/>
    <s v="R2NBHF3UEC50C6,R3ENGSS93WOPV4,R1260HX2KSZV0W,RDCOOX58V6318,RWV1P8F9DC6TT,R1FIDRTPFM02B2,R2K2IBAH6ADK2E,R2FSR8AVBBDIQK"/>
  </r>
  <r>
    <s v="B07232M876"/>
    <s v="Amazonbasics Micro Usb Fast Charging Cable For Android Smartphone,Personal Computer,Printer With Gold Plated Connectors (6 Feet, Black)"/>
    <s v="Computers&amp;Accessories|Accessories&amp;Peripherals|Cables&amp;Accessories|Cables|USBCables"/>
    <x v="0"/>
    <n v="199"/>
    <x v="0"/>
    <s v="Below 30000"/>
    <n v="395"/>
    <x v="8"/>
    <n v="1"/>
    <x v="0"/>
    <n v="4.2"/>
    <n v="36575025"/>
    <x v="42"/>
    <n v="0"/>
    <s v="AF7IXQKBUL6NEIQG4R53LMJJUGXQ"/>
    <s v="AF7IXQKBUL6NEIQG4R53LMJJUGXQ,AFODI4XXHXHBFFUHK7N5LVKWEXTQ,AGNONTMQDE5KLLDEEB57Z3C5WAEA,AFW6NV5N3FUXV3CNUACPSYC5AB3Q,AEW6KBDGJEWIOQKAW3FP74GMV6TA,AEGT7WPGXXMSH5J3LZLL6CPJ7QMQ,AEKCUG7WMX6KMP6VFBWI3ICW5CBQ,AF2544C4RGIBQX7Y4JMKMSMXMRRQ"/>
    <m/>
    <s v="R22EUJ1B1AM0OU,R2K89RVGN8N9MO,R177X9L6ND6OA7,R2YU5RDRT44DE6,R1K5FLRLAUZLKF,R1HAZS2PLM3RRQ,R3EX1BCG3VPANF,R1C72DNWTJGUI2"/>
  </r>
  <r>
    <s v="B01MQ2A86A"/>
    <s v="Logitech M331 Silent Plus Wireless Mouse, 2.4GHz with USB Nano Receiver, 1000 DPI Optical Tracking, 3 Buttons, 24 Month Life Battery, PC/Mac/Laptop - Black"/>
    <s v="Computers&amp;Accessories|Accessories&amp;Peripherals|Keyboards,Mice&amp;InputDevices|Mice"/>
    <x v="0"/>
    <n v="1295"/>
    <x v="0"/>
    <s v="Below 30000"/>
    <n v="1645"/>
    <x v="73"/>
    <n v="0"/>
    <x v="0"/>
    <n v="4.5999999999999996"/>
    <n v="20356875"/>
    <x v="650"/>
    <n v="0"/>
    <s v="AE6TTPY5R4YW3XHTPGX6CGHLMVGA"/>
    <s v="AE6TTPY5R4YW3XHTPGX6CGHLMVGA,AG5CBSM4UJ7KPPFIQGZPIXASGR2Q,AHM4EBIS4ZE6DWJJBGCJ7OPTBA4Q,AE5M5KSBCHDULWFU2S2YB7JAWQDQ,AGMVFFHVHR6DRCMJOOLWQCN5ZXIQ,AECKGXUASU4IXEIMUNT2ZGT47JPQ,AHJVTASYJSVOZ7XSEMDCWOK3X44Q,AGWG3P5XN6X6JHXKXXOK67JWZRXA"/>
    <m/>
    <s v="R17S7JVWFH1X6W,R1HINIS5AG6PXD,R3VZFLZVFVZ13G,R15TQGQAAQ9BO6,R1ESBYDNXT6O96,R1GSE3A3Y8JFOQ,R1UNAIG317Z7UH,RVYEL8OR4M003"/>
  </r>
  <r>
    <s v="B00KIE28X0"/>
    <s v="Camel Artist Acrylic Color Box - 9ml Tubes, 12 Shades"/>
    <s v="Home&amp;Kitchen|CraftMaterials|PaintingMaterials|Paints"/>
    <x v="4"/>
    <n v="310"/>
    <x v="0"/>
    <s v="Below 30000"/>
    <n v="310"/>
    <x v="26"/>
    <n v="0"/>
    <x v="0"/>
    <n v="4.5"/>
    <n v="1823420"/>
    <x v="651"/>
    <n v="0"/>
    <s v="AEF5YBIELXGHKIQUBYBHTEPHHAHA"/>
    <s v="AEF5YBIELXGHKIQUBYBHTEPHHAHA,AETP2GEWPZZBFPYMEMT7GSNYWYGA,AH6PZK3J5MOWJGYL4TNLJEOQCFEQ,AHHV6JDMQT4XARSRIQ7QVIJVLZCQ,AHH25W6KHMEYNBKGDDRMT4VJEUDQ,AGKFR5XM34RLI4CEM5ZA3C2Z3OMA,AEV4TPYJS3L7ZBGHNQ2QFYSOKHBA,AGSFY2HVKGNNWGDB3JVE3ILC6CCA"/>
    <m/>
    <s v="R37O1AOVLZR8TU,RUYL5687EN2BX,R8U5WNK0AIG7Y,R3H9P56ULTAQPF,R30PHBPIAKX58X,R21C69PPTIH20R,R32PBJHMTKPBKA,R15OREDN2ZTOEY"/>
  </r>
  <r>
    <s v="B08BQ947H3"/>
    <s v="LIRAMARK Webcam Cover Slide, Ultra Thin Laptop Camera Cover Slide Blocker for Computer MacBook Pro iMac PC Tablet (Pack of 3)"/>
    <s v="Computers&amp;Accessories|Accessories&amp;Peripherals|LaptopAccessories|CameraPrivacyCovers"/>
    <x v="0"/>
    <n v="149"/>
    <x v="0"/>
    <s v="Below 30000"/>
    <n v="149"/>
    <x v="26"/>
    <n v="0"/>
    <x v="0"/>
    <n v="4.3"/>
    <n v="1614117"/>
    <x v="372"/>
    <n v="0"/>
    <s v="AFF3MID2VKCRG3UPIGY4OPDLKNBQ"/>
    <s v="AFF3MID2VKCRG3UPIGY4OPDLKNBQ,AGYZOVT6JVQNGFJ2WL62EMZ2Q6XQ,AGM2GCYQPQRIRJYCQBKBUOCD6VJA,AHKM6B5F2SLXBFKIBHFHGBXNF4HA"/>
    <m/>
    <s v="R18D9LZAYX9JSY,R2TD56H4WD69RD,R3022ERQVPT7PV,R3T0CWF358RZNJ"/>
  </r>
  <r>
    <s v="B0BHYJ8CVF"/>
    <s v="Portronics Key2 Combo Multimedia USB Wireless Keyboard and Mouse Set with 2.4 GHz Wireless Technology, Soft &amp; Silent Button, Compact Size (Grey)"/>
    <s v="Computers&amp;Accessories|Accessories&amp;Peripherals|Keyboards,Mice&amp;InputDevices|Keyboard&amp;MouseSets"/>
    <x v="0"/>
    <n v="1149"/>
    <x v="0"/>
    <s v="Below 30000"/>
    <n v="1499"/>
    <x v="7"/>
    <n v="0"/>
    <x v="0"/>
    <n v="4.0999999999999996"/>
    <n v="15654057"/>
    <x v="652"/>
    <n v="0"/>
    <s v="AHRVMPX2FGGIB5LCJFVMAHO7JEHA"/>
    <s v="AHRVMPX2FGGIB5LCJFVMAHO7JEHA,AFG3EU556AXTCQXSTGYD2ACM5H6Q,AHW5MLVXYWBRYXXWXGQEH27GVVPA,AGD6XZR3ZUKMJYLBUAWUB4B4YLMA,AHNLTOBDXT2YN4GT5PH6FCZAYZLQ,AHDH2HUAAI2BUJ3DOD5HUQIG3EJA,AFVSLNLGZJITGITPXVRIZPHFK6BQ,AED6JXY3SFVHOYMZM4MBG6D2LGAQ"/>
    <m/>
    <s v="R29R3M1OPGKF30,R2EA2LLSJBRXSC,R1AWRF1U7C7UME,R3UF71OXPULBHN,R2DIUZDH7Z3QB2,R1BUOT39KDHX4R,R2X9N8M3OSTGOH,RA12UNLR8Z325"/>
  </r>
  <r>
    <s v="B0BCVJ3PVP"/>
    <s v="SupCares Laptop Stand 7 Height Adjustable, Aluminium, Ventilated, Foldable, Portable Laptop Holder for Desk &amp; Table Mount Upto 15.6 inch Laptop with Carry Pouch (Silver)"/>
    <s v="Computers&amp;Accessories|Accessories&amp;Peripherals|LaptopAccessories|Lapdesks"/>
    <x v="0"/>
    <n v="499"/>
    <x v="0"/>
    <s v="Below 30000"/>
    <n v="1299"/>
    <x v="33"/>
    <n v="1"/>
    <x v="0"/>
    <n v="4.5"/>
    <n v="563766"/>
    <x v="653"/>
    <n v="1"/>
    <s v="AEBO2BBZLCJSQSMQSSZUR4JWW6UA"/>
    <s v="AEBO2BBZLCJSQSMQSSZUR4JWW6UA,AFERB3TDE3HAUIGGRZAO7LNF7SYA,AEL6TWTQL7SWNSG4HKWQSG3W637Q,AEL2KKF43WA7LB7RMTMTZ24MKYCQ,AFMZ2T55AMKECVHVB3JJ5H6K2FOA,AHPDB57FWX3S3RH23DO7ZDQRGDLQ,AHNJJSSGE5AONEUXED5DKSZWMXVQ,AGX75LWRUNOTPPS7R6LLOIMAWS6Q"/>
    <m/>
    <s v="RIDGDE0K9RNRA,R2CZAG8WC0MD86,R35BM4THHJHAUB,R20902QQAPEVUE,R33GS11AUPGB40,R3GVTF10HD3160,R35KXOR5W6GU19,R3NSG8LKQJ0JJB"/>
  </r>
  <r>
    <s v="B0B2931FCV"/>
    <s v="ZEBRONICS Zeb-Sound Bomb N1 True Wireless in Ear Earbuds with Mic ENC, Gaming Mode (up to 50ms), up to 18H Playback, BT V5.2, Fidget Case, Voice Assistant, Splash Proof, Type C (Midnight Black)"/>
    <s v="Electronics|Headphones,Earbuds&amp;Accessories|Headphones|In-Ear"/>
    <x v="1"/>
    <n v="999"/>
    <x v="0"/>
    <s v="Below 30000"/>
    <n v="4199"/>
    <x v="60"/>
    <n v="1"/>
    <x v="1"/>
    <n v="3.5"/>
    <n v="8032687"/>
    <x v="654"/>
    <n v="0"/>
    <s v="AE2XBDOYDMXVHS6NWFKR363SXNEQ"/>
    <s v="AE2XBDOYDMXVHS6NWFKR363SXNEQ,AFEWNQ3WHCXFV334RKDY6TQV5F2A,AFYHSM4NZORPAYX4P6XIV3OPZE7Q,AGGJTBH2YKIJVXXHKKLZGI7BDCMA,AGZQ2GV6RFFSGSEEGZCEA55XSYKQ,AF6RMANVDWWGUPHGAQGEI523WDTA,AHUDYFZ2QJF2XQNTH6OYYHJIDGHA,AEOJR4XRHE3AQOTMVVOIESTP34IQ"/>
    <m/>
    <s v="R3TGQK7IIJLS03,RUOMB8W6YK7QR,R3CFBAHDNZG57Q,R1C5UGJUKUS15H,R3ERTH3R5JIJFV,RPRA1IC9U989B,R2WCM1JXL4364G,R1UCY8XB55U6XH"/>
  </r>
  <r>
    <s v="B09TMZ1MF8"/>
    <s v="Western Digital WD Green SATA 240GB Internal SSD Solid State Drive - SATA 6Gb/s 2.5 inches - WDS240G3G0A"/>
    <s v="Computers&amp;Accessories|Components|InternalSolidStateDrives"/>
    <x v="0"/>
    <n v="1709"/>
    <x v="0"/>
    <s v="Below 30000"/>
    <n v="4000"/>
    <x v="48"/>
    <n v="1"/>
    <x v="0"/>
    <n v="4.4000000000000004"/>
    <n v="12116000"/>
    <x v="655"/>
    <n v="0"/>
    <s v="AEKGNCGEX4A2YHHJVEYHG4WG4VUQ"/>
    <s v="AEKGNCGEX4A2YHHJVEYHG4WG4VUQ,AGYPRRDBRPAJTRKZM23GNNMLG4DA,AEOHHIVTTMTCKM4BGPQBFUR2P6OQ,AHROOB2PRQPJF3IOOZ3NSX7YKBSA,AHSVLMKLIMZE3DJNARIJVQJFF2OA,AGYRZSILDP3KYP7AYCCKCJPHTHMA,AHISCX6HUBKW7D2SZNRHWICDLTZA,AGWXKPC2SCHOJT4MMPDYBEP4WVCA"/>
    <m/>
    <s v="R1EFJNZ479B858,R2RW2HKD2AP8SI,R1C0OAF6VG7C6I,RVLHMAS6PSLC9,R2OWSR5QQ8ZBV2,R1O4UBO1Z22XD2,RDZVN2ZMIRT0Z,RUBFE0WN34MVP"/>
  </r>
  <r>
    <s v="B07VV37FT4"/>
    <s v="Classmate Octane Neon- 25 Blue Gel Pens | Smooth Writing Pens| Water-proof Ink For Smudge-free Writing| Preferred By Students For Exam &amp; Class Notes| Study At Home Essential"/>
    <s v="OfficeProducts|OfficePaperProducts|Paper|Stationery|Pens,Pencils&amp;WritingSupplies|Pens&amp;Refills|GelInkRollerballPens"/>
    <x v="3"/>
    <n v="250"/>
    <x v="0"/>
    <s v="Below 30000"/>
    <n v="250"/>
    <x v="26"/>
    <n v="0"/>
    <x v="0"/>
    <n v="4.2"/>
    <n v="657000"/>
    <x v="656"/>
    <n v="0"/>
    <s v="AFE7R5FCWMXW42O5UTZ7YEAWGF7A"/>
    <s v="AFE7R5FCWMXW42O5UTZ7YEAWGF7A,AHZMXBBTAGNP5FSXCLSP676YEJOQ,AFZUA67QC4VNENJEL2DUIJERYKRA,AHKCXIGVYQTE4LJIPBIFSQNYZSCQ,AHYC3B3YXT6CUZMS5X2TWWEY5W7Q,AEDV4GI2RIY5EVU7EXSDYNSRSVSQ,AFDQ5XNQEFSZJNO7MQZWRNV5TISQ,AHJCN3WBIWAFPESBIGKPYRNWEXFA"/>
    <m/>
    <s v="R199HA6OB5QGOH,R2EXF5TBUFMEKO,R138UM3OBL4EGD,R1GBVQ0ZBHBV86,R26DK1JPO4MUBA,RU7Y6AS0UOPYI,R16N53F8X3IPIE,R2DK49S02V1UFR"/>
  </r>
  <r>
    <s v="B07P681N66"/>
    <s v="TP-Link AC600 600 Mbps WiFi Wireless Network USB Adapter for Desktop PC with 2.4GHz/5GHz High Gain Dual Band 5dBi Antenna Wi-Fi, Supports Windows 11/10/8.1/8/7/XP, Mac OS 10.15 and earlier (Archer T2U Plus)"/>
    <s v="Computers&amp;Accessories|NetworkingDevices|NetworkAdapters|WirelessUSBAdapters"/>
    <x v="0"/>
    <n v="1199"/>
    <x v="0"/>
    <s v="Below 30000"/>
    <n v="2199"/>
    <x v="32"/>
    <n v="0"/>
    <x v="0"/>
    <n v="4.4000000000000004"/>
    <n v="54491220"/>
    <x v="43"/>
    <n v="0"/>
    <s v="AHDFR3PDKEBV72HXRL3RJJLS3YYA"/>
    <s v="AHDFR3PDKEBV72HXRL3RJJLS3YYA,AHYUZ2BLKNN6UJLFYWCXCEFZTOVQ,AHBST4ZJ5665DV2TCR4W4J2OI3DA,AGHPOFCHZ73Q2Q2IFTCJLUSEL2NQ,AHOMYGLSLJLCOT7Z24PZSVJY3LJQ,AESJE2EZD7S7WOYBN7RE7ZF3J2MA,AF23GXF525XSMXPJBEHP4SPKOZNQ,AFX5NHAAOUKKENAT6GWNKY3X5YTQ"/>
    <m/>
    <s v="R2GUL8IL005EGF,R3NZCVYJBN0CPD,RHUJOS46Q51UG,R1ZW4PQHUECROJ,R7F86XL2S6MY,R1JRRVOFWQAC4C,R2WZHK2E301YV,R10J01VHCKFB42"/>
  </r>
  <r>
    <s v="B07JB2Y4SR"/>
    <s v="Classmate Octane Colour Burst-Multicolour Gel Pens (Pack of 10) | Gold &amp; Silver Glitter Sparkle Pens|10 colour ink shades for art lovers and kids|Fun at home essentials"/>
    <s v="Home&amp;Kitchen|CraftMaterials|DrawingMaterials|DrawingMedia|Pens"/>
    <x v="4"/>
    <n v="90"/>
    <x v="0"/>
    <s v="Below 30000"/>
    <n v="100"/>
    <x v="79"/>
    <n v="0"/>
    <x v="0"/>
    <n v="4.4000000000000004"/>
    <n v="1071800"/>
    <x v="657"/>
    <n v="0"/>
    <s v="AFZD4RCAOTL4JRRKT6WHVVJWDNHA"/>
    <s v="AFZD4RCAOTL4JRRKT6WHVVJWDNHA,AECAPFEPRBCKU4VOBRUGOVMNJBXA,AH2UVQCFNAROZ46WLW3GCZQBZ6TQ,AE4FRP3D6KIQG7H3GP436GUD52VQ,AEZGVKB6YZLTQQTT356NGQIXBMCA,AESGKVHA72PDDC7C45OGNNEMTUKA,AFSSI6KQRVUBQ6DTUNIXZ4PJ4Z2A,AG2X6AGQIUAPKCJIXEZTL2DPVISQ"/>
    <m/>
    <s v="R1NXQAUJ3LO3OW,R1MWEBTA35BES8,R2OTG33BME1DP2,R2ADKUIQDNC4CS,RXCSU83UL85LG,R1IU2CXD6J2VT9,RXCA5L1FET3BK,R2PXB1JH0VU4MO"/>
  </r>
  <r>
    <s v="B08KRMK9LZ"/>
    <s v="Tukzer Stylus Pen, iPad Pencil with Palm Rejection Tilt Sensor| 2nd Gen for 2018-2022 iPad 6/7/8/9th Gen; iPad 10.2&quot;, Pro 12.9/11&quot;, Mini 6/5th, Air 5/4/3rd, Precise for Writing/Drawing (3 Spare Tips)"/>
    <s v="Electronics|Mobiles&amp;Accessories|MobileAccessories|StylusPens"/>
    <x v="1"/>
    <n v="2025"/>
    <x v="0"/>
    <s v="Below 30000"/>
    <n v="5999"/>
    <x v="46"/>
    <n v="1"/>
    <x v="0"/>
    <n v="4.2"/>
    <n v="37391767"/>
    <x v="658"/>
    <n v="0"/>
    <s v="AE5B5BRM3KRUUMGH2DOGYGFHAEAA"/>
    <s v="AE5B5BRM3KRUUMGH2DOGYGFHAEAA,AFY5TPNWXE2RPD5FGQR3WHF3J27Q,AFH3LWABFWVDV36O4EA7EDMVB7OQ,AGVLQO56YOIYSE6RU3B634QL325Q,AE56AJOPJC6V2NF73NNWOLPERPXA,AHWBMGU2SOK2A2UZBXGWF5O7QCMA,AEVYMGVYSOXKLLJGQNUBA63NQXOQ,AFT7U6QBELQJ5BQILAGPDITY26FA"/>
    <m/>
    <s v="R35P4RV0EBJYMG,R2O1Y08F8IMHQ4,R6V7QSZXNVMZ1,REQ2U03TENWZ5,R2PKT81AEN2THV,R9ZTXWWLOMGJA,R1HS0F8PB696H,R2LQX411MJOWYZ"/>
  </r>
  <r>
    <s v="B08LT9BMPP"/>
    <s v="Logitech G102 USB Light Sync Gaming Mouse with Customizable RGB Lighting, 6 Programmable Buttons, Gaming Grade Sensor, 8K DPI Tracking, 16.8mn Color, Light Weight - Black"/>
    <s v="Computers&amp;Accessories|Accessories&amp;Peripherals|PCGamingPeripherals|GamingMice"/>
    <x v="0"/>
    <n v="1495"/>
    <x v="0"/>
    <s v="Below 30000"/>
    <n v="1995"/>
    <x v="23"/>
    <n v="0"/>
    <x v="0"/>
    <n v="4.5"/>
    <n v="21029295"/>
    <x v="659"/>
    <n v="0"/>
    <s v="AHIZSFJAXQCBI5OCUHJFSGIARK7Q"/>
    <s v="AHIZSFJAXQCBI5OCUHJFSGIARK7Q,AFVRWGOEBQKKF7RQOZTUXZEKIBVA,AE5S6YA36LI6NLAPALMF4AY5AZ4Q,AGMUT37GOKFEAYGAMGAFXJYA2M5A,AEXXGQOF7CTRUY5RYCD5RLB73BWQ,AFAEKGGAPT6K7N6BNE5TB3CWZ4MQ,AFSN5W54IFWZYEVIOUNU7NYT7ZLA,AELB7VZWZEFBZAOH33CHYBJ2OF3A"/>
    <m/>
    <s v="R13B5RZ3XMANFO,R2GO21J4ID21ZA,RTM2W77UCIN1G,R2LTFKUSNDR93Y,R170XLDGS3W2DH,R4U8VD6OEEGE4,R36S9O1V8N2YVM,R3R7LS0IO8KO0S"/>
  </r>
  <r>
    <s v="B082T6V3DT"/>
    <s v="AmazonBasics New Release Nylon USB-A to Lightning Cable Cord, Fast Charging MFi Certified Charger for Apple iPhone, iPad (6-Ft, Rose Gold)"/>
    <s v="Computers&amp;Accessories|Accessories&amp;Peripherals|Cables&amp;Accessories|Cables|USBCables"/>
    <x v="0"/>
    <n v="799"/>
    <x v="0"/>
    <s v="Below 30000"/>
    <n v="2100"/>
    <x v="33"/>
    <n v="1"/>
    <x v="0"/>
    <n v="4.3"/>
    <n v="17194800"/>
    <x v="44"/>
    <n v="0"/>
    <s v="AFWJSD4AVIM6DC3YA63G2QPENQSQ"/>
    <s v="AFWJSD4AVIM6DC3YA63G2QPENQSQ,AGKSW3FNH3REYN3OKPKJN4KWXLMQ,AEI7HJU4RFV6NR5WSRDQV5ZSRYSA,AGFN3SLEECW6DYL2CVGLIHJCVVHA,AGY7ZX7WDDSGAZJBPPS3MCIL7U7A,AEX422U2J6S45PAKDJIFJB7WNVLQ,AEHU6ETDR7HVQOGLKITDETHZEO7A,AE7VL5JTR7ZZ67UPBM6KP2NYEOYQ"/>
    <m/>
    <s v="R1Q0PEVL6X8WZJ,RW0MMI9AUXK5J,R2F3ACPBFRCFSK,R2SB3XYC8XHNUQ,R5L8G10EKZ9ZR,R3W2X53D3BLIBR,R29J3JSPZYQYCM,R35I0ZZH2J58P7"/>
  </r>
  <r>
    <s v="B0814ZY6FP"/>
    <s v="Zebronics ZEB-VITA Wireless Bluetooth 10W Portable Bar Speaker With Supporting USB, SD Card, AUX, FM, TWS &amp; Call Function"/>
    <s v="Electronics|HomeAudio|Speakers|BluetoothSpeakers"/>
    <x v="1"/>
    <n v="899"/>
    <x v="0"/>
    <s v="Below 30000"/>
    <n v="1199"/>
    <x v="23"/>
    <n v="0"/>
    <x v="1"/>
    <n v="3.8"/>
    <n v="12890449"/>
    <x v="660"/>
    <n v="0"/>
    <s v="AHGSRT7WNHURSXA5J47RZCOKGWBA"/>
    <s v="AHGSRT7WNHURSXA5J47RZCOKGWBA,AHHI45SVDVL245YMCPAW5MX3GIAA,AFRXSJD46OBRO2RPVIE2737OTB4Q,AHNI4LO3KW4DTBDT76SF7HJPI3LQ,AG57WIFEBPDQCK3G7H5T3KTXMRHQ,AGFHWXMDW6NRVZIBPE2NAF4BS2LQ,AESEEUG5PHMGMD5K72ZP4NW7NF3A,AGVLSI7FTT3EPIOTOVO67VBQGQYQ"/>
    <m/>
    <s v="R2B9AWHBJL5Z8U,R2OCSSQTFKSY5C,R2IC20U151H5EL,R2CKRVI3RAKV3R,R17F6JLUKCCNJE,R2DRWDUDK4VP5J,R1ZUANXQSKI8Q8,R1RYTXARLTEC3K"/>
  </r>
  <r>
    <s v="B09F3PDDRF"/>
    <s v="Lapster USB 3.0 sata Cable for 2.5 inch SSD and HDD , USB 3.0 to SATA III Hard Driver Adapter , sata to USB Cable-(Blue)"/>
    <s v="Computers&amp;Accessories|Accessories&amp;Peripherals|Cables&amp;Accessories|Cables|SATACables"/>
    <x v="0"/>
    <n v="349"/>
    <x v="0"/>
    <s v="Below 30000"/>
    <n v="999"/>
    <x v="6"/>
    <n v="1"/>
    <x v="1"/>
    <n v="3.9"/>
    <n v="816183"/>
    <x v="661"/>
    <n v="1"/>
    <s v="AG726NQTX4GKLFNXFOAQBFA6JQGQ"/>
    <s v="AG726NQTX4GKLFNXFOAQBFA6JQGQ,AHAI3QJ4Q5GQAQRQTSJGPR3BBVYA,AETDBRTOHY56QNWI57VHDA2C57HQ,AGLQDF4STKEC43X7AGQ4HR6SFKFQ,AG4KWB76KAF53ROOZQ5NG4KEAUIQ,AF3G3VBMX7MF3ZNHNO4C737BYZVA,AFALR44LTLTN7PHHQNB7HJDZMEZA,AE5WPJODNCWCZCMCMMXZ4DKDVIIQ"/>
    <m/>
    <s v="R1CJ0MB11B1FIY,RIDJYDQN13E73,R34VA5BFT3PL9D,R1P01XZPNVOUL6,RZBWQXTRZLTAQ,R3TR96F911X3VY,R1UJODUANPA0J0,R2JQLH3JBPGEJ7"/>
  </r>
  <r>
    <s v="B07X963JNS"/>
    <s v="URBN 10000 mAh Lithium Power Bank UPR10K with 12 Watt Fast Charging, Blue"/>
    <s v="Electronics|Mobiles&amp;Accessories|MobileAccessories|Chargers|PowerBanks"/>
    <x v="1"/>
    <n v="900"/>
    <x v="0"/>
    <s v="Below 30000"/>
    <n v="2499"/>
    <x v="0"/>
    <n v="1"/>
    <x v="0"/>
    <n v="4"/>
    <n v="90923616"/>
    <x v="382"/>
    <n v="0"/>
    <s v="AFQUZXA3JPEY4SN7Y772C3Q55IWA"/>
    <s v="AFQUZXA3JPEY4SN7Y772C3Q55IWA,AGUHIAX34GIKOODYIJPF3WLC7D4Q,AFU2GGLEYBWH47VH3HVIR3352MPA,AFHP4M777XP7BFZDMZBUR755IQWQ,AEUXG6K2NIXVHWICO5AUEZ5TZX2A,AHWNDRVWM3DJTAWT2AXHUU2QMVMA,AGPCRJBUW6U66EYH5WARIXLIWLVQ,AFK6EVINI6JZPXK6CRXGD6G7V6VQ"/>
    <m/>
    <s v="R3FQMPLCZV75E,R3CXYW32DE2XCE,R3VMIAJI5S2S9M,R33BXR8IIASQCO,R31X014WG1MEMQ,RNZ3UOYY7B2N0,R28IU0P7UBCRG6,R34GOU1HWA68GA"/>
  </r>
  <r>
    <s v="B09LD3116F"/>
    <s v="Qubo Smart Cam 360 from Hero Group | Made in India | 2MP 1080p Full HD | CCTV Wi-Fi Camera | 360 Degree Coverage| Two Way Talk | Mobile App Connectivity | Night Vision | Cloud &amp; SD Card Recording"/>
    <s v="Electronics|Cameras&amp;Photography|SecurityCameras|DomeCameras"/>
    <x v="1"/>
    <n v="2490"/>
    <x v="0"/>
    <s v="Below 30000"/>
    <n v="3990"/>
    <x v="16"/>
    <n v="0"/>
    <x v="0"/>
    <n v="4.0999999999999996"/>
    <n v="14387940"/>
    <x v="662"/>
    <n v="0"/>
    <s v="AEAJ3Z2IULDDDQC7KCSUIC62M3GA"/>
    <s v="AEAJ3Z2IULDDDQC7KCSUIC62M3GA,AEUO6UO5UQUSD4SLP3YJMIP6BOWA,AE5LG42YQKQ5MSEFHFL7N2AIUGQA,AGBOOOPREO7W2ZYNMUBO63UNF5LA,AG2VIEGXWD4W3JNOTSCZR5VU52PQ,AGDKUAES3AEKOQYGU2SSSDV7GGNQ,AE5UIXZIYQZMWTMJQNMGSPZKNUXQ,AFBLE3JAWJK5XQJTOQHYLKNJX3FA"/>
    <m/>
    <s v="R36Y9I6V38K4CI,RSVUYAJ0BU54O,RQCS96BTP35A9,R2KWQCCKQIEP62,R2RCVI71R2P9QI,R17SDYK2YOVXU0,RX8EJPUCGLGYM,R12Y07JTP88MO6"/>
  </r>
  <r>
    <s v="B08Y5QJTVK"/>
    <s v="Duracell CR2025 3V Lithium Coin Battery, 5 pcs, 2025 Coin Button Cell Battery, DL2025"/>
    <s v="Electronics|GeneralPurposeBatteries&amp;BatteryChargers"/>
    <x v="1"/>
    <n v="116"/>
    <x v="0"/>
    <s v="Below 30000"/>
    <n v="200"/>
    <x v="21"/>
    <n v="0"/>
    <x v="0"/>
    <n v="4.4000000000000004"/>
    <n v="71400"/>
    <x v="663"/>
    <n v="1"/>
    <s v="AGKIML44ZYBW3KKQQ6NNGHOF63EQ"/>
    <s v="AGKIML44ZYBW3KKQQ6NNGHOF63EQ,AGJRLOKQPBND2JW7QDUL5U5MY5OQ,AGSJ3NH4VK35QJ2R3SIOG6PPP4LA,AHQR6R4RUMMQMBKTR7ZIOCSFIBGA,AGYWUI23AWDZSGA66PMAUJ4LJWTA,AFGG2P2ER6TDPATVVAMRSJNSHBKA,AHZXNS63DN6MZDH3WSKYRLWSG3DA,AHZEXACAG3YWARLUXFF6G3LK52AA"/>
    <m/>
    <s v="R3P3UORQU1RBUS,R2HBDV18FAU41T,R8K9J0PO0U7SZ,R3DVQHUR48AQ50,R299I3R11BG6DW,RB4G46R1235AZ,R2BTB8CU6EX1ZM,R3BRKYAMSBIRZI"/>
  </r>
  <r>
    <s v="B00LY1FN1K"/>
    <s v="Camel Fabrica Acrylic Ultra Color - 15ml each, 10 Shades"/>
    <s v="Home&amp;Kitchen|CraftMaterials|PaintingMaterials|Paints"/>
    <x v="4"/>
    <n v="200"/>
    <x v="0"/>
    <s v="Below 30000"/>
    <n v="230"/>
    <x v="14"/>
    <n v="0"/>
    <x v="0"/>
    <n v="4.4000000000000004"/>
    <n v="2339100"/>
    <x v="664"/>
    <n v="0"/>
    <s v="AEX7BFQ7AJA6LRX42T72KUOL5UVA"/>
    <s v="AEX7BFQ7AJA6LRX42T72KUOL5UVA,AH5RMYKZKKV4XY26DP4D44PIKESQ,AGV3XFWGIUXJHLG2TGMUOMPRHAFA,AETKISIGU4D6AWWNZQMNWVRWOJ4Q,AHJOREVZKA5XCCFUV4QBFLNO5GEA,AFJKLPLG5YPJLSF6BHH4W2MJI35A,AFYR2ZQMPQP6L5377C2CDAZNYAOA,AHV6MRKEUBJA3I3DDIBEB5SNNWVA"/>
    <m/>
    <s v="RXQTOG0MDLE3A,R1VHBXS1C5UHWA,R2B1K6QHH8HZMB,R1HDUYLE83VR3D,R8R0S99ZI0KQV,R3E4NAR8EOM44W,R3R6G8YFZJEHDX,R2GX99LZCQPVTB"/>
  </r>
  <r>
    <s v="B07DJ5KYDZ"/>
    <s v="Lenovo GX20L29764 65W Laptop Adapter/Charger with Power Cord for Select Models of Lenovo (Round pin) (Black)"/>
    <s v="Computers&amp;Accessories|Accessories&amp;Peripherals|LaptopAccessories|LaptopChargers&amp;PowerSupplies"/>
    <x v="0"/>
    <n v="1249"/>
    <x v="0"/>
    <s v="Below 30000"/>
    <n v="2796"/>
    <x v="10"/>
    <n v="1"/>
    <x v="0"/>
    <n v="4.4000000000000004"/>
    <n v="12856008"/>
    <x v="665"/>
    <n v="0"/>
    <s v="AEHIUDWIZIPJN662N7WZ2KXXOMBQ"/>
    <s v="AEHIUDWIZIPJN662N7WZ2KXXOMBQ,AHYZLCABV6IHJ54AO3Y7CVPJEO2A,AE75YQCXBMW3R4W2MVET2JICVCYA,AGTWEVGMY74N5L7YFLZQTHAA3IOQ,AHTXOR5HIEOVIAFR7JI6EZCNI3GQ,AH43WZFVRMTGXLVOGRO2Q7HVR2SQ,AGPRYLCS5QJKBCHQKRYVU5U5JUGQ,AHV64HQ62RSHY5AXQZNKUC6DGL4A"/>
    <m/>
    <s v="R2H5SF6IVR6BJT,RBI1IUQXMHF9H,R382PF9LBJ2LFC,R1UR1TZLC731PQ,R26NP9V89IYAS8,R2EVEPEGBDK0GS,RL6Y1UJJL18A1,RDYBCWGPZF1K1"/>
  </r>
  <r>
    <s v="B009LJ2BXA"/>
    <s v="Hp Wired On Ear Headphones With Mic With 3.5 Mm Drivers, In-Built Noise Cancelling, Foldable And Adjustable For Laptop/Pc/Office/Home/ 1 Year Warranty (B4B09Pa)"/>
    <s v="Computers&amp;Accessories|Accessories&amp;Peripherals|Audio&amp;VideoAccessories|PCHeadsets"/>
    <x v="0"/>
    <n v="649"/>
    <x v="0"/>
    <s v="Below 30000"/>
    <n v="999"/>
    <x v="31"/>
    <n v="0"/>
    <x v="1"/>
    <n v="3.5"/>
    <n v="7214778"/>
    <x v="301"/>
    <n v="0"/>
    <s v="AFIZUD4UBB67LGWY6CVLRHKA75IA"/>
    <s v="AFIZUD4UBB67LGWY6CVLRHKA75IA,AG2TD3527KNZZNE46UL2AK56FSZQ,AFEIKYOYXJ5RNF3MHQ6C5U7Q3ZWA,AGON45QTQGUA7BQ4YMU47OFR7A4Q,AEEZJKFACBVCAW4R5CM45YW4GGZA,AF2CV2NIYSCEV4XH4K6AHNDAJL7A,AETSE7X7ADVJXJYX6VW4SJAX5SKQ,AEDH7DZL7EV37HNO2Y774YFM6SYA"/>
    <m/>
    <s v="R392ZYXC6D3GY0,R1MJHZXZ09ETAE,R20PJKJTCF9RXN,RRBGOD13SHW3G,RFKGZ644H33WX,R21KI36AKNFJAM,R2641YZI4YBHDF,R15FO6TEAGIRJO"/>
  </r>
  <r>
    <s v="B09BVCVTBC"/>
    <s v="Redragon K617 Fizz 60% Wired RGB Gaming Keyboard, 61 Keys Compact Mechanical Keyboard w/White and Grey Color Keycaps, Linear Red Switch, Pro Driver/Software Supported"/>
    <s v="Computers&amp;Accessories|Accessories&amp;Peripherals|PCGamingPeripherals|GamingKeyboards"/>
    <x v="0"/>
    <n v="2649"/>
    <x v="0"/>
    <s v="Below 30000"/>
    <n v="3499"/>
    <x v="66"/>
    <n v="0"/>
    <x v="0"/>
    <n v="4.5"/>
    <n v="4447229"/>
    <x v="666"/>
    <n v="0"/>
    <s v="AEAHQT2GADXG7O5HE362SSWYG5TQ"/>
    <s v="AEAHQT2GADXG7O5HE362SSWYG5TQ,AFXIZPXW2Y4UA5NWS3EEQOVQGJZQ,AHCUW37ZFHKL7ZTUFAAOFYKTCQNA,AG2MU763T3BPRZNAXR3VCD35A4UQ,AFTZLBOMSZSCBJ7CK5VXRSA6FGMQ,AGGY6AIN2TRYYC62GJQ5B2Z6ZNCA,AF3XNLNL4NT6ZSZUXYXARJAWYFPQ,AGKYWFUBZOSOAMI4I6YA72S6I5QA"/>
    <m/>
    <s v="R2FMPKQXCZIRV1,R3B9RMX16ONMZ,R97EXY4ON0ZL7,R1KUI19PS7DV2O,R6U8VVIZKHF7Y,RYG609Z9J78L1,R3JITXTZXXJC25,RG6KQGZF3D6EB"/>
  </r>
  <r>
    <s v="B0BFWGBX61"/>
    <s v="Ambrane Unbreakable 3A Fast Charging Braided Type C Cable    1.5 Meter (RCT15, Blue) Supports QC 2.0/3.0 Charging"/>
    <s v="Computers&amp;Accessories|Accessories&amp;Peripherals|Cables&amp;Accessories|Cables|USBCables"/>
    <x v="0"/>
    <n v="199"/>
    <x v="0"/>
    <s v="Below 30000"/>
    <n v="349"/>
    <x v="1"/>
    <n v="0"/>
    <x v="0"/>
    <n v="4.0999999999999996"/>
    <n v="109586"/>
    <x v="46"/>
    <n v="1"/>
    <s v="AF36YUJUEUU3SA42PFAULM2F5RYA"/>
    <s v="AF36YUJUEUU3SA42PFAULM2F5RYA,AESE26BMILSD6E4AVO3YM76G4UPA,AFFB6IUQ46CEIYZ2U7OAYVKAL5RQ,AGHGLXUVEHN4NFA3CCYIUFWBIC4A,AELBYFRFAGLMXQQJKVDUWO7QX2VQ,AHF4A3ZGP7G6JLXAAJ77O2QDJSEQ,AEGZCGGDNS4ZRNPG3CDULRVB5Z5A,AE4YGDAAZX7ZDDGP4BTONW72CMIA"/>
    <m/>
    <s v="RQAF3Q7KCEGHP,R3CBLDFSRTKKYA,R3PZ3ENFIS7IJG,R2ACW4FTIVQJ77,R3K8YFINS1P9XN,R16G76XSWF9WTZ,R3O8ZTH4RRO02J,RXCDPPX5ZV2WX"/>
  </r>
  <r>
    <s v="B07SY4C3TD"/>
    <s v="HP GT 53 XL Cartridge Ink"/>
    <s v="Computers&amp;Accessories|Printers,Inks&amp;Accessories|Inks,Toners&amp;Cartridges|InkjetInkCartridges"/>
    <x v="0"/>
    <n v="596"/>
    <x v="0"/>
    <s v="Below 30000"/>
    <n v="723"/>
    <x v="75"/>
    <n v="0"/>
    <x v="0"/>
    <n v="4.4000000000000004"/>
    <n v="2327337"/>
    <x v="667"/>
    <n v="0"/>
    <s v="AHJ3EGCWYQPUL4CX3MXHWDERT7HA"/>
    <s v="AHJ3EGCWYQPUL4CX3MXHWDERT7HA,AEA4XMS33D3PRZZLZ5W6H5BDENEA,AGBJ2ZDBNU3ZZ2AUTLSCVW525R4Q,AE7TDC25GEFP6FQHGQNYGMEGA7TQ,AFJVNPC2VSQ6SO7WIZJ5Y42BU5WQ,AE4KYJVLMHHZZHZGFZ6ETCWGRCNA,AFZCPKBUAC37LWA3YEJSQ5VU2TOA,AHV6ISLIIEDA6IZXTTGCR4DLLSTQ"/>
    <m/>
    <s v="RJW0MA6VZOJLA,R3J2O4XRRJFQ15,RVIOYPQ1ULDAW,R6Y5P0TXY8RZN,RRNZU0RMAOHLI,R2847VR34HZCCM,R2JI2VU4R585F8,R245AZKOPK5DPI"/>
  </r>
  <r>
    <s v="B094JB13XL"/>
    <s v="Noise ColorFit Ultra Smart Watch with 1.75&quot; HD Display, Aluminium Alloy Body, 60 Sports Modes, Spo2, Lightweight, Stock Market Info, Calls &amp; SMS Reply (Space Blue)"/>
    <s v="Electronics|WearableTechnology|SmartWatches"/>
    <x v="1"/>
    <n v="2499"/>
    <x v="0"/>
    <s v="Below 30000"/>
    <n v="5999"/>
    <x v="30"/>
    <n v="1"/>
    <x v="0"/>
    <n v="4.0999999999999996"/>
    <n v="233235121"/>
    <x v="369"/>
    <n v="0"/>
    <s v="AEZH7UN4SKV7VKJ3NYH7D7CBHA4A"/>
    <s v="AEZH7UN4SKV7VKJ3NYH7D7CBHA4A,AEEMDECLMB6ZOYW4MZDRUTMPNDMQ,AGCDPH7XJBZZ6ALNCA6XYKP3BZIA,AEZHGBDTPEAIDEC4HF753JL7NDNQ,AFNGYI4A433E2ZEIJ4PTRXTOFSCQ,AGGWFNVDN6N7RMXJH3DXEDO63ANQ,AEF27BA6AC4XT2HSGW57TG3YS2HA,AF5WOBBT3ODEBTFUCW72L3P57TLQ"/>
    <m/>
    <s v="R1JO87DOGUEQHC,R1UQ0AYNB30CZS,R34O4E591I5RJN,R2X9U1VWHBNIAX,RPRRWM1J2QDNP,R32LTUGL01I85B,R1HKJTBFVLO3DB,R3S7HEACPHR8D5"/>
  </r>
  <r>
    <s v="B08CRRQK6Z"/>
    <s v="Zebronics Zeb-JUKEBAR 3900, 80W Multimedia soundbar with subwoofer Supporting Bluetooth, HDMI(ARC), Coaxial Input, AUX, USB &amp; Remote Control (Black)"/>
    <s v="Electronics|HomeAudio|Speakers|SoundbarSpeakers"/>
    <x v="1"/>
    <n v="4999"/>
    <x v="0"/>
    <s v="Below 30000"/>
    <n v="12499"/>
    <x v="13"/>
    <n v="1"/>
    <x v="0"/>
    <n v="4.2"/>
    <n v="56757959"/>
    <x v="668"/>
    <n v="0"/>
    <s v="AGYLPG3HSE4P53V3EB3MKLQ7KLTQ"/>
    <s v="AGYLPG3HSE4P53V3EB3MKLQ7KLTQ,AFXKSM63UF5OAWWNXC3BB46V2E6Q,AHGZZFMXCGD7QFG2Y44DLYVDGPQA,AHNNXK6R7H6EEBQ2BZE7A4HIFWZA,AGWYUX5PXASNTNHQVVFV6P5QRFRQ,AFAD7OCCGIXRKR3RT4KLNHPJKN7Q,AGYB2YEGULFOWJP6KAAK37LUEPBQ,AGDA7CERL2POC3BWBG3FR6XKGVVQ"/>
    <m/>
    <s v="R15LP4CHWX2U71,RNN7UL8Y8WODW,R1HRCJ7XQY80Z7,R1P0HMRSS4MV42,R7X57IG9SMZ9I,R2LRVWCRPJU2HW,R14DQ7KNNHLJA2,R564J6V9I533Q"/>
  </r>
  <r>
    <s v="B08MTLLSL8"/>
    <s v="boAt Bassheads 102 Wired in Ear Earphones with Mic (Mint Green)"/>
    <s v="Electronics|Headphones,Earbuds&amp;Accessories|Headphones|In-Ear"/>
    <x v="1"/>
    <n v="399"/>
    <x v="0"/>
    <s v="Below 30000"/>
    <n v="1290"/>
    <x v="12"/>
    <n v="1"/>
    <x v="0"/>
    <n v="4.2"/>
    <n v="98094180"/>
    <x v="669"/>
    <n v="0"/>
    <s v="AHQWVH4J5YCLOZJMQJTB3FKA66YA"/>
    <s v="AHQWVH4J5YCLOZJMQJTB3FKA66YA,AGTATACN5LUOY6XTHGLDJV2TV7JQ,AGOD5XRGRJSYCFNFE2Y2IVAVS7AQ,AG4QBUONWQLCCWRCXBA6GKTIPGUQ,AFQVO5Y5V3FU7ISKZOPTHKBH4QEA,AEYJEPMQRPIGOQK7HFIX5BEYON5Q,AGVCOM3JOAPMV52YKVWPCTKFVWUQ,AH6XUPCGCWOG63XDNA4PRPWFX4XA"/>
    <m/>
    <s v="R1V27KSTIYDLNO,ROMIRCTILGR1L,RJEZREZBPBIOE,RD6B051DBXTKA,R393QKRRRTUDD,R19F9OZQQEJOMR,R1EQ9Z8CW9646C,R2T9D5WZDBILVX"/>
  </r>
  <r>
    <s v="B08Y57TPDM"/>
    <s v="Duracell CR2016 3V Lithium Coin Battery, 5 pcs, 2016 Coin Button Cell Battery, DL2016"/>
    <s v="Electronics|GeneralPurposeBatteries&amp;BatteryChargers"/>
    <x v="1"/>
    <n v="116"/>
    <x v="0"/>
    <s v="Below 30000"/>
    <n v="200"/>
    <x v="21"/>
    <n v="0"/>
    <x v="0"/>
    <n v="4.3"/>
    <n v="97000"/>
    <x v="670"/>
    <n v="1"/>
    <s v="AG6WNF3AQBACEWDTRW6UM2MALT2A"/>
    <s v="AG6WNF3AQBACEWDTRW6UM2MALT2A,AGDX3YMAIQMEVYPEJAQTYTEIBPDA,AFHPPBAJGDWY57QWBC4P34LOKRHA,AGHH3UBBLW7P7IZPJDMQ7PRDX7SA,AH3DDWCUUZDBPHLX4YVCNSECLPXA,AE7DWY6A2QRWHQTYLRM7QYUNY7FA,AFUV2FBPZYYQYR6VJS2VCVPZTODQ,AGNMIY7234MP6VA5DN2HRBGQZ73A"/>
    <m/>
    <s v="RKDNXHI6GT6UZ,R2665SN6A29V01,R2J30R8O3UHZRI,R35EO3S4EWYA5S,R2LI2GPYRBO35C,R1JYP2Y4BB5L6K,R2MQ6PENPS15K6,R4ZVFDLVBQV07"/>
  </r>
  <r>
    <s v="B09CYTJV3N"/>
    <s v="MI 360¬∞ Home Security Wireless Camera 2K Pro with Bluetooth Gateway BLE 4.2 l Dual Band Wi-fi Connection l 3 Million 1296p| Full Color in Low-Light | AI Human Detection, White"/>
    <s v="Electronics|Cameras&amp;Photography|SecurityCameras|DomeCameras"/>
    <x v="1"/>
    <n v="4499"/>
    <x v="0"/>
    <s v="Below 30000"/>
    <n v="5999"/>
    <x v="23"/>
    <n v="0"/>
    <x v="0"/>
    <n v="4.3"/>
    <n v="268131304"/>
    <x v="671"/>
    <n v="0"/>
    <s v="AFSWMOL6CDK4XP6ZX7IGXHM3GQXQ"/>
    <s v="AFSWMOL6CDK4XP6ZX7IGXHM3GQXQ,AFFY3SQ62GIH6BU7WW6J3VIEOMZA,AHAMEHZNYR3W5ZYHIBBOBDRAAVNA,AENGEPMLQO2XYSN6FEO3FU2XOSBQ,AH6BVEKL7FDXA6ZNWZNSLUZJGPUA,AEEJESI2M64R6WO3LQGYW2J2VYGA,AFH3LWABFWVDV36O4EA7EDMVB7OQ,AFQOC7DOYC5GZ2FT3O6COXZ6VLRA"/>
    <m/>
    <s v="R1X5M1FCOWKT0B,R3S0NP80Q732UM,R3A9W4A6KUCBJE,R3UONEK0PLA01H,RCN9YFDUB1BZL,R1AELDOYHXC120,R3N7IVWTZUMGDK,RM8NC55MRQ6V9"/>
  </r>
  <r>
    <s v="B07GLNJC25"/>
    <s v="ZEBRONICS Zeb-100HB 4 Ports USB Hub for Laptop, PC Computers, Plug &amp; Play, Backward Compatible - Black"/>
    <s v="Computers&amp;Accessories|Accessories&amp;Peripherals|USBHubs"/>
    <x v="0"/>
    <n v="330"/>
    <x v="0"/>
    <s v="Below 30000"/>
    <n v="499"/>
    <x v="67"/>
    <n v="0"/>
    <x v="1"/>
    <n v="3.7"/>
    <n v="4274434"/>
    <x v="672"/>
    <n v="0"/>
    <s v="AFTZBO4S2Z7Q6UL72EUKGZRTVB6Q"/>
    <s v="AFTZBO4S2Z7Q6UL72EUKGZRTVB6Q,AHKUVXCYKFWABRPLWPL443YZWRSA,AFRHLDDQVRCWCMDMWG44BGILASLQ,AEYPS7OXOCZW6EHN3CGLBMES2IEQ,AG36G3XPHERLKRDG7XYQ2IWJWPIQ,AHQ6JV4TKZKOSAQ6TQ3IAQW74MMQ,AHCCFBKMNPTBDV2XEM4UTUKRCEPA,AGC2F645OAT43MZ3FMQT5EWJ7RBQ"/>
    <m/>
    <s v="RM008Z6AJ6V5D,RKFTTUKO1A54T,R20P3T7U9RKSBG,R1P1QHB04XGZML,R1ST7955NYDAIL,RFZ5R15WZV8SZ,R1X10TKU9WRYCY,R2EVJ2LKLX2AAJ"/>
  </r>
  <r>
    <s v="B08FY4FG5X"/>
    <s v="Boult Audio Bass Buds Q2 Lightweight Stereo Wired Over Ear Headphones Set with Mic with Deep Bass, Comfortable Ear Cushions, &amp; Long Cord (Black)"/>
    <s v="Electronics|Headphones,Earbuds&amp;Accessories|Headphones|Over-Ear"/>
    <x v="1"/>
    <n v="649"/>
    <x v="0"/>
    <s v="Below 30000"/>
    <n v="2499"/>
    <x v="82"/>
    <n v="1"/>
    <x v="1"/>
    <n v="3.9"/>
    <n v="32609451"/>
    <x v="673"/>
    <n v="0"/>
    <s v="AFFITBM6PHS2QO3SI23K6T5FZJYQ"/>
    <s v="AFFITBM6PHS2QO3SI23K6T5FZJYQ,AEW7WERXDAVF2JFHMPDWI2R6EWLA,AFVSNKZX2D322R5L245E7JBPXZPQ,AEIBWLUGRBR5PDQLXFISBUHOQI5Q,AE2MN74BM246562VMYFMSEFSTAJQ,AEIZWS5HEDO6KUUX3B2GWNI6LVAA,AHU7LA2O5SHVZMSFQU72YATBSO5A,AEBZ5HFJJPYLJAJL6YPW5B5TNSPQ"/>
    <m/>
    <s v="R30IUGWUAWZ7VQ,R2YU0RDOUNLB5M,RXK8OJ3F42ATY,R2M9M458Q96FUE,R3H1PC871H1GM5,R1K9QL3Y422K6J,R3C4RMUOAJHGYO,R169IX82EZNIGB"/>
  </r>
  <r>
    <s v="B07TMCXRFV"/>
    <s v="ESR Screen Protector Compatible with iPad Pro 11 Inch (2022/2021/2020/2018) and iPad Air 5/4 (2022/2020, 10.9 Inch), Tempered-Glass Film with Alignment Frame, Scratch Resistant, HD Clarity, 2 Pack"/>
    <s v="Computers&amp;Accessories|Accessories&amp;Peripherals|TabletAccessories|ScreenProtectors"/>
    <x v="0"/>
    <n v="1234"/>
    <x v="0"/>
    <s v="Below 30000"/>
    <n v="1599"/>
    <x v="7"/>
    <n v="0"/>
    <x v="0"/>
    <n v="4.5"/>
    <n v="26671320"/>
    <x v="674"/>
    <n v="0"/>
    <s v="AG5AXAJDBTPTEASP2CGYURERHSQQ"/>
    <s v="AG5AXAJDBTPTEASP2CGYURERHSQQ,AEUQXSX3YSNN5L37W7I243ABWXHQ,AH2OLX25TOPFVMWSSXCIDK2ING3Q,AHSLJYCXIB6MF7XA745OIGQ5VY4Q,AG2XZP6Z52IRYUCU6GLGEUTP5HJA,AHGD2EMY5M3BGX5MUH5DMSV4BNRQ,AGK4RKTLQUZ5OQYSGOAI72QBN6PA,AESFHQDDCGPTVOTQQTTNA3IRSN4Q"/>
    <m/>
    <s v="R3SZOTNLJ4B1LL,R2IMWFUUTWH8H1,R113GHLAS618M5,RH3EG6R2EK2UJ,R2HHF3YVPUJ5KJ,RJXAZXDE8B60L,R1U7NNCJTZHVTB,RH4Z7TDR11EEK"/>
  </r>
  <r>
    <s v="B01FSYQ2A4"/>
    <s v="boAt Rockerz 400 Bluetooth On Ear Headphones With Mic With Upto 8 Hours Playback &amp; Soft Padded Ear Cushions(Grey/Green)"/>
    <s v="Electronics|Headphones,Earbuds&amp;Accessories|Headphones|On-Ear"/>
    <x v="1"/>
    <n v="1399"/>
    <x v="0"/>
    <s v="Below 30000"/>
    <n v="2990"/>
    <x v="3"/>
    <n v="1"/>
    <x v="0"/>
    <n v="4.0999999999999996"/>
    <n v="290550260"/>
    <x v="675"/>
    <n v="0"/>
    <s v="AFWOX5BA5QS5TCVTNV3EHQXOSCLQ"/>
    <s v="AFWOX5BA5QS5TCVTNV3EHQXOSCLQ,AGGM4C652EG6WSDEOWBQCR7UXG7Q,AFZ3S6RJS6RVOXVK5OAIT4AX76UA,AFRUXOMHPM4OTISKC4VE3PM45DTQ,AFGX776XSUUA2LIYKLHSXN3PHOXA,AF6XZI4LVIVFP2UTPNVFYGF7JPQQ,AGYX7IY6ZHCU2J6DXRW5SN6LGEVA,AHA3ODJCWS52ZKJYWV2UBFR3AVBA"/>
    <m/>
    <s v="R2E3GV1LFGQNFD,R3IM6TBVGY4SYQ,R236B8Q3BSGZJ7,RO9KNXZ2RH2TI,RT2VNM024LSCP,R3PRBLGHPRCZ6A,R1AYA1JIHAVM50,RR81G0GIJQKT9"/>
  </r>
  <r>
    <s v="B00LZPQVMK"/>
    <s v="Parker Vector Standard Chrome Trim Ball Pen (Ink - Black)"/>
    <s v="OfficeProducts|OfficePaperProducts|Paper|Stationery|Pens,Pencils&amp;WritingSupplies|Pens&amp;Refills|StickBallpointPens"/>
    <x v="3"/>
    <n v="272"/>
    <x v="0"/>
    <s v="Below 30000"/>
    <n v="320"/>
    <x v="59"/>
    <n v="0"/>
    <x v="0"/>
    <n v="4"/>
    <n v="1179520"/>
    <x v="676"/>
    <n v="0"/>
    <s v="AE3S2ZAEMH765KUJ57DR6HBZBB3Q"/>
    <s v="AE3S2ZAEMH765KUJ57DR6HBZBB3Q,AHSIVUNTJMI5S5AJGFDE5EDQ355Q,AGQUDHVCMBW7DYS2HT5HA3QCZIEA,AFNXZNINQLTHKVRFI37VQAAFFGOA,AGVKQNHNS7PQK63FIB6EVC5GUAMQ,AEHZ4NOZ5SIDQLGODWS4UZ6RVQJA,AGBVAEUPMWYCDQIKNAD2DXEYWXZA,AEOJW7OWUZROZ6Z66ZQU33Y2ZYLQ"/>
    <m/>
    <s v="RD6OIJUG0R241,R3EUJ7A6LG8X7V,R1DWGT4USEVGYK,R187KH5XJBPS86,R2XYH31E9NK0GU,RDYNZZPHU7SZK,R2MR0DYZVFN3HA,R3PV91U8ZYN5DU"/>
  </r>
  <r>
    <s v="B08X77LM8C"/>
    <s v="Silicone Rubber Earbuds Tips, Eartips, Earpads, Earplugs, for Replacement in Earphones and Bluetooth Medium Size (10 Pcs Black)"/>
    <s v="Electronics|Headphones,Earbuds&amp;Accessories|Earpads"/>
    <x v="1"/>
    <n v="99"/>
    <x v="0"/>
    <s v="Below 30000"/>
    <n v="999"/>
    <x v="2"/>
    <n v="1"/>
    <x v="1"/>
    <n v="3.8"/>
    <n v="593406"/>
    <x v="677"/>
    <n v="1"/>
    <s v="AFCUW5JX2EZRGRGNHO65DGJ2ZNXA"/>
    <s v="AFCUW5JX2EZRGRGNHO65DGJ2ZNXA,AEK5ZL5CKQD6YJFWXH2AWMYQ5L3Q,AHTPC5KX6RHKRPKQ3RRUF7ECBUTQ,AGCB4VTTLQMUON2RGBTNCDTTIRVA,AGQ4XHSMAMTMH3AKNOVGTURDJLDQ,AFVZGUHN6ZIFJGIBXSBAFVN23LLA,AFQT3KCDEBTI7PX2J4W7P3CRNQIA,AGPMBJGS7TX4RMXZRT2FILK7ZWLA"/>
    <m/>
    <s v="R2NZAVDD3V0QHH,RH94RL6QTX9ZG,RPERYOA7LX9AI,R1TOKDZGUZS111,R1JDICDMH5NNRY,R1VM1MXG5JB9MB,R19JHRALQ1YOQ3,RT2PBCZXFIDGN"/>
  </r>
  <r>
    <s v="B01EJ5MM5M"/>
    <s v="Canon PIXMA MG2577s All-in-One Inkjet Colour Printer with 1 Additional Colour Cartridge"/>
    <s v="Computers&amp;Accessories|Printers,Inks&amp;Accessories|Printers|InkjetPrinters"/>
    <x v="0"/>
    <n v="3498"/>
    <x v="0"/>
    <s v="Below 30000"/>
    <n v="3875"/>
    <x v="79"/>
    <n v="0"/>
    <x v="1"/>
    <n v="3.4"/>
    <n v="47216875"/>
    <x v="678"/>
    <n v="0"/>
    <s v="AHBS2L7JPLUKRD5ZJQVVSFJ4LNWA"/>
    <s v="AHBS2L7JPLUKRD5ZJQVVSFJ4LNWA,AFS5B353QRCCSU47ZJP22D6VGOPA,AE4IOLUZBOKNPMKOWBH4NSBQANGQ,AGW7EVQ7EY3BS4JCCXZ622IVSSSA,AEGALBMIH2REIAM54HH446CXCAFA,AHZ5C4DKZMCI6CTANLO3RVEGSSFQ,AGF752ZU5K45Z2R6A7PZFIVGC7EA,AFTXFBWO4GE62ATLVMHKDCZNRA5A"/>
    <m/>
    <s v="RGQ39S8C5PP47,R3EJOUTC62KKUN,RJ8QD3DJEQ5JN,RW1HT9YU7JHSI,R1AP7ME9Q3JURN,R1TOT1Q6G43B7U,RH7QC8KMYJACT,R1HRQS0EW6WD1C"/>
  </r>
  <r>
    <s v="B08J82K4GX"/>
    <s v="Samsung 24-inch(60.46cm) FHD Monitor, IPS, 75 Hz, Bezel Less Design, AMD FreeSync, Flicker Free, HDMI, D-sub, (LF24T350FHWXXL, Dark Blue Gray)"/>
    <s v="Computers&amp;Accessories|Monitors"/>
    <x v="0"/>
    <n v="10099"/>
    <x v="0"/>
    <s v="Below 30000"/>
    <n v="19110"/>
    <x v="41"/>
    <n v="0"/>
    <x v="0"/>
    <n v="4.3"/>
    <n v="50125530"/>
    <x v="679"/>
    <n v="0"/>
    <s v="AGYJWE5KU7LQVHHG3UBK4DGPWP5A"/>
    <s v="AGYJWE5KU7LQVHHG3UBK4DGPWP5A,AFAW4JGIBKTJDQE4EHYSG5PTAOOQ,AHJW63Z3OYPN456LWSNIFUY4QHBQ,AHX4QZLN7AZB65JUWMDFEDFMXDNA,AFCJIUIGZNR72BMVUBH6QSOJML4A,AHODCGFP6G5DRC3ZJONS3SKGNYUA,AFBRSDA6IG6CQY4IGPKXUR4ESI4Q,AFHI5YETSSJR7CTVO2PP6ATKWBBQ"/>
    <m/>
    <s v="R1R5HVWWX3D0P9,RRDFD5UYQWGA2,R1U2VOC38FXAK5,R3JUHPJLOMYOTC,RZZ1KIFLBPEDW,R1D9GKU0IJATXF,R3DFY4QAXRWGIR,RQGX2ONVZ89F8"/>
  </r>
  <r>
    <s v="B07Z1Z77ZZ"/>
    <s v="AirCase Protective Laptop Bag Sleeve fits Upto 14.1&quot; Laptop/ MacBook, Wrinkle Free, Padded, Waterproof Light Neoprene case Cover Pouch, for Men &amp; Women, Black- 6 Months Warranty"/>
    <s v="Computers&amp;Accessories|Accessories&amp;Peripherals|LaptopAccessories|Bags&amp;Sleeves|LaptopSleeves&amp;Slipcases"/>
    <x v="0"/>
    <n v="449"/>
    <x v="0"/>
    <s v="Below 30000"/>
    <n v="999"/>
    <x v="10"/>
    <n v="1"/>
    <x v="0"/>
    <n v="4.3"/>
    <n v="9691299"/>
    <x v="680"/>
    <n v="0"/>
    <s v="AEWMPPA26KJIWQL2VJLXEGGYGXMA"/>
    <s v="AEWMPPA26KJIWQL2VJLXEGGYGXMA,AGDRZZSAOT7UAMJBMLYPZYDNCJOA,AEHT3UW6AG4BFUEZQY6COIDBOBGQ,AFP4K7GIXSHORXZ227LZN2SROSSQ,AHJ2Q76VFBFNGG73ED2KVXOPNHFQ,AGNIU4W6TXLMBMH7JQ4I5ICZ347A,AHF4WTXSJ7OWJ6EQ2TDQQB4TGRQQ,AG2KUMJ53E7NT2N7NZSOUKNT7CVA"/>
    <m/>
    <s v="RS93FM8EGCGVK,R2H6JE1EKT8ABD,RVNAAQ2FDKBI9,RH47AG02THZJ9,R3LS2IUM23YXEX,R3RKYBJ36UG0KS,R14ODWGQZ7FOGH,R3THK9M26CIDNQ"/>
  </r>
  <r>
    <s v="B00DJ5N9VK"/>
    <s v="Faber-Castell Connector Pen Set - Pack of 25 (Assorted)"/>
    <s v="Toys&amp;Games|Arts&amp;Crafts|Drawing&amp;PaintingSupplies|ColouringPens&amp;Markers"/>
    <x v="6"/>
    <n v="150"/>
    <x v="0"/>
    <s v="Below 30000"/>
    <n v="150"/>
    <x v="26"/>
    <n v="0"/>
    <x v="0"/>
    <n v="4.3"/>
    <n v="2380050"/>
    <x v="681"/>
    <n v="0"/>
    <s v="AE5D3EMPETKIA4VU4SZU5UIHXKQA"/>
    <s v="AE5D3EMPETKIA4VU4SZU5UIHXKQA,AFF76KWKCMR6GNPUXKEBO3N5YTZA,AEXM7ZELXVFNAKRTVDJ5RAK42KRQ,AHYHKNM6SBOIEHGTSR3YR4QMEZMQ,AHYDPSGRW6OTHG2H7LYZVV6SHZ4Q,AGQQ5W4LCISBHXT54SYYCIS75C2Q,AGLAQV6LP4AXJCMGURQX3OUNTYJQ,AHTBXGFU2EAF5DIC3PT2MVAN2BFA"/>
    <m/>
    <s v="R39PYNXMLNEIYW,R3AMNR0LJWNAUU,R2P5M80U8OL9OQ,R6IL66UV4Q64X,R1T1HIPZYE4LDI,R387TYNEGM23O8,R337P06I7YZ3FT,R2MI5HSUR25XG2"/>
  </r>
  <r>
    <s v="B0B4DT8MKT"/>
    <s v="Wecool Unbreakable 3 in 1 Charging Cable with 3A Speed, Fast Charging Multi Purpose Cable 1.25 Mtr Long, Type C cable, Micro Usb Cable and Cable for iPhone, White"/>
    <s v="Computers&amp;Accessories|Accessories&amp;Peripherals|Cables&amp;Accessories|Cables|USBCables"/>
    <x v="0"/>
    <n v="348"/>
    <x v="0"/>
    <s v="Below 30000"/>
    <n v="1499"/>
    <x v="36"/>
    <n v="1"/>
    <x v="0"/>
    <n v="4.2"/>
    <n v="983344"/>
    <x v="48"/>
    <n v="1"/>
    <s v="AGH3POHLPXABF3I4ASSGTRXAUPPA"/>
    <s v="AGH3POHLPXABF3I4ASSGTRXAUPPA,AEHVZHMJQYG456XUPYSWK7PWAJAA,AFBPPGDHU5S2IR5WEPYWGR4ABK4Q,AGEYWCB2JWQR7C3RF2SEK26PTK2A,AGWXGUALH6VESAYTZGWBZBUDTWFA,AHCG74BCEDINDMRYYF2QPYY3OHJQ,AHHGEASO3BOC2ET23MDU64DKQ5OQ,AF7TKY6E2EO7NSSPHFYFGE4FJDOA"/>
    <m/>
    <s v="R25WW5K08CGVXV,R1229K72SC8VW6,R3G7X6LSJFGFXP,R19IPICAE9A24Q,R1J0JL7TOG1YNE,R37NLAA34276Y9,R13G1K0IPVB3EA,R188FGJWORTDSC"/>
  </r>
  <r>
    <s v="B08FGNPQ9X"/>
    <s v="Zinq UPS for Router, Mini UPS for 12V WiFi Router Broadband Modem with Upto 4 Hours Power Backup, Upto 2Amp, Works with Existing Adapter, Also Works with Set-top Box, Smart Camera, CCTV (Black)"/>
    <s v="Computers&amp;Accessories|NetworkingDevices|Routers"/>
    <x v="0"/>
    <n v="1199"/>
    <x v="0"/>
    <s v="Below 30000"/>
    <n v="2999"/>
    <x v="13"/>
    <n v="1"/>
    <x v="0"/>
    <n v="4.0999999999999996"/>
    <n v="32164275"/>
    <x v="682"/>
    <n v="0"/>
    <s v="AGMYVYGTIGHQQDKROQZHYI67AW2Q"/>
    <s v="AGMYVYGTIGHQQDKROQZHYI67AW2Q,AFPW7SWJI6ESX22SYZCE226UKRLQ,AEKY5CMK5HRNNZXVWGT57CJWHCDA,AHRQ54DIJ3ABHV6LPYMZWEWVBPPQ,AGLQ56XIEU243BB6V45WIIMI7UWQ,AEDW5CCSPBHRUFSD4KHK4EYEINSQ,AFAODJJHXH3RGOQXKG5D6NLOMRPQ,AFQS7C4WBSQEIHHQ5G3I5OWJLHKQ"/>
    <m/>
    <s v="R323XTLZ6XF443,R2PU5PLM2D5A9P,R109BR31BO9U9O,RP81LPR632RSZ,R219G800XSZ211,R1HP18PZMA7RRO,R2NUEOM6M6XSIE,R13BCLN31UCTUC"/>
  </r>
  <r>
    <s v="B07NTKGW45"/>
    <s v="SaleOn‚Ñ¢ Portable Storage Organizer Bag for Earphone USB Cable Power Bank Mobile Charger Digital Gadget Hard Disk, Water Resistance Material - Dark Grey"/>
    <s v="Computers&amp;Accessories|Accessories&amp;Peripherals|HardDiskBags"/>
    <x v="0"/>
    <n v="397"/>
    <x v="0"/>
    <s v="Below 30000"/>
    <n v="899"/>
    <x v="37"/>
    <n v="1"/>
    <x v="0"/>
    <n v="4"/>
    <n v="2719475"/>
    <x v="683"/>
    <n v="0"/>
    <s v="AGKYLNZN5SOR4LZAYWRHAAJY6JQQ"/>
    <s v="AGKYLNZN5SOR4LZAYWRHAAJY6JQQ,AF3KBDP4KUQBIEPOHOD4CTE355DQ,AGPNK4G7IXT4KWGPM4P5GZVHJWRA,AFELT2ZWY73WKNOT67ZAGVUCQ3SA,AFZE7KG2W5XOGLTWA2J4CSAHNXWA,AGA6B3KA3UVWW7IMQ2AAH7YC7SBA,AELLMRH2KBMJNAYLWDLGUMSWGBWQ,AGLXXAIFPOSW675BKK5KDZL63KVQ"/>
    <m/>
    <s v="R3D7XJFJ5YMCGX,R1XFCHMC5NZ1Y5,R1CKJ6H0A3FZI0,RX6GFI0WHX38M,R1AN2V2QZ2S8KM,R23KGXQ1Q93GB,RH9TQT6VOR6JJ,R3N6ZYBTC2LJVW"/>
  </r>
  <r>
    <s v="B08CDKQ8T6"/>
    <s v="Portronics Konnect L 1.2Mtr, Fast Charging 3A Micro USB Cable with Charge &amp; Sync Function (Grey)"/>
    <s v="Computers&amp;Accessories|Accessories&amp;Peripherals|Cables&amp;Accessories|Cables|USBCables"/>
    <x v="0"/>
    <n v="154"/>
    <x v="0"/>
    <s v="Below 30000"/>
    <n v="349"/>
    <x v="37"/>
    <n v="1"/>
    <x v="0"/>
    <n v="4.3"/>
    <n v="2465336"/>
    <x v="49"/>
    <n v="0"/>
    <s v="AFDCSF36NJYXASQOJCQWFQTN7SDQ"/>
    <s v="AFDCSF36NJYXASQOJCQWFQTN7SDQ,AGHRDOQP7F74DK6KEXSY2NLLKZVQ,AF7HUEJWED3ZUCLTT2MNQDL5BQOA,AH62QNZEYJYC6LNXAJ4BXL6JZZEQ,AFMQH2YLIY5ST5VNIUADLQYIUNAA,AF5TLUDL3JKYZS74QEAMDMPXC3ZQ,AF57UETI4YHWNPSAOF2OVMNVV2JQ,AHNI4LKKPLQLDFCWJZ24SX4BGT7Q"/>
    <m/>
    <s v="R2ACU430AWSQ15,RZFPMZJQG4VEF,R2P7VTDLLMDOA3,R1B9M17A3N27E2,R4LNZP9RCX3H3,R3TL5BYHCMQSB3,R1B2BRD05LJZX4,R2WQKUAV6WUQ06"/>
  </r>
  <r>
    <s v="B08J4PL1Z3"/>
    <s v="RPM Euro Games Laptop/PC Controller Wired for Windows - 7, 8, 8.1, 10 and XP, Ps3(Upgraded with XYAB Buttons)"/>
    <s v="Computers&amp;Accessories|Accessories&amp;Peripherals|PCGamingPeripherals|Gamepads"/>
    <x v="0"/>
    <n v="699"/>
    <x v="0"/>
    <s v="Below 30000"/>
    <n v="1490"/>
    <x v="3"/>
    <n v="1"/>
    <x v="0"/>
    <n v="4"/>
    <n v="8546640"/>
    <x v="684"/>
    <n v="0"/>
    <s v="AGUTG6MZYET7MPUMPQXFLSNBEVUQ"/>
    <s v="AGUTG6MZYET7MPUMPQXFLSNBEVUQ,AFN53ZMEK5W2MWJW6E36M4ECOFDA,AEJNJQFBSHNGTZ2KLO2IRH2CHSRA,AELJOMTIVYFHQKQIHAB6DVLU65AQ,AFWZSY64MPBL2AJQVIINPMPZBS3Q,AGCQVRAHII6LOJZ5HYLKVZTHACTA,AFKXQZUR2GH27ZHONXGHHK7SC26Q,AHZAJIIJDRADTHCXCEM6QEKG5ZUQ"/>
    <m/>
    <s v="R16URT7BDNOV2D,R2YWPNEAQVJ9ZA,REXSBUHVOE0WE,R2RUHQW0ZWPFCE,R2NSG94BDOKV6F,R3PCRURZ1LS5JQ,R1FR7S9JNBVXBT,R29RRJ2OJ6GC7"/>
  </r>
  <r>
    <s v="B07XJWTYM2"/>
    <s v="realme Buds Wireless in Ear Bluetooth Earphones with mic, 11.2mm Bass Boost Driver, Magnetic Fast Pair, Fast Charging and 12 Hrs Playtime (Yellow)"/>
    <s v="Electronics|Headphones,Earbuds&amp;Accessories|Headphones|In-Ear"/>
    <x v="1"/>
    <n v="1679"/>
    <x v="0"/>
    <s v="Below 30000"/>
    <n v="1999"/>
    <x v="85"/>
    <n v="0"/>
    <x v="0"/>
    <n v="4.0999999999999996"/>
    <n v="145053437"/>
    <x v="685"/>
    <n v="0"/>
    <s v="AEHC7ITQUJKLOGQJCAA6Q7V63EVQ"/>
    <s v="AEHC7ITQUJKLOGQJCAA6Q7V63EVQ,AGCW5OYJJFDRSHITPNJ2NGJO37XQ,AFCDWGFZNA55P5RZVVADKMJX4TMQ,AGNY7JE5TCQDY3MEVOEVAAA4C3XQ,AG72D7R72T2BX46FLNTAPNAVHNJQ,AFOTA6QJ5UKQOBJ5APZRDK3GVOBQ"/>
    <m/>
    <s v="R1AKJKNRBIBCV4,R2ZG9F0E80XAWQ,R39LC2YR7L3N4E,R2ADNFHJ2J8A7L,R3VV8VK7HOOYQS,RXGEG3BUDZOW0"/>
  </r>
  <r>
    <s v="B09939XJX8"/>
    <s v="TVARA LCD Writing Tablet, 8.5&quot; Inch Colorful Toddler Doodle Board Drawing Tablet, Erasable Reusable Electronic Drawing Pads, Educational and Learning Tool for 3-6 Years Old Boy and Girls Mix Colors"/>
    <s v="Computers&amp;Accessories|Accessories&amp;Peripherals|Keyboards,Mice&amp;InputDevices|GraphicTablets"/>
    <x v="0"/>
    <n v="354"/>
    <x v="0"/>
    <s v="Below 30000"/>
    <n v="1500"/>
    <x v="60"/>
    <n v="1"/>
    <x v="0"/>
    <n v="4"/>
    <n v="1539000"/>
    <x v="686"/>
    <n v="0"/>
    <s v="AGKT6MY3UZFPKSYVU5V7IOKJKMMA"/>
    <s v="AGKT6MY3UZFPKSYVU5V7IOKJKMMA,AEMPOEDWHUSVZ4K5B4NSUITJN44A,AHPG3MJMT3RKYFUX36KRB3EDGOBQ,AE5GMXIOYRAI3YQEDFM4W22P6SWQ,AGHSVMFIK3RXOK2SWFPWN5TZCJKQ,AH7JVRRT5TX4TDCA3XS2HEYQIITA,AGNNU6V5L7VGIRYQ5XIJ7H4VONBQ,AHD2UUIFWNHDJHVXLGRMPLBBHSAQ"/>
    <m/>
    <s v="R374DNITJO308B,R39OSBCH26FDGW,RFTP6BKBX70WI,R1VHLDAFRQLBMI,R36AIOIL7WO6HZ,RIVLIRNSSO3M1,R3BIRKRJLDWL46,R1N8K5CG19N1KY"/>
  </r>
  <r>
    <s v="B09MDCZJXS"/>
    <s v="Wings Phantom Pro Earphones Gaming Earbuds with LED Battery Indicator, 50ms Low Latency, Bluetooth 5.3, 40 Hours Playtime, MEMs Mic, IPX4 Resist, 12mm Driver, 500mah case, Headphones, (Black TWS)"/>
    <s v="Computers&amp;Accessories|Accessories&amp;Peripherals|PCGamingPeripherals|Headsets"/>
    <x v="0"/>
    <n v="1199"/>
    <x v="0"/>
    <s v="Below 30000"/>
    <n v="5499"/>
    <x v="38"/>
    <n v="1"/>
    <x v="1"/>
    <n v="3.8"/>
    <n v="11234457"/>
    <x v="687"/>
    <n v="0"/>
    <s v="AFFOW7D7WJY5D3E3PV26TYE7Y57Q"/>
    <s v="AFFOW7D7WJY5D3E3PV26TYE7Y57Q,AFXOKMMHVI6D4RWQXJFN3YSI57BQ,AH65GLY4VWTON6HQURNVS3MWLTPA,AHPCPMJYJE4OFUAOCX2GJNYIOGGA,AFLVQOCKHNNVELC2E4SX2GF4Z5TA,AHCVGFTJLPI3BGD6EOMDLSJ43UQA,AE5JNSRY4O3FLWR6P24C76QLBZGA,AHX5PSVSNVHS4QNYCDEKIMFDERZA"/>
    <m/>
    <s v="R1WZU792ROLKVF,R1X4YGIN6CWPH4,R32Z0RYAEN1DFC,R1DN8SF3OFPFAQ,RNHRK657LGIDV,R1DOJAY4KQGAI6,RXQATD7YRR3TA,R3HP5GYAC6M219"/>
  </r>
  <r>
    <s v="B08CTQP51L"/>
    <s v="Robustrion [Anti-Scratch] &amp; [Smudge Proof] [S Pen Compatible] Premium Tempered Glass Screen Protector for Samsung Tab S6 Lite 10.4 inch SM-P610/615 [Bubble Free]"/>
    <s v="Computers&amp;Accessories|Accessories&amp;Peripherals|TabletAccessories|ScreenProtectors"/>
    <x v="0"/>
    <n v="379"/>
    <x v="0"/>
    <s v="Below 30000"/>
    <n v="1499"/>
    <x v="43"/>
    <n v="1"/>
    <x v="0"/>
    <n v="4.2"/>
    <n v="6219351"/>
    <x v="688"/>
    <n v="0"/>
    <s v="AHWQQLE2M65U3ACAYST5FUV4UPVA"/>
    <s v="AHWQQLE2M65U3ACAYST5FUV4UPVA,AFYWJTX34TSDYAHOCEDFBOESDBLA,AFTI4PPEOUKIY7E7RZNDGR36GJBA,AGIL2YVZAM2EISWCWKZ62NRHRQTQ,AGOLIHXYWOUK27IL5A3NHNA4U6FQ,AGPAK6ELVZPVKQ7GEZ7IUHNK2C3Q,AGFVR7YLNWBVHZT7ZKUMA3OUNIOQ,AFQLEJZYWVOJCCO5THP43JRGYB3Q"/>
    <m/>
    <s v="R24LA0QD5OLK8G,R3Q8NDQHWTOEMA,RLU72AJAAOA8D,R2Y2ISC0E5DQJ7,R1VS3VC0CZ24XB,R2787ZH86GWL84,R1VDA6PEVBN4E3,RWWGO6H2DZMYC"/>
  </r>
  <r>
    <s v="B0BG62HMDJ"/>
    <s v="Cablet 2.5 Inch SATA USB 3.0 HDD/SSD Portable External Enclosure for 7mm and 9.5mm, Tool-Free Design, Supports UASP Max 6TB"/>
    <s v="Computers&amp;Accessories|ExternalDevices&amp;DataStorage|ExternalHardDisks"/>
    <x v="0"/>
    <n v="499"/>
    <x v="0"/>
    <s v="Below 30000"/>
    <n v="775"/>
    <x v="63"/>
    <n v="0"/>
    <x v="0"/>
    <n v="4.3"/>
    <n v="57350"/>
    <x v="689"/>
    <n v="1"/>
    <s v="AECMQ2RLIJLZPBV65R74ZXYWBHDA"/>
    <s v="AECMQ2RLIJLZPBV65R74ZXYWBHDA,AEDKV6ZUXIBYYQJBXOHXB3DZLYWQ,AEHWYKP6AINWLLGVCZXRT3GOBT6A,AF2LJJNMXJZHEEWT4GCNWPSLFPIA,AGJ3VD6VNEKCMGYVVAS3ZFSISKMA,AFVY6A2WBGEYOPAJNAZP6J44H5GA,AERWNTV3FQB42AN6DXOZ24NJGOBQ,AEVHDFJPXL5VW4EUXTOBVXCPZA2A"/>
    <m/>
    <s v="R1NVL27P8VGTP1,RK381D6AH8JFI,R145H2IMWSHSP5,RXUFYS6IXXC27,R23QFCUMOAAF6,RWOQMMEBT56CR,R3NQ4FM9WQJM1R,R1GOBOH4PV5F5E"/>
  </r>
  <r>
    <s v="B08GTYFC37"/>
    <s v="SanDisk 1TB Extreme Portable SSD 1050MB/s R, 1000MB/s W,Upto 2 Meter Drop Protection with IP55 Water/dust Resistance, HW Encryption, PC,MAC &amp; TypeC Smartphone Compatible, 5Y Warranty, External SSD"/>
    <s v="Computers&amp;Accessories|ExternalDevices&amp;DataStorage|ExternalSolidStateDrives"/>
    <x v="0"/>
    <n v="10389"/>
    <x v="0"/>
    <s v="20000 -59999"/>
    <n v="32000"/>
    <x v="45"/>
    <n v="1"/>
    <x v="0"/>
    <n v="4.4000000000000004"/>
    <n v="1324736000"/>
    <x v="690"/>
    <n v="0"/>
    <s v="AEHCVDRO2RQCQNWQH25CS6227BOA"/>
    <s v="AEHCVDRO2RQCQNWQH25CS6227BOA,AESDNVY2THX3KM33O7EBVYFFW22A,AHRITLVMUVOKHOZWEW7EX5LIHVSA,AF5UHHQGO6G4D6AJ4QC3HFU7QRAA,AFZNCL4GFSQONZC3T2E6CWDOOJ3A,AGQ33QFV6YITBYDD7Q5UZB3KPVYQ,AG726ROK2TXYFZYOHF56OXEQEVMA,AEOF6N7C4GZTUUR3VXU577V4K2XQ"/>
    <m/>
    <s v="RRJFTC0VXGP9F,R39JQE75EPS5DO,RUZV4DZKBFJGE,R1SBQDN9157ZTO,R1O8LE9DENM39V,R1QGJPE1M4YZKR,R240LL92WXKRRY,R3GECDAI29GH5G"/>
  </r>
  <r>
    <s v="B08SBH499M"/>
    <s v="ZEBRONICS Zeb-Warrior II 10 watts 2.0 Multimedia Speaker with RGB Lights, USB Powered, AUX Input, Volume Control Pod for PC, Laptops, Desktop"/>
    <s v="Computers&amp;Accessories|Accessories&amp;Peripherals|Audio&amp;VideoAccessories|PCSpeakers"/>
    <x v="0"/>
    <n v="649"/>
    <x v="0"/>
    <s v="Below 30000"/>
    <n v="1300"/>
    <x v="8"/>
    <n v="1"/>
    <x v="0"/>
    <n v="4.0999999999999996"/>
    <n v="6753500"/>
    <x v="691"/>
    <n v="0"/>
    <s v="AELPAFD33LDSPRU4SBYCF5JOSYZA"/>
    <s v="AELPAFD33LDSPRU4SBYCF5JOSYZA,AE7CCDFNM42PHTVFFJ5JF3AFRZJQ,AFBWDDA2YE4P72CA6RHL43B3F4WQ,AEIE7R5GFFELVNO5KDRXGRS3TPKA,AEI4GFTOVHF2SESNRVUOE4N2NDNQ,AFQWXBVRW5AF53GDQLBGWN4NWXFQ,AFKIFIYLWXVSKFCEUBX4ID3T5QHQ,AF644KLEQSZZJOCIVE5XK42WW73A"/>
    <m/>
    <s v="R1LREWJCMBQIRO,R2HU0UF6QY4WZD,R1M3HZPOB2BCPA,R3PLOVWNC48BP6,R1K70M5N1R1FLT,R2HZYR1RYPYEVR,R6HSVD0DMTQMY,R6X92GH1ETNJ"/>
  </r>
  <r>
    <s v="B08FYB5HHK"/>
    <s v="TP-Link UE300C USB Type-C to RJ45 Gigabit Ethernet Network Adapter/RJ45 LAN Wired Adapter for Ultrabook, Chromebook, Laptop, Desktop, Plug &amp; Play, USB 3.0, Foldable and Portable Design"/>
    <s v="Computers&amp;Accessories|NetworkingDevices|NetworkAdapters|PowerLANAdapters"/>
    <x v="0"/>
    <n v="1199"/>
    <x v="0"/>
    <s v="Below 30000"/>
    <n v="1999"/>
    <x v="54"/>
    <n v="0"/>
    <x v="0"/>
    <n v="4.5"/>
    <n v="44817580"/>
    <x v="78"/>
    <n v="0"/>
    <s v="AHQC27SWWMUOTO3W7NGIG7KPX2AQ"/>
    <s v="AHQC27SWWMUOTO3W7NGIG7KPX2AQ,AH3ZNJWSAOEWIBD3NFLGHZZOOMIQ,AFAFMRV4L35642NQMP3WELYPQ6ZQ,AG6GKJFYOVO2OJCRV73FBUIBAJLQ,AEWU6OTDLIVY6F2UAY2UYYQSGOPQ,AFOPBEQ5YUOBWJ7TBDFITQFZSN3Q,AETRLRK4QNNUXN3RRQ7BWMBAFXCA,AFXO2ER7GFIH4WDPPZX6LRZX3X7Q"/>
    <m/>
    <s v="R30SWI8U6K7PDR,R2K3WL7JFGLDI,R2WXWZRPAKQ1GP,R29PWDI4WOF8FK,R26V2X161L8NR5,R3B4VBD2NKURWM,R3A6QVJ73S0FLJ,RSP7D739UWRFL"/>
  </r>
  <r>
    <s v="B0994GFWBH"/>
    <s v="Lapster 1.5 mtr USB 2.0 Type A Male to USB A Male Cable for computer and laptop"/>
    <s v="Computers&amp;Accessories|Accessories&amp;Peripherals|Cables&amp;Accessories|Cables|USBCables"/>
    <x v="0"/>
    <n v="139"/>
    <x v="0"/>
    <s v="Below 30000"/>
    <n v="999"/>
    <x v="40"/>
    <n v="1"/>
    <x v="0"/>
    <n v="4"/>
    <n v="1311687"/>
    <x v="52"/>
    <n v="0"/>
    <s v="AF42EMTPEJAL4LNEPPX77TN77UHA"/>
    <s v="AF42EMTPEJAL4LNEPPX77TN77UHA,AHBMZRY43T2GTYDVNFMUVASIBTPA,AECCRE6ZTCPFGPVWDNY3IYYHCMOQ,AHOURK4XKLPPC4VHEDJ25NP64NPQ,AFC5K7RQQYKFB5PV47KAX2CHVIIQ,AHEVOBT5PFXMIS5A7GAXRG52XARQ,AHNOMOD65QU6QKFP3AMH5QPGQO6A,AGN2VH6RTYG5CM3YVH34VGYJFO4A"/>
    <m/>
    <s v="RZJR37WFGXR9B,R39X6O18GM16TM,R18ZQ09EKVWZ9R,R3NHUC9S00KIR8,R30ZSNYE78E0O2,R2LVRBREQ4EFDM,R1UJ8BCYXWICT8,R34RH86MGL4HFB"/>
  </r>
  <r>
    <s v="B0B5GJRTHB"/>
    <s v="Wecool Moonwalk M1 ENC True Wireless in Ear Earbuds with Mic, Titanium Drivers for Rich Bass Experience, 40+ Hours Play Time, Type C Fast Charging, Low Latency, BT 5.3, IPX5, Deep Bass (Black)"/>
    <s v="Electronics|Headphones,Earbuds&amp;Accessories|Headphones|In-Ear"/>
    <x v="1"/>
    <n v="889"/>
    <x v="0"/>
    <s v="Below 30000"/>
    <n v="1999"/>
    <x v="37"/>
    <n v="1"/>
    <x v="0"/>
    <n v="4.2"/>
    <n v="4565716"/>
    <x v="692"/>
    <n v="0"/>
    <s v="AGMD2UVAWOKO3W37KGZWAPI3ZB6A"/>
    <s v="AGMD2UVAWOKO3W37KGZWAPI3ZB6A,AG7BC5ADBMW6EMTNHSDXNEZACGSA,AEN2I6AIAPGVXROMHAQ4NMUTOP5Q,AGZ626GSSJDOAEJZAPBMENWXFR4Q,AGDJLGA6BF6G4XFQ3ZWBHW7QZFHA,AEC7RE5DTPOP3U3VWADY32HLOKMQ,AESZAGS5TOO5QII4XYFLKFAWSZIQ,AGC5YGA5PCE6NZE2KKTR5KY3E3PQ"/>
    <m/>
    <s v="R1R1JK1E1KZYX8,R2XZC0TY29XVLD,R10HYVIHZWKK1K,R60DKH62VTGDU,R3OEUY99P64UA3,R32UNDTOGI8EL1,R3GLNMEB5Q7VW0,R1DEKW8DZTEK4A"/>
  </r>
  <r>
    <s v="B09GBBJV72"/>
    <s v="HP 330 Wireless Black Keyboard and Mouse Set with Numeric Keypad, 2.4GHz Wireless Connection and 1600 DPI, USB Receiver, LED Indicators , Black(2V9E6AA)"/>
    <s v="Computers&amp;Accessories|Accessories&amp;Peripherals|Keyboards,Mice&amp;InputDevices|Keyboard&amp;MouseSets"/>
    <x v="0"/>
    <n v="1409"/>
    <x v="0"/>
    <s v="Below 30000"/>
    <n v="2199"/>
    <x v="63"/>
    <n v="0"/>
    <x v="1"/>
    <n v="3.9"/>
    <n v="938973"/>
    <x v="693"/>
    <n v="1"/>
    <s v="AETHN2CGVNPVX5Y6SAWO6IO7QOEA"/>
    <s v="AETHN2CGVNPVX5Y6SAWO6IO7QOEA,AHWRHOUQWASZTLTB4CLOJIDZYPBA,AGQS7A3QE6JORKCGQ3K2J3Q7NOMQ,AE3IMYWXCNVEMIF3ELZZDGDXWKRA,AHSRJIWSBOMVKM6IWI4M64I3V4AA,AHQYDF33TO55QZY3STKUBB2WL3ZQ,AFP4IFI6O7PUAZ3A3KONELUOBGOA,AEFZZLVLJSICGSP4WDGTZFSDF2BQ"/>
    <m/>
    <s v="R2RDB07DGL4GM9,R3H2WY92CQUJMX,R2LDUGW3VRNHAB,R1LRB29GJ35245,R2S4Q38HCR9GEQ,R34PYQGTCYUFYB,R2FNNM6IUQZGWK,R3GR8P4J5HK9VV"/>
  </r>
  <r>
    <s v="B07P434WJY"/>
    <s v="RC PRINT GI 790 Ink Refill for Canon G1000, G1010, G1100, G2000, G2002, G2010, G2012, G2100, G3000, G3010, G3012, G3100, G4000, G4010"/>
    <s v="Computers&amp;Accessories|Printers,Inks&amp;Accessories|Inks,Toners&amp;Cartridges|InkjetInkRefills&amp;Kits"/>
    <x v="0"/>
    <n v="549"/>
    <x v="0"/>
    <s v="Below 30000"/>
    <n v="1999"/>
    <x v="25"/>
    <n v="1"/>
    <x v="0"/>
    <n v="4.3"/>
    <n v="2732633"/>
    <x v="694"/>
    <n v="0"/>
    <s v="AGWXUDJLYBQYBI5O7UHDK6QW7FYA"/>
    <s v="AGWXUDJLYBQYBI5O7UHDK6QW7FYA,AHYBJJUUPQJTFXXO54OQ3J2D4N4Q,AHME467G4UTCVM75WV6LUC4H634Q,AEW5PTYK4UHR7B65WM4XTZLBYJZQ,AEYADIPLPA2P6QH53K5OLKRQS4MA,AGL3YL2HVMSNJ6JQ5FQ6HGAZEJPQ,AGLYEVGC2CQ4B6K7ZLFC6HKRXHXQ,AHL6URBGFQRDUNFGH5UCW4BGF4FQ"/>
    <m/>
    <s v="R2LRRBAFN6I6AZ,R1FBE05UZD56IF,R1IRK5NMYFJN5T,R69JBU6LC4NYC,R1ZEDLFB9T6IJU,RN12RA7AP349F,R1OGL3O5NB3GXJ,R3JRPVNGDP2W8A"/>
  </r>
  <r>
    <s v="B07T9FV9YP"/>
    <s v="Redgear Cloak Wired RGB Wired Over Ear Gaming Headphones with Mic for PC"/>
    <s v="Computers&amp;Accessories|Accessories&amp;Peripherals|PCGamingPeripherals|Headsets"/>
    <x v="0"/>
    <n v="749"/>
    <x v="0"/>
    <s v="Below 30000"/>
    <n v="1799"/>
    <x v="30"/>
    <n v="1"/>
    <x v="0"/>
    <n v="4"/>
    <n v="23745001"/>
    <x v="695"/>
    <n v="0"/>
    <s v="AFZ7BSWDEUCVHARR4CX2UCO5VZEA"/>
    <s v="AFZ7BSWDEUCVHARR4CX2UCO5VZEA,AHFKTS4EHCDCYQS425TALOSRSNHQ,AF65MIICMJTPBXOMJVXMRXJO564A,AEUDRXQAIOQFAJMC2HXHA5I726VA,AGHNUCRUYQXMP4652XV7ZVK5DPMQ,AFJQ6LWTWGENRRJXZLWWX27YREJA,AFWKRJGICXU2EXDCHLR5AXVCMQEA,AHFOGTDIQHP3LINYF4EQOBZ6GKZQ"/>
    <m/>
    <s v="R1VOPN2U7TR5UG,RCVPU4XZ7O68C,R3AAGR6XT4RZOC,R1D1CF1TVUQET4,R2ICO6IKYO6I6A,R2JZS7D3SMFU1T,R3FZTFENXGCM9,R3TK26WSQHBGNK"/>
  </r>
  <r>
    <s v="B01GGKZ0V6"/>
    <s v="AmazonBasics USB Type-C to USB Type-C 2.0 Cable - 3 Feet Laptop (0.9 Meters) - White"/>
    <s v="Computers&amp;Accessories|Accessories&amp;Peripherals|Cables&amp;Accessories|Cables|USBCables"/>
    <x v="0"/>
    <n v="329"/>
    <x v="0"/>
    <s v="Below 30000"/>
    <n v="845"/>
    <x v="4"/>
    <n v="1"/>
    <x v="0"/>
    <n v="4.2"/>
    <n v="25135370"/>
    <x v="53"/>
    <n v="0"/>
    <s v="AEITVIFC7WZAEQDIVWPB4KUGKLRQ"/>
    <s v="AEITVIFC7WZAEQDIVWPB4KUGKLRQ,AHQVFZCGAMMHEBBOY4SXBSRF3ZDQ,AECB6RAIS3NCSRCNMUWNZAQARNMA,AE43KS43Y6L62UBGG6K64AD5OISA,AGCBWB4YSTCDFAERTYIJ52KVW6EQ,AGPWASWUND4PQYWAP6ICZEPQCWZA,AFHT4L657CBTBKZ2UZEYQBAROXNA,AFQEZSS2I5IGAKZY3Y3CGDZLCJIA"/>
    <m/>
    <s v="R37S13YALMRPGK,R2OU2YTGFEMJHE,R25SDG11W8EAU9,R2W38EQOY97N87,R2U8MOGE4JDKBF,R2CN3CX7SGEWDK,RX74XLMFH35PD,R1B861YJE8YL2B"/>
  </r>
  <r>
    <s v="B08WKFSN84"/>
    <s v="Wayona Type C To Type C 65W/3.25A Nylon Braided Fast Charging Cable Compatible For Laptop, Macbook, Samsung Galaxy M33 M53 M51 S20 Ultra, A71, A53, A51, Ipad Pro 2018 (1M, Grey)"/>
    <s v="Computers&amp;Accessories|Accessories&amp;Peripherals|Cables&amp;Accessories|Cables|USBCables"/>
    <x v="0"/>
    <n v="379"/>
    <x v="0"/>
    <s v="Below 30000"/>
    <n v="1099"/>
    <x v="46"/>
    <n v="1"/>
    <x v="0"/>
    <n v="4.3"/>
    <n v="3083794"/>
    <x v="84"/>
    <n v="0"/>
    <s v="AHL2CPZ63TFC3VB3RUVZVPFC2YZA"/>
    <s v="AHL2CPZ63TFC3VB3RUVZVPFC2YZA,AG6X53SP2LB733ON4RXI3T7Y354A,AGR6UE4GCJKWO64UOIRUNFUGTL7A,AEIDO6I6DOUJAKJX6VR6C2PC6ETQ,AGI2Y5SCA6G6LPHLNAJOLCNAMEJQ,AFRCI27IITJW4I7XDL5GNZUQPZTQ,AHVKJVDTF5KCHA5NBPFC7QJAMHJQ,AEAOO4M764H7IQUU3CTHRMQBB4SQ"/>
    <m/>
    <s v="RGNARUOE22V1A,R5KYEFZM5496A,R38R0ACYQPV9HZ,R17M1JPCDUNH21,R1H9QE5M69Z3VS,R249MO4XBSOM0Q,R2BI8BOVC79W95,R1V5XKRZ49DQK3"/>
  </r>
  <r>
    <s v="B09TBCVJS3"/>
    <s v="Amazfit GTS2 Mini (New Version) Smart Watch with Always-on AMOLED Display, Alexa Built-in, SpO2, 14 Days' Battery Life, 68 Sports Modes, GPS, HR, Sleep &amp; Stress Monitoring (Meteor Black)"/>
    <s v="Electronics|WearableTechnology|SmartWatches"/>
    <x v="1"/>
    <n v="5998"/>
    <x v="0"/>
    <s v="Below 30000"/>
    <n v="7999"/>
    <x v="23"/>
    <n v="0"/>
    <x v="0"/>
    <n v="4.2"/>
    <n v="242809645"/>
    <x v="696"/>
    <n v="0"/>
    <s v="AFCN4ZD2X2EVUUDSG4BMFT7YJA2A"/>
    <s v="AFCN4ZD2X2EVUUDSG4BMFT7YJA2A,AHDHRPKNTBSBYA3MRM5PYQVL32NA,AHVUIVUWUFPO7Q7OJKIUG2DA4BFA,AEXIJCTRTURULROTIL72CGUX3K4A,AH227Z3F4JYYTDOQOAYSZKNVWUKA"/>
    <m/>
    <s v="R32FKIYH8C9GMX,RYBDLIADVEHDR,R3QUBDARIE2ZHS,R3V1NU4NDXXV74,R2FJDY45GI3UEC"/>
  </r>
  <r>
    <s v="B08TR61BVK"/>
    <s v="Tabelito¬Æ Polyester Foam, Nylon Hybrid laptopss Bag Sleeve Case Cover Pouch for laptopss Apple/Dell/Lenovo/ Asus/ Hp/Samsung/Mi/MacBook/Ultrabook/Thinkpad/Ideapad/Surfacepro (15.6 inches /39.6cm, Blue) laptopsss"/>
    <s v="Computers&amp;Accessories|Accessories&amp;Peripherals|LaptopAccessories|Bags&amp;Sleeves|LaptopSleeves&amp;Slipcases"/>
    <x v="0"/>
    <n v="299"/>
    <x v="0"/>
    <s v="Below 30000"/>
    <n v="1499"/>
    <x v="27"/>
    <n v="1"/>
    <x v="0"/>
    <n v="4.2"/>
    <n v="4299132"/>
    <x v="697"/>
    <n v="0"/>
    <s v="AFJIOGKIZE7HIIGKY7UQYGKCHUTQ"/>
    <s v="AFJIOGKIZE7HIIGKY7UQYGKCHUTQ,AHWYLGBFCUWXVK26AOQEY7QNNWCQ,AFYXCGFUYNSPE2MMMHPCDDG3MPKQ,AHJDPDXYI34BCGDP4LO6EHTJXSWA,AEDN2U7HH4M3FF3HHDBHYZM2V4DA,AGBGH66QZWI6S4A5A65VS2EGULVA,AFITUHP37XFHAR6LTTXOSFZIJM5Q,AE4PAQOUOTQHDRBH74KKGQAMW56A"/>
    <m/>
    <s v="R1EGA4C6RWIIZ3,R2LUR26FVHY2J9,R3EIY77S1ST0FV,R2C5MD2U054FTI,R20BW7AKMPLR7O,R1N81GRGOUWSG0,R27N6D9QGKDDY2,R38PPB7S465YMD"/>
  </r>
  <r>
    <s v="B0B2CPVXHX"/>
    <s v="Robustrion Anti-Scratch &amp; Smudge Proof Tempered Glass Screen Protector for Xiaomi Mi Pad 5 11 inch"/>
    <s v="Computers&amp;Accessories|Accessories&amp;Peripherals|TabletAccessories|ScreenProtectors"/>
    <x v="0"/>
    <n v="379"/>
    <x v="0"/>
    <s v="Below 30000"/>
    <n v="1499"/>
    <x v="43"/>
    <n v="1"/>
    <x v="0"/>
    <n v="4.0999999999999996"/>
    <n v="1004330"/>
    <x v="698"/>
    <n v="1"/>
    <s v="AFMYEBPS6GDJSJNW3W2LA22EGVZA"/>
    <s v="AFMYEBPS6GDJSJNW3W2LA22EGVZA,AGYRWNDZCQ4RHAQ6YZIBCQDFMH7Q,AFNLLROSLYHITIEK3AUCH7F67BDA,AH2I7KKNEMSGES3IVG6KQUBRENCQ,AGMK6A2BENOKD2ODSRVUFWWC5G6Q,AHCOYDQNZS4UUSG6CUGPTYFADJWQ,AEIVKBCTQJGOIDNCWIZGMGGBFZKA,AEBOS67PZZ65W6MOFB5TLA3UMHIA"/>
    <m/>
    <s v="R1FUZJ0GWDCLUS,R3VJ1YSW5XZI0D,R2659C1LEZY2BE,R2SCWNAAVSIAY,RUV07628Q4D75,RZ10G9SIHUWRY,R1I8JVDSJD2ODS,R3NGRQVZQY9RYR"/>
  </r>
  <r>
    <s v="B08XNL93PL"/>
    <s v="Portronics Ruffpad 15 Re-Writable LCD Screen 38.1cm (15-inch) Writing Pad for Drawing, Playing, Handwriting Gifts for Kids &amp; Adults (Grey)"/>
    <s v="OfficeProducts|OfficePaperProducts|Paper|Stationery|Notebooks,WritingPads&amp;Diaries"/>
    <x v="3"/>
    <n v="1399"/>
    <x v="0"/>
    <s v="Below 30000"/>
    <n v="2999"/>
    <x v="3"/>
    <n v="1"/>
    <x v="0"/>
    <n v="4.3"/>
    <n v="10586470"/>
    <x v="699"/>
    <n v="0"/>
    <s v="AEYGIH4DOWVSDCW5NMBO5B66JC5A"/>
    <s v="AEYGIH4DOWVSDCW5NMBO5B66JC5A,AFOSMRWUX356F43ZT3O46AKFXLEA,AHAAATUF2J4XWCRCFDHSGRMR4QHQ,AHTVNJD4KEN5OLLRPBMBVK65CBTA,AF3FG4DF4LJXC26OKQ7OCTTV76CQ,AENNAVVG4GBJKDQKJXQUEKQKTXGQ,AHTKG4MRV4XNZ43XSD4R7A3XSB3A,AEI4VIVXAPEKJT4MCN25ZWPE6Z7A"/>
    <m/>
    <s v="R174KRUPEU2G7V,RW2VQKGRRIM41,R3PCJMP1XTXVUP,R1Z8IGSA8ZO3WN,RE91TY7MTPBCX,R3AW009ZNTYU8I,RQI0L92ZT0TOP,RG9LN7755H1GQ"/>
  </r>
  <r>
    <s v="B088GXTJM3"/>
    <s v="DIGITEK¬Æ (DLS-9FT) Lightweight &amp; Portable Aluminum Alloy Light Stand for Ring Light, Reflector, Flash Units, Diffuser, Portrait, Softbox, Studio Lighting &amp; More Ideal for Outdoor &amp; Indoor Shoots"/>
    <s v="Electronics|Cameras&amp;Photography|Accessories|PhotoStudio&amp;Lighting|PhotoBackgroundAccessories|BackgroundSupports"/>
    <x v="1"/>
    <n v="699"/>
    <x v="0"/>
    <s v="Below 30000"/>
    <n v="1299"/>
    <x v="18"/>
    <n v="0"/>
    <x v="0"/>
    <n v="4.3"/>
    <n v="8031717"/>
    <x v="700"/>
    <n v="0"/>
    <s v="AEIGFUFEU2YGVXZQSYKPUF5FTCCA"/>
    <s v="AEIGFUFEU2YGVXZQSYKPUF5FTCCA,AHAO6EXKU37EEYYK3GH6ZFK4SUMA,AFB4UHZ3QF352GURQDBYC5JORT2A,AHUH2DL5E7X6EPG5NEI3PYFTXX2A,AH4PKU4P7D5AHUHDYV74RUPDD22A,AGE7RHK72JYVY6MTM33BY4SVZKOQ,AEVJRCT5FUVYU4LJMS7EEXGF4LVA,AHPDAOIVOVCS2LWI73U6DBQYETCA"/>
    <m/>
    <s v="R1KOODMSYFQFQK,R1WX5RVYVOE2Z8,RU34IVNRBGN2X,R115NGNFV75VQZ,R2IELMO4REP9U3,R2CGUT8QR29GBL,RP30K2QKPN7RL,R2527FDBEJ54SC"/>
  </r>
  <r>
    <s v="B099S26HWG"/>
    <s v="Classmate Pulse 1 Subject Notebook - 240mm x 180mm , Soft Cover, 180 Pages, Single Line, Pack of 4"/>
    <s v="OfficeProducts|OfficePaperProducts|Paper|Stationery|Notebooks,WritingPads&amp;Diaries|CompositionNotebooks"/>
    <x v="3"/>
    <n v="300"/>
    <x v="0"/>
    <s v="Below 30000"/>
    <n v="300"/>
    <x v="26"/>
    <n v="0"/>
    <x v="0"/>
    <n v="4.2"/>
    <n v="125700"/>
    <x v="701"/>
    <n v="1"/>
    <s v="AFXZNVON4LZKKL23DAL7IPT5ZJUA"/>
    <s v="AFXZNVON4LZKKL23DAL7IPT5ZJUA,AFSZKLP7O5V7SHFKRIC5YGKLI6VQ,AGNJT6MCU54JSU2MDPAUHNVVMPAA,AETWKKRH3YG3TDQPRO72TEEGPBIQ,AEK4IBLWWLNYTV5TXRAIVIDWDJEQ,AGEU6T4TWEHPJGK7WYQEINX4NTGQ,AFIDAKZO3JJUEQ5XHV5DQFPWMWUQ,AGC2NONP26AGZYB5HR2FYRMUAJPQ"/>
    <m/>
    <s v="R3I568NWPF5187,R19KS9NAHZME09,R384JBLG7VAYNP,R3T6PJ40WKL2M2,R2HOVG7RABKNQ7,R2PVJY6ZKTLSAS,R2PIAZDEUTARUA,R8S61DB3WGBVT"/>
  </r>
  <r>
    <s v="B08461VC1Z"/>
    <s v="Scarters Mouse Pad, Desk Mat Extended for Work from Home/Office/Gaming | Vegan PU Leather | Anti-Skid, Anti-Slip, Reversible Splash-Proof ‚Äì Deskspread ~ Navy Blue &amp; Yellow"/>
    <s v="Computers&amp;Accessories|Accessories&amp;Peripherals|Keyboards,Mice&amp;InputDevices|Keyboard&amp;MiceAccessories|MousePads"/>
    <x v="0"/>
    <n v="999"/>
    <x v="0"/>
    <s v="Below 30000"/>
    <n v="1995"/>
    <x v="8"/>
    <n v="1"/>
    <x v="0"/>
    <n v="4.5"/>
    <n v="14597415"/>
    <x v="702"/>
    <n v="0"/>
    <s v="AFTJIOQOYRDJGI723DK74GWNDZ2A"/>
    <s v="AFTJIOQOYRDJGI723DK74GWNDZ2A,AHHUIFGGDKLFQ5JQ6GKTCFP5ICTQ,AFJ4RYVZPFVURFU2KARPMUWJHY5A,AG4HRCTC3U32DT5KTF5D2KYASGSQ,AFXXUQYCEVF3LETU5PSA77TAE5FA,AFKQ3TOYUPI6L7KPMRWMFU26JUMQ,AG4FIDFQU6LP6QMFQY53VSV5JYXA,AHWPQ2ZMZFHAYASC4DS6LFCQ4D5A"/>
    <m/>
    <s v="R21X3T7OXJDYF5,RFZ7PECSOYOD0,RCNWHX6JCJZ24,R13B46MR7D4UW6,R2WIO7GRU4X1VE,R15WY8KFOZPEO0,R1GZSDMDXLI6UA,R2GSFMREX0SZF0"/>
  </r>
  <r>
    <s v="B00K32PEW4"/>
    <s v="Casio MJ-120D 150 Steps Check and Correct Desktop Calculator with Tax Keys, Black"/>
    <s v="OfficeProducts|OfficeElectronics|Calculators|Financial&amp;Business"/>
    <x v="3"/>
    <n v="535"/>
    <x v="0"/>
    <s v="Below 30000"/>
    <n v="535"/>
    <x v="26"/>
    <n v="0"/>
    <x v="0"/>
    <n v="4.4000000000000004"/>
    <n v="2367910"/>
    <x v="491"/>
    <n v="0"/>
    <s v="AGJ2FUFEZ6Y65C3CZA6XJ4J74NFA"/>
    <s v="AGJ2FUFEZ6Y65C3CZA6XJ4J74NFA,AEOMLWH4R5GQ2PAEYWT7DXBDIDFQ,AGZSGTXSS3U5JRRIRFWBTC7N37VQ,AHYE53BX5R2BNJHNSISJLEXOIAPQ,AHXUXPQFBUYDK4PEVU2BEKXMY4XA,AFN3Q6PA5YJYY5MW4JJW7KD3CFMQ,AE3RFRGO7TRR2B3HPMSS4UGJZDMQ,AHKSCTFHQOFIBISZ7QXIL7KOIVGA"/>
    <m/>
    <s v="R1JB53IQ0AXIHW,RPKOAVSXXPSKU,R3AIW6ZYB8OS8W,R1FANNDP3KWHH8,R2ESITUL5GM8WX,R39Y7SUMSOWEBW,R6EAH6XUMX4SX,RXPO6LV61TV1T"/>
  </r>
  <r>
    <s v="B09F9YQQ7B"/>
    <s v="Redmi 80 cm (32 inches) Android 11 Series HD Ready Smart LED TV | L32M6-RA/L32M7-RA (Black)"/>
    <s v="Electronics|HomeTheater,TV&amp;Video|Televisions|SmartTelevisions"/>
    <x v="1"/>
    <n v="13999"/>
    <x v="0"/>
    <s v="Below 30000"/>
    <n v="24999"/>
    <x v="15"/>
    <n v="0"/>
    <x v="0"/>
    <n v="4.2"/>
    <n v="1130879763"/>
    <x v="703"/>
    <n v="0"/>
    <s v="AG6WSLLXZY52HSQUY5PRCXTCYQYQ"/>
    <s v="AG6WSLLXZY52HSQUY5PRCXTCYQYQ,AHGJ2DNFP3OJWO73XW2R7TDXI7WA,AGIC6PASSVB4T3KTZHK6ADD23GCA,AH4TEK5IQCC2BSF2KSQNKQEXAPLA,AFJIYRZTBOJBOWYQ5RNA36DBBXOA,AGCRWRS4RJYVGVKINV3VAR4CGDWA,AEGPWBXEAWPF6XRT7EZJOYJQA6DQ,AF5BU6DZ446HN4DTCO7W7AWXBJBA"/>
    <m/>
    <s v="R3CR9H6ABJ4Q4O,R2S5VBYYN51ELA,R1U0718A15KBBU,R9YRKNJ667H1E,RAWMG4UI4CZD3,R877Y6K5MW32G,RC458V57ETXDN,R2VOHT3T6361C5"/>
  </r>
  <r>
    <s v="B07LFWP97N"/>
    <s v="Gizga Essentials Laptop Bag Sleeve Case Cover Pouch with Handle for 14.1 Inch Laptop for Men &amp; Women, Padded Laptop Compartment, Premium Zipper Closure, Water Repellent Nylon Fabric, Grey"/>
    <s v="Computers&amp;Accessories|Accessories&amp;Peripherals|LaptopAccessories|Bags&amp;Sleeves|LaptopSleeves&amp;Slipcases"/>
    <x v="0"/>
    <n v="269"/>
    <x v="0"/>
    <s v="Below 30000"/>
    <n v="1099"/>
    <x v="60"/>
    <n v="1"/>
    <x v="0"/>
    <n v="4.0999999999999996"/>
    <n v="1200108"/>
    <x v="704"/>
    <n v="0"/>
    <s v="AHAV4CJCMF5EPFWOHKYSWKTHHKLA"/>
    <s v="AHAV4CJCMF5EPFWOHKYSWKTHHKLA,AEKLUTZJ4NAMIM57BQ2PMV4RGR2Q,AFJXXS2L6HWWPY3JISX5SCNOEJRA,AG3W26PYXB5PZLCXPAT3747IYCYA,AFICN5SUTEMROEAXGDQQ6R5DWIMQ,AFWO26UIM72Q7ZPHSQ3DUGDM6H6Q,AERVTE2EIAQT7NEI6VGV4DJIUXCA,AGOMT3O5U4TB4TZVFQFNDKP5GT7Q"/>
    <m/>
    <s v="R306AT7RAPPB4F,R13JZJWRO3P3CG,R14BZPIXU4V009,R2OJGM7XU1KK02,R32XRJ1D68UAD7,R3681SST4J2Y3Q,R12QP5JRRTJNES,R1APJCJMBLJK5J"/>
  </r>
  <r>
    <s v="B0746N6WML"/>
    <s v="Parker Vector Camouflage Gift Set - Roller Ball Pen &amp; Parker Logo Keychain (Black Body, Blue Ink), 2 Piece Set"/>
    <s v="OfficeProducts|OfficePaperProducts|Paper|Stationery|Pens,Pencils&amp;WritingSupplies|Pens&amp;Refills|StickBallpointPens"/>
    <x v="3"/>
    <n v="341"/>
    <x v="0"/>
    <s v="Below 30000"/>
    <n v="450"/>
    <x v="66"/>
    <n v="0"/>
    <x v="0"/>
    <n v="4.3"/>
    <n v="1121850"/>
    <x v="705"/>
    <n v="0"/>
    <s v="AFVTO4K2IG5AYWZPOAEA2QGPZZ4A"/>
    <s v="AFVTO4K2IG5AYWZPOAEA2QGPZZ4A,AHWTCTHLUKPJP2IUI4BQMHLGSEAQ,AHAPQUB4R4LW5DVZEUNCXW3PB5BQ,AEHTBA3SGAOECHU5ZCSRUW4NUGLA,AETY3ZRXJNRJ7NEK7BMH2XXO26KA,AGLWKVJOI7HQ24WJBODYR5E556SQ,AEH27CVZQNPB3YDLTNLPLCNNMKOQ,AERPXYDL77A3TGZVEC4E7COXPNJQ"/>
    <m/>
    <s v="R37OWPWWYU7L3G,R2AQ3J8DYODY55,RA0RPO7G5XXOL,R1FPO08RUBD4EV,RY9JUX3BONIOX,R39E5IAGZK66QW,R28QG0162ONGDW,R1BZN1SP6YIRH2"/>
  </r>
  <r>
    <s v="B07W9KYT62"/>
    <s v="TP-Link AC1200 Archer A6 Smart WiFi, 5GHz Gigabit Dual Band MU-MIMO Wireless Internet Router, Long Range Coverage by 4 Antennas, Qualcomm Chipset"/>
    <s v="Computers&amp;Accessories|NetworkingDevices|Routers"/>
    <x v="0"/>
    <n v="2499"/>
    <x v="0"/>
    <s v="Below 30000"/>
    <n v="3999"/>
    <x v="16"/>
    <n v="0"/>
    <x v="0"/>
    <n v="4.4000000000000004"/>
    <n v="50703321"/>
    <x v="706"/>
    <n v="0"/>
    <s v="AHGPGK7X35WHOVKQHT3OCUQ7KJNQ"/>
    <s v="AHGPGK7X35WHOVKQHT3OCUQ7KJNQ,AE7SXDPE4UX5MOB32PS4V63RPVEA,AE7DSLIHNWRP33ZULLHXQA4KM5BQ,AHG2ZF34JUECM4ZYKFDRRUIKDIXA,AHQ2DKS5UNONNHOGPYRRL3JMYFBQ,AEFES7Z2WEM3TVJHVRRRPIGRRXVA,AFOLBZKWUZVF4PQ33ISHI3DEFDUA,AEDM7KPWGF43EOIT2OHPQEMDTBSQ"/>
    <m/>
    <s v="RS0YPV8CGGS8R,R3LR647NBSDMCU,R3INDETNPWMHWX,R2N03PA780KAJD,R1I4DIVJ3IZNGG,R3LGQPRXIGK0OZ,R9H7E21WJPRKL,R662AI3F4SL2W"/>
  </r>
  <r>
    <s v="B0B5ZF3NRK"/>
    <s v="CEDO 65W OnePlus Dash Warp Charge Cable, USB A to Type C Data Sync Fast Charging Cable Compatible with One Plus 3 /3T /5 /5T /6 /6T /7 /7T /7 pro &amp; for All Type C Devices - 1 Meter, Red"/>
    <s v="Computers&amp;Accessories|Accessories&amp;Peripherals|Cables&amp;Accessories|Cables|USBCables"/>
    <x v="0"/>
    <n v="349"/>
    <x v="0"/>
    <s v="Below 30000"/>
    <n v="599"/>
    <x v="21"/>
    <n v="0"/>
    <x v="0"/>
    <n v="4.0999999999999996"/>
    <n v="125790"/>
    <x v="60"/>
    <n v="1"/>
    <s v="AGE6O2NLNA3NUGORPU4SDK2S23QQ"/>
    <s v="AGE6O2NLNA3NUGORPU4SDK2S23QQ,AEXZDEFVFQ3LW6DKHRGXLPWF63DQ,AHU4FNYTFWSGG5TMN53LED2U7X2Q,AEH463ZLT7U67XS3DWK2Y27GLVWQ,AGOXDFXDUHGRNK5JD2YNYIZ72AEQ,AEDLXBJM6UISEM4SXR6YUIY4KNCQ,AGHUNVKMP4YTSSYUDMEX3JJJ5I3Q,AH5IBUYCUMQE3ZLKBJ3PLWNMXDIQ"/>
    <m/>
    <s v="R27HJ954EMEOQK,R2EPGPZGPWXR4I,R1KUXERHI948E7,R1YRGKI6652QR,R3DCUTJ6CQCASZ,R11TECZ2LD0OKP,R276HYHWQ5B09O,R2HOVRWP63K3OL"/>
  </r>
  <r>
    <s v="B08D9MNH4B"/>
    <s v="HP Deskjet 2723 AIO Printer, Copy, Scan, WiFi, Bluetooth, USB, Simple Setup Smart App, Ideal for Home."/>
    <s v="Computers&amp;Accessories|Printers,Inks&amp;Accessories|Printers"/>
    <x v="0"/>
    <n v="5899"/>
    <x v="0"/>
    <s v="Below 30000"/>
    <n v="7005"/>
    <x v="85"/>
    <n v="0"/>
    <x v="1"/>
    <n v="3.6"/>
    <n v="29413995"/>
    <x v="707"/>
    <n v="0"/>
    <s v="AGTIINLWR6VP2OSW5R25BYBG5HLQ"/>
    <s v="AGTIINLWR6VP2OSW5R25BYBG5HLQ,AH3GNW4PAYTBNJZT6ZQBT3734A6A,AGWYCIPKHZXJUZXRJ7EB4TAH6OVQ,AFLHRHONMOZXHDC2ZOZHFL4YJIQQ,AFQV3ZTQ5BMBAWI2XBAE2KGC4KUA,AHGYV4BZYGAHGRKZJ3B56CVDCKLA,AHRBCLLX7TIU43LLXCP3GSMLMN6A,AHPWNTIG3ROOC7L2MFN27UHBQ2CA"/>
    <m/>
    <s v="R36ZW65JOPFS8L,RAEGRKQ26HAKB,R3U1GKVTCQ21OO,RAHRN3DS37LUC,R176NMLL4UKOG4,R1OZH39239I73K,RS9AG75KQ5ZWV,RSG6CEI9TVLPB"/>
  </r>
  <r>
    <s v="B078G6ZF5Z"/>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x v="1"/>
    <n v="699"/>
    <x v="0"/>
    <s v="Below 30000"/>
    <n v="1199"/>
    <x v="21"/>
    <n v="0"/>
    <x v="0"/>
    <n v="4"/>
    <n v="17269197"/>
    <x v="708"/>
    <n v="0"/>
    <s v="AEKSR7FVH2XR55S47DZZLAFA4KHQ"/>
    <s v="AEKSR7FVH2XR55S47DZZLAFA4KHQ,AH2Z4CKZS7LRJGKNN7CBOZMQ5SNA,AGZOQA4S3KYQ5XWA2NNCVAPL5NAQ,AFAI2HVZTWZTAN4VOOOMVS5H55VA,AEQ2H25C6M6LFUM7FSHRKM7MMHOA,AE562XMNDX7ZSE5LXF3ML73JYBFQ,AFVF4DJMF7VPQN73T57F4CZT2HGA,AEN6F63NGBECRWCS3ZXU6TVDF2XQ"/>
    <m/>
    <s v="R1DSLJ58BW45MG,RZF2IS7TK6MF4,RLAJSE9228SAA,RHZFWFPW57PEH,R5V3SEBXEYTV9,R3QW79LOKH6EDA,R15LLZLNGUHHTJ,R2NS5ZCYJFF5KE"/>
  </r>
  <r>
    <s v="B09MKG4ZCM"/>
    <s v="Xiaomi Mi 4A Dual_Band Ethernet 1200Mbps Speed Router| 2.4GHz &amp; 5GHz Frequency|128MB RAM | DualCore 4 Thread CPU|4 Omni Directional Antenna|Mi Wi-Fi app-Parental Control &amp; Anti Hacking|Repeater, White"/>
    <s v="Computers&amp;Accessories|NetworkingDevices|Routers"/>
    <x v="0"/>
    <n v="1565"/>
    <x v="0"/>
    <s v="Below 30000"/>
    <n v="2999"/>
    <x v="61"/>
    <n v="0"/>
    <x v="0"/>
    <n v="4"/>
    <n v="33327887"/>
    <x v="709"/>
    <n v="0"/>
    <s v="AGNLXH7GFRBUEG3GEYNDW6B6Z55Q"/>
    <s v="AGNLXH7GFRBUEG3GEYNDW6B6Z55Q,AFMRUR3XGB44Z6JGCPGIS6B7MXDA,AGERS4EZVITFCCWLQIZ7P4XAEAEQ,AHEYB5YSDOJS2CX5ZYJGEGSQ4JEQ,AF5EHB4Q72MUV3PTDIRKOU6RZJNQ,AGPBIM77CMHJZPR4GROXSNK3GOFA,AEQ2EQIV34AERSJYG3RO5D4RPS7Q,AGZQCU7SW5KKYPSR376PM6UUQDAQ"/>
    <m/>
    <s v="R1LQVBM4K06W5S,R2JOL8YUJPQPHV,R4GYZF4RHILFG,R1N31UERSTNV5O,R2MUNSVDTDZEWJ,R1KOFVG8EPNCLM,R2COFUCWX7JY7G,RFCY28Q2RJYLY"/>
  </r>
  <r>
    <s v="B07RZZ1QSW"/>
    <s v="SLOVIC¬Æ Tripod Mount Adapter| Tripod Mobile Holder|Tripod Phone Mount(Made in India)| Smartphone Clip Clipper 360 Degree for Taking Magic Video Shots &amp; Pictures."/>
    <s v="Electronics|Cameras&amp;Photography|Accessories|Tripods&amp;Monopods|Tabletop&amp;TravelTripods"/>
    <x v="1"/>
    <n v="326"/>
    <x v="0"/>
    <s v="Below 30000"/>
    <n v="799"/>
    <x v="53"/>
    <n v="1"/>
    <x v="0"/>
    <n v="4.4000000000000004"/>
    <n v="8607627"/>
    <x v="710"/>
    <n v="0"/>
    <s v="AEACCLBAYRCRJLUMTQVS5JSOYYVA"/>
    <s v="AEACCLBAYRCRJLUMTQVS5JSOYYVA,AETROJMOXLWYXXLMLCU7KW4HXETA,AH4BA34R2VIOKQRIJLXUDKFR3MQQ,AFYSXQBPVL6SBVWFIUWXNK5P2FWQ,AENMVCXATZBLHQGMVGSSY4XTNKRA,AHGP46O5MO2FPEVAHZM6A7EZHAEA,AGAHJYQQHZEZZ7ZVR7557735PGVQ,AET4QQ4FHIRE6OWDOEU2264PW27Q"/>
    <m/>
    <s v="R3URKY34C3O6C6,R2SMDSG8MX72UY,RH36PLQFRREG5,R50KZDO2KFBYT,R2XL28KE1P2MKO,R3DA5G1OV59TGX,RSFTU5X4MU4K0,R33V9MXUFMY7S8"/>
  </r>
  <r>
    <s v="B08BCKN299"/>
    <s v="Sounce Gold Plated 3.5 mm Headphone Splitter for Computer 2 Male to 1 Female 3.5mm Headphone Mic Audio Y Splitter Cable Smartphone Headset to PC Adapter ‚Äì (Black,20cm)"/>
    <s v="Electronics|Headphones,Earbuds&amp;Accessories|Adapters"/>
    <x v="1"/>
    <n v="120"/>
    <x v="0"/>
    <s v="Below 30000"/>
    <n v="999"/>
    <x v="51"/>
    <n v="1"/>
    <x v="1"/>
    <n v="3.9"/>
    <n v="6484509"/>
    <x v="383"/>
    <n v="0"/>
    <s v="AG4KZO4DB3TYVVMBWPWMMJGD4ZYQ"/>
    <s v="AG4KZO4DB3TYVVMBWPWMMJGD4ZYQ,AHE6VSQN5XCADFDWC3TZMMWKYADQ,AHRNAZGI4ZD7G633XI64QAT6F3WA,AHUX4GCB3OYN52TETLMI7OO4JJGQ,AET2XG6WT3TJSTOJRZ5UFC5TYYHQ,AEOIVRQ4ELTA76SML2EVSFT4UM6A,AHEXJOGQ4ZOV6QSW3IHMLRYGFMQA,AEWG5SV4CCM5NUDRMA22BMJDGZVA"/>
    <m/>
    <s v="RO163Q6WRVSZZ,R28DMP1E79OWIH,R2FJI6OH7CFVRL,R1CHL5MG2PHSFJ,R2T11MDTCMZ8IQ,RV544Y0ARIS17,ROHRC9ZCY3ZKI,R28O9QSWHZF2KK"/>
  </r>
  <r>
    <s v="B07222HQKP"/>
    <s v="Orico 2.5&quot;(6.3cm) USB 3.0 HDD Enclosure Case Cover for SATA SSD HDD | SATA SSD HDD Enclosure High Speed USB 3.0 | Tool Free Installation | Black"/>
    <s v="Computers&amp;Accessories|ExternalDevices&amp;DataStorage|ExternalHardDisks"/>
    <x v="0"/>
    <n v="657"/>
    <x v="0"/>
    <s v="Below 30000"/>
    <n v="999"/>
    <x v="67"/>
    <n v="0"/>
    <x v="0"/>
    <n v="4.3"/>
    <n v="13930056"/>
    <x v="711"/>
    <n v="0"/>
    <s v="AEW6MM2KKYNQQXXAFQH4YNVRUBMQ"/>
    <s v="AEW6MM2KKYNQQXXAFQH4YNVRUBMQ,AG5B2JK25IVZJ4XBES43PYNFRI3Q,AF3COUSTM5YZSV3S6KASMJ6NC3JA,AHSJLI3SFLCBQV75ZJ5STARKTDBA,AH5A4BY345NKVTFEO733D6G7QNYQ,AFCNIB3CYWCWG5XWEUVDXCLNLGSA,AHSTM3IJNFXMWVR5TOSMDLHPXVTA,AGMZXK5XYLQSAZSVUHHFFIZZ6SGQ"/>
    <m/>
    <s v="R14SXAZCRPQZNK,RA7ZKRJ46E457,R311BANNTQSXO1,RFEQZHNT7QDV3,R12TLXBNBGY3Y7,R31NPLPBEHHJVO,R1T99LYGHCHHML,RIW7K2PKLTNVA"/>
  </r>
  <r>
    <s v="B00NFD0ETQ"/>
    <s v="Logitech G402 Hyperion Fury USB Wired Gaming Mouse, 4,000 DPI, Lightweight, 8 Programmable Buttons, Compatible for PC/Mac - Black"/>
    <s v="Computers&amp;Accessories|Accessories&amp;Peripherals|PCGamingPeripherals|GamingMice"/>
    <x v="0"/>
    <n v="1995"/>
    <x v="0"/>
    <s v="Below 30000"/>
    <n v="2895"/>
    <x v="39"/>
    <n v="0"/>
    <x v="0"/>
    <n v="4.5999999999999996"/>
    <n v="31150200"/>
    <x v="712"/>
    <n v="0"/>
    <s v="AFLGIDPC5GTJ4ET22CVZHSHBYCJA"/>
    <s v="AFLGIDPC5GTJ4ET22CVZHSHBYCJA,AGFIU57KQ27B2HIIHLNRXEX4LD3A,AH2HEAF5KSG36DBJZATRGPWMQFFQ,AEHFXUDWPL2CJNEDKMN5473JESNA,AGUZ3J4FHC3D4PBXVYJSJLCYLR6A,AEE5TKO2YQMMVIBAGMEE4BQS6ZHQ,AHHWAZU4DKWHDYX6TXUOHE56T5AA,AHOGJRONCJE5ZAJX5CV76QCAKC5A"/>
    <m/>
    <s v="R2W6BKEVXNT3N,R1W63TB4MX8482,R28EZ6Q89SHMHD,R1D7A93DR9F1F8,R3GZGLWVKTBWY0,R1VY2XWEWPHWWO,R2I50QOEBLLIHS,R2U71462QVBEYX"/>
  </r>
  <r>
    <s v="B075DB1F13"/>
    <s v="Panasonic Eneloop BQ-CC55N Advanced, Smart and Quick Charger for AA &amp; AAA Rechargeable Batteries, White"/>
    <s v="Electronics|GeneralPurposeBatteries&amp;BatteryChargers"/>
    <x v="1"/>
    <n v="1500"/>
    <x v="0"/>
    <s v="Below 30000"/>
    <n v="1500"/>
    <x v="26"/>
    <n v="0"/>
    <x v="0"/>
    <n v="4.4000000000000004"/>
    <n v="38994000"/>
    <x v="713"/>
    <n v="0"/>
    <s v="AEOZN7QHTHMBMPZ44PLKH7ML2GFA"/>
    <s v="AEOZN7QHTHMBMPZ44PLKH7ML2GFA,AHBZTGUKAUVUWWRIX5NAR3LFRRDQ,AHBZTGUKAUVUWWRIX5NAR3LFRRDQ,AHXL7635W54KBJSQMVBH5NU5M5HQ,AE7ODFGTGXOJ43E766LIKWOZWYTA,AEME7YWZ3YMKQOAKJY6QV5XKRQXQ,AGMGMQ6LB27Y52XFBO7LZIGDTRQQ,AHJICOXQKSOPQGHIO62545GNPNNA"/>
    <m/>
    <s v="R1JNM12EEHAKDU,R3D30LR1EYBE2P,R30L9O9HJ5UAK7,R3QZUREJQF2YLA,R3MY5QLMJHTG5E,RBTESL54NFQBN,R3S8IJGRFFCKTT,R14K1I1T1JA1QO"/>
  </r>
  <r>
    <s v="B0148NPH9I"/>
    <s v="Logitech K380 Wireless Multi-Device Keyboard for Windows, Apple iOS, Apple TV Android or Chrome, Bluetooth, Compact Space-Saving Design, PC/Mac/Laptop/Smartphone/Tablet (Dark Grey)"/>
    <s v="Computers&amp;Accessories|Accessories&amp;Peripherals|Keyboards,Mice&amp;InputDevices|Keyboards"/>
    <x v="0"/>
    <n v="2640"/>
    <x v="0"/>
    <s v="Below 30000"/>
    <n v="3195"/>
    <x v="49"/>
    <n v="0"/>
    <x v="0"/>
    <n v="4.5"/>
    <n v="51586470"/>
    <x v="714"/>
    <n v="0"/>
    <s v="AE7D3RJLZB7FRIEHCAY6O2ATRJDQ"/>
    <s v="AE7D3RJLZB7FRIEHCAY6O2ATRJDQ,AGR6MSMT6NDHTYUYWIF25PIVEEQQ,AGDGOIKF2V3IFHQLZ7QSCAYQTRNQ,AHQ6LZRLPWZRHXDESLTHYTIQPKVA,AHNLTNUGEDFJQZDRMZTHFFEV6YHA,AE4ENCSAVBVYJVFC3GMNMRDSD2KA,AEBRFXFON7LZTJCLJHVYUTGAG4JA,AEA7RJWIWRHGUYKUP6LJBPRSZCDA"/>
    <m/>
    <s v="R26QIZZV7XHNIM,R1GG4OCTVMJ08P,R17YPP58KBZRVP,R2KAS4LGHND8IP,R1R2V16C9M5EE5,R3JFQAZ34O319C,R24Z5Y8NGE1CA4,R3QQUAIJT1HNL4"/>
  </r>
  <r>
    <s v="B01JOFKL0A"/>
    <s v="Canon PIXMA E477 All-in-One Wireless Ink Efficient Colour Printer (White/Blue)"/>
    <s v="Computers&amp;Accessories|Printers,Inks&amp;Accessories|Printers"/>
    <x v="0"/>
    <n v="5299"/>
    <x v="0"/>
    <s v="Below 30000"/>
    <n v="6355"/>
    <x v="49"/>
    <n v="0"/>
    <x v="1"/>
    <n v="3.9"/>
    <n v="52619400"/>
    <x v="715"/>
    <n v="0"/>
    <s v="AHV4RBRC5YCXKIOQC2Y4PFTQPZJQ"/>
    <s v="AHV4RBRC5YCXKIOQC2Y4PFTQPZJQ,AEXNDM5WOVFGYVZEG5WIZCIJVN6Q,AFU42F26AWWMHVXXPQBCV3TMJCQA,AHRL6UH5ZPAO25IZNBKRHIBU75MQ,AFNKZKUMVGEZPPAHKKX66IV6RJ6Q,AEK6GCTCP57ROUFQRMAH5X3NVLOQ,AEMKNUIMZACX7TT5FMUOPSS5YNMQ,AE47Z7OIMUONNOFNS74AL5G3SEUQ"/>
    <m/>
    <s v="R113XKB6ZAUQF,R2SOXALV4NB8GQ,RONEN38QVS6OD,R1SSASOUEVFGI9,R3NJ4S4NF2MA16,RCNZVZSXG9YK0,RAN94F4HUX984,R2PCQJOKH6H8MK"/>
  </r>
  <r>
    <s v="B09Q8HMKZX"/>
    <s v="Portronics Konnect L 20W PD Quick Charge Type-C to 8-Pin USB Mobile Charging Cable, 1.2M, Tangle Resistant, Fast Data Sync(Grey)"/>
    <s v="Computers&amp;Accessories|Accessories&amp;Peripherals|Cables&amp;Accessories|Cables|USBCables"/>
    <x v="0"/>
    <n v="263"/>
    <x v="0"/>
    <s v="Below 30000"/>
    <n v="699"/>
    <x v="33"/>
    <n v="1"/>
    <x v="0"/>
    <n v="4.0999999999999996"/>
    <n v="314550"/>
    <x v="55"/>
    <n v="1"/>
    <s v="AF6SKHWKK53BMAI6UVJA5FJMLK3A"/>
    <s v="AF6SKHWKK53BMAI6UVJA5FJMLK3A,AHIWSTMUSIYZAZQAMOLMPJHR7NMA,AHYDC5KBSNP2LD5ZV5SXO3CQSCDQ,AGACLGW4IBQOHLA6UJBIUNGVBRMQ,AGFX4BFHOC6FXDFPD2O24RCD32NQ,AGMXX5UGO3VXFAN2HOVYOWQYTRYA,AGNGZAPY5HMB7OOQAXQ3MH5OLVSA,AHR4VQLVSWORK3A35U3QA6IOEEBA"/>
    <m/>
    <s v="R1LG3XV2XYCQQB,RPVNHPEU1HG9F,R1MD4LW015PP00,R5RCZRA2XSJVU,R1TPVT7TXNNW2,R1GYI0Y69RU13,R3S5U7BJ1KTKAU,R3F02OAHFU646V"/>
  </r>
  <r>
    <s v="B079S811J3"/>
    <s v="Redgear Cosmo 7,1 Usb Gaming Wired Over Ear Headphones With Mic With Virtual Surround Sound,50Mm Driver, Rgb Leds &amp; Remote Control(Black)"/>
    <s v="Computers&amp;Accessories|Accessories&amp;Peripherals|PCGamingPeripherals|Headsets"/>
    <x v="0"/>
    <n v="1990"/>
    <x v="0"/>
    <s v="Below 30000"/>
    <n v="2999"/>
    <x v="67"/>
    <n v="0"/>
    <x v="0"/>
    <n v="4.3"/>
    <n v="42696763"/>
    <x v="716"/>
    <n v="0"/>
    <s v="AGJBZ5PXDKBX5LAIWE4RFKQRZOPA"/>
    <s v="AGJBZ5PXDKBX5LAIWE4RFKQRZOPA,AHZ3OEXV4JL4MNSPNLNCAKIDTGNQ,AHSI5YU57HTLXWPV3GB3YBW6ISDA,AFKYLXLD4CQD2ZTR2332YUOELWAQ,AGO7DPNCGHKXTC2ABQIMLYLWLRDA,AEKKCP7NXBVTMBOUE3MX2X2NTNQQ,AGQWMX7SUHHGX32GDU3UFQOZJ7RQ,AEZGTPDU5BSCNFPNTFRPZEHHKKUA"/>
    <m/>
    <s v="RNAHH2L1RS339,R25LKZL3WI5EYS,R1KYR1BYKCW4XR,R1Z2TE2D9DSTWJ,R3D1T07CPJPZ8M,RN0DG3MRTSSP6,RLK0Q8WACYKMY,R2FOHIRKITGEFQ"/>
  </r>
  <r>
    <s v="B0083T231O"/>
    <s v="Belkin Essential Series 4-Socket Surge Protector Universal Socket with 5ft Heavy Duty Cable (Grey)"/>
    <s v="Electronics|PowerAccessories|SurgeProtectors"/>
    <x v="1"/>
    <n v="1289"/>
    <x v="0"/>
    <s v="Below 30000"/>
    <n v="1499"/>
    <x v="81"/>
    <n v="0"/>
    <x v="0"/>
    <n v="4.5"/>
    <n v="30981332"/>
    <x v="717"/>
    <n v="0"/>
    <s v="AGT572FSHJL725535LQUNZXHTO2A"/>
    <s v="AGT572FSHJL725535LQUNZXHTO2A,AGGIJ2Y7MC4VSMU572S7NZMHGSTA,AHQXV74OUKWTTJSEF3A63MBXSCAQ,AF2GX6LD7IUTQ5V4S3VZ2LMZMAJQ,AGPB4U5YAXMJXJV6SGR5TAXFXMBQ,AFJO4HYHQHYRKJJNE3ALLGPP4J5Q,AG5GIDKTKJL5GQO4WODHFI2ALUSA,AFON2UWSBTUCG5QSHZOAMHVI4WSA"/>
    <m/>
    <s v="R1DQD1BRKH1AIO,R3ESPNPFL2XD8Z,RS64CINVRWLQ7,R38X9EM0L2O5AW,R2DB9HD4SGR8PU,R3CRC3DNW750LR,RKS4KUTPX1X5Z,RF9V415MCUOM1"/>
  </r>
  <r>
    <s v="B086PXQ2R4"/>
    <s v="Classmate Long Book - Unruled, 160 Pages, 314 mm x 194 mm - Pack Of 3"/>
    <s v="OfficeProducts|OfficePaperProducts|Paper|Stationery|Notebooks,WritingPads&amp;Diaries|CompositionNotebooks"/>
    <x v="3"/>
    <n v="165"/>
    <x v="0"/>
    <s v="Below 30000"/>
    <n v="165"/>
    <x v="26"/>
    <n v="0"/>
    <x v="0"/>
    <n v="4.5"/>
    <n v="276210"/>
    <x v="718"/>
    <n v="0"/>
    <s v="AGFI7QAP24WKYIKSVOKOI6AH5QWQ"/>
    <s v="AGFI7QAP24WKYIKSVOKOI6AH5QWQ,AE3OLFD74JMTB3BH445H4VU2KR4Q,AHVSB2RAFNPMGZEKR7Y5SW6XN3PA,AHP7DRD4MLKSHBJGYJWJFEVRA6LA,AHPINNJOLXOPGJXN2Y6S5NVCW6JA,AGFPOSNBSZEQER27XB5IHLWGJL3A,AGW6CYJRLVAP5TGYYDZ5CD4CTYXQ,AFEIC7ACC5JILEDYC52PZLVKB4QA"/>
    <m/>
    <s v="R17OSOGCSZ1TU1,R2V3IDY4X5DO07,R10YPJXXLIT9PF,R2NI83SF805SZB,R2O53KW0B4KLDY,R24235I5D6EXHG,R2ATCM75K287E3,R15Z1PSJ93SSWJ"/>
  </r>
  <r>
    <s v="B07L1N3TJX"/>
    <s v="Artis AR-45W-MG2 45 Watts MG2 Laptop Adapter/Charger Compatible with MB Air 13‚Äù &amp; MB Air 11‚Äù (14.5 V, 3.1 A) Connector: MG2 (T Tip Connector)"/>
    <s v="Computers&amp;Accessories|Accessories&amp;Peripherals|LaptopAccessories|LaptopChargers&amp;PowerSupplies"/>
    <x v="0"/>
    <n v="1699"/>
    <x v="0"/>
    <s v="Below 30000"/>
    <n v="3499"/>
    <x v="24"/>
    <n v="1"/>
    <x v="1"/>
    <n v="3.6"/>
    <n v="26903811"/>
    <x v="719"/>
    <n v="0"/>
    <s v="AF7KVNWBD7JWYLKGKXBYJ5O7RQ4Q"/>
    <s v="AF7KVNWBD7JWYLKGKXBYJ5O7RQ4Q,AENT4PFAUWIXBLC63RBXFSIQS25A,AFNJ2FA2TZWNELD25ME5HKAFNN3A,AE7HD2B333CUTVNEKKQ2OFF3ZWNA,AH7QP5VH5777BLVSP5M6KE2IEOWA,AFHOIELXNNNUIH657DZGY66E47BA,AG56GJXG2U4TIZ42J4H5SIAOZFSQ,AEE5ETMIZN42YFYSNE3DUQUSWEJA"/>
    <m/>
    <s v="R268UIIQ8R8LOR,R15VZPEXXYZB7I,R3R1OIOGZG4W4C,R3EQ4KGEQ3TQLL,R2N86U6QNUP5VH,R3E30BZGJ93XEM,R3M5YID5J08Y5T,R3BE5A24UBV6J7"/>
  </r>
  <r>
    <s v="B07YFWVRCM"/>
    <s v="Imou 360¬∞ 1080P Full HD Security Camera, Human Detection, Motion Tracking, 2-Way Audio, Night Vision, Dome Camera with WiFi &amp; Ethernet Connection, Alexa Google Assistant, Up to 256GB SD Card Support"/>
    <s v="Electronics|Cameras&amp;Photography|SecurityCameras|DomeCameras"/>
    <x v="1"/>
    <n v="2299"/>
    <x v="0"/>
    <s v="Below 30000"/>
    <n v="7500"/>
    <x v="12"/>
    <n v="1"/>
    <x v="0"/>
    <n v="4.0999999999999996"/>
    <n v="41655000"/>
    <x v="720"/>
    <n v="0"/>
    <s v="AGVKCM3HYXDY24CDSPW7OCLKBY5Q"/>
    <s v="AGVKCM3HYXDY24CDSPW7OCLKBY5Q,AFLU4N3XW4NR5F76OYE32MFHFNDQ,AHCTMBY6ILZV6NI6M6AMLCOF4ICA,AFCMAZH6M3TVEIJMUB2MX7OYSKSA,AFVHSUME3FXLMVWOAUMSW2FQY5OQ,AFKXPQJBEVNNZLC74ISHNFVCO6CA,AFELQDSWBB36DNLRMGBO2JO3C7GQ,AESUWQB3L5GNP2BJPUD4MXJ5D7EQ"/>
    <m/>
    <s v="R1OSNR3MGFRFSP,R30DTM6QZ6M7WP,R3S13J4FS6WPSO,RLZ31DCVWX3TE,R1P3GEEP9IQDDU,R37LC3F796EB2F,R96RJS8HIVU9Y,R2RNSF4YBRGI3I"/>
  </r>
  <r>
    <s v="B01GGKYKQM"/>
    <s v="Amazon Basics USB Type-C to USB-A 2.0 Male Fast Charging Cable for Laptop - 3 Feet (0.9 Meters), Black"/>
    <s v="Computers&amp;Accessories|Accessories&amp;Peripherals|Cables&amp;Accessories|Cables|USBCables"/>
    <x v="0"/>
    <n v="219"/>
    <x v="0"/>
    <s v="Below 30000"/>
    <n v="700"/>
    <x v="12"/>
    <n v="1"/>
    <x v="0"/>
    <n v="4.3"/>
    <n v="14037100"/>
    <x v="58"/>
    <n v="0"/>
    <s v="AHVZCQP5SYIVGZJK4LRP55ZXWETA"/>
    <s v="AHVZCQP5SYIVGZJK4LRP55ZXWETA,AF6YDBL3KYIK3LBKKDIHUMOLKN4Q,AHKL2U5BIK4ZODWORRJ5RWNLL2TQ,AFKZHMXRXMRTVZLMHATTD53AVKRA,AGFTWXF3QWIHMPN7SMTSHB6HNJ7Q,AE4G376L73UNPWICYOSYO2KNXYJA,AHGFA5MNVOFDMIL3322YZ6IOA5VA,AGUR3CFYVZUMDJQIESKOIQOGV7AA"/>
    <m/>
    <s v="R1BC08IFG4REKS,R1FJKIHIO54SOW,R3JR48W2CI480,R3JH7SHSXDT1GT,R35QWAY83WL8H6,R25N2U90N2A5AS,R19AK3DT3JOE82,R210WJI15JCSRE"/>
  </r>
  <r>
    <s v="B08TDJ5BVF"/>
    <s v="E-COSMOS 5V 1.2W Portable Flexible USB LED Light (Colours May Vary, Small, EC-POF1)"/>
    <s v="Computers&amp;Accessories|Accessories&amp;Peripherals|USBGadgets|Lamps"/>
    <x v="0"/>
    <n v="39"/>
    <x v="0"/>
    <s v="Below 30000"/>
    <n v="39"/>
    <x v="26"/>
    <n v="0"/>
    <x v="1"/>
    <n v="3.8"/>
    <n v="130416"/>
    <x v="721"/>
    <n v="0"/>
    <s v="AEEH5DFNKICJXQME6UXNS3P3OM3A"/>
    <s v="AEEH5DFNKICJXQME6UXNS3P3OM3A,AGBSAL7DSIA2DOH4OECWZNBWUWFA,AGTWEFLTCAACRA263SPI5GJ3RTAQ,AGZLLIPSQAYH3KIKTP6FY5OERQDQ,AFE53GDVPWIFSX5PQH7P3SEZ4HKQ,AF3ST42POCJQZNBDQENBSIJFNH6Q,AEPLASBTA4EAJJGZ5Z4HSGL32J3Q,AHFGGYF4MVQF5EOQIFQ2MUKGRRKA"/>
    <m/>
    <s v="R3163MRJDEJMN7,RSQGCR6V7H766,R39PS8UO1CZS2D,R2G3S1O4BOU5BM,R2OKTDJ57O6M8M,R2Y0AL3630YZ03,R3PUTU32IYSOX0,R1NV8Q97WIK4LE"/>
  </r>
  <r>
    <s v="B09XXZXQC1"/>
    <s v="Xiaomi Pad 5| Qualcomm Snapdragon 860| 120Hz Refresh Rate| 6GB, 128GB| 2.5K+ Display (10.95-inch/27.81cm)|1 Billion Colours| Dolby Vision Atmos| Quad Speakers| Wi-Fi| Gray"/>
    <s v="Computers&amp;Accessories|Tablets"/>
    <x v="0"/>
    <n v="26999"/>
    <x v="0"/>
    <s v="20000 -59999"/>
    <n v="37999"/>
    <x v="56"/>
    <n v="0"/>
    <x v="0"/>
    <n v="4.5999999999999996"/>
    <n v="109665114"/>
    <x v="722"/>
    <n v="0"/>
    <s v="AGIQYUS55MG4UWXTEF4PRMPZWPQA"/>
    <s v="AGIQYUS55MG4UWXTEF4PRMPZWPQA,AH4VWAKSTYSTM4XW5I4VA4VOGL6A,AGXLDDFUAUJIXQ5SZK2CKHJGCO4A,AFDV3XB5P65LS5FRSIEWKAY3K3JQ"/>
    <m/>
    <s v="R2BT60BZIDC986,R17KDJGM0QOT3P,R2U9CP6B4FEVBN,RJ29G3M313IFR"/>
  </r>
  <r>
    <s v="B083T5G5PM"/>
    <s v="Sennheiser CX 80S in-Ear Wired Headphones with in-line One-Button Smart Remote with Microphone Black"/>
    <s v="Electronics|Headphones,Earbuds&amp;Accessories|Headphones|In-Ear"/>
    <x v="1"/>
    <n v="1490"/>
    <x v="0"/>
    <s v="Below 30000"/>
    <n v="1990"/>
    <x v="23"/>
    <n v="0"/>
    <x v="0"/>
    <n v="4.0999999999999996"/>
    <n v="195517500"/>
    <x v="723"/>
    <n v="0"/>
    <s v="AF7IXQKBUL6NEIQG4R53LMJJUGXQ"/>
    <s v="AF7IXQKBUL6NEIQG4R53LMJJUGXQ,AHB43CZ4RHLJ5S6CBOWX6MEI7J4Q"/>
    <m/>
    <s v="R69FUCBNGBRX1,R8VZ569JVM3CS"/>
  </r>
  <r>
    <s v="B0BHVPTM2C"/>
    <s v="HB Plus Folding Height Adjustable Aluminum Foldable Portable Adjustment Desktop Laptop Holder Riser Stand"/>
    <s v="Computers&amp;Accessories|Accessories&amp;Peripherals|LaptopAccessories|Lapdesks"/>
    <x v="0"/>
    <n v="398"/>
    <x v="0"/>
    <s v="Below 30000"/>
    <n v="1949"/>
    <x v="27"/>
    <n v="1"/>
    <x v="0"/>
    <n v="4"/>
    <n v="146175"/>
    <x v="724"/>
    <n v="1"/>
    <s v="AH6ZYHC4ECJ56T4GGZCL6MITCTMA"/>
    <s v="AH6ZYHC4ECJ56T4GGZCL6MITCTMA,AE4TXVJAXHK5R7IELJNWWYHFIN6A,AEIJ7SPIJQQGYL2ILSVFV7L7KUCA,AGPQF6FIRVMT534CMDQOPD43MABQ,AEWSLNWPA73PVMUGHDJFRBKEAPSQ,AGBYFOYR3NI4NL3YQNDGZZF2IK4Q,AEM3QOT5IZHF2LEZT6LFD3OTDOLQ,AHK3VCLMISL3QD2KOQSW6WHTC6QQ"/>
    <m/>
    <s v="RLHRP9RFNLBWY,R2C5QG39XNO5MS,R18G29NPVIGLWJ,RX6C2AZO7L6A3,R17FIVZES7T2LX,R2KKPSW7W1WW38,R322DDJFFCLA2H,RHR04GI4R2ULD"/>
  </r>
  <r>
    <s v="B0B86CDHL1"/>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x v="0"/>
    <n v="349"/>
    <x v="0"/>
    <s v="Below 30000"/>
    <n v="899"/>
    <x v="4"/>
    <n v="1"/>
    <x v="0"/>
    <n v="4.5"/>
    <n v="133951"/>
    <x v="59"/>
    <n v="1"/>
    <s v="AEOIHOJD3O5MYSVWZOBDUJGYWZGQ"/>
    <s v="AEOIHOJD3O5MYSVWZOBDUJGYWZGQ,AF6LAYTAGSTBKL2QUF3WFB6OMCPQ,AHKXH7KSF7CPJCJMHB6B35VPTETA,AFELQLNWTS4QJNCCA4ZDTWHVORJQ,AGGE54AKRMX2XMQWQQTSUOPL7CHA,AG7ZAJNX4XZ5LTA4NLWBHTCX2V5A,AGYSVNZMQT5LOVKHSCYDE7OAPKVA,AHAI6EM7F7W3GV3SUIDSKWTBJOSA"/>
    <m/>
    <s v="RDFETF8YFDP96,R3604ERFM30Q4D,R1CB3GDRVBHAIG,R29H4558OA57RW,R2C4V03DG7EDWE,R20CNK6VJGER17,RXZLH38FGBU9K,R3E6TE6HH92GC3"/>
  </r>
  <r>
    <s v="B01NBX5RSB"/>
    <s v="HP 65W AC Laptops Charger Adapter 4.5mm for HP Pavilion Black (Without Power Cable)"/>
    <s v="Computers&amp;Accessories|Accessories&amp;Peripherals|LaptopAccessories|LaptopChargers&amp;PowerSupplies"/>
    <x v="0"/>
    <n v="770"/>
    <x v="0"/>
    <s v="Below 30000"/>
    <n v="1547"/>
    <x v="8"/>
    <n v="1"/>
    <x v="0"/>
    <n v="4.3"/>
    <n v="3998995"/>
    <x v="725"/>
    <n v="0"/>
    <s v="AF33NXAARAF2D6VUOBSIWL5CV5MA"/>
    <s v="AF33NXAARAF2D6VUOBSIWL5CV5MA,AFPPWBB7UVUGIXVIQVFWL5CN6XAA,AFM47S7NXDRALSGXS4LAFU743QJQ,AG7B6TJPNXKVLBY3RPA6HSCFJW2Q,AHBJAEOHXRCVYWBFYUOG2G7NTVLQ,AF6DRSZOQ6E5M6BH27L3GA3SYW4Q,AHAPGUPBVNULSTPS5Y3SXCSWGT6A,AEQGO3ENRW4OGBGWUNECEWY7LMZQ"/>
    <m/>
    <s v="R1TJKL76C0W8AT,RI1F2WGK4HN7I,RC05PR7RHAM9E,R1LKX7E6XKVV27,R2FOPD4PXWCP5N,R2URWEN1QK21IU,R37JHQEP9ROA6N,R3DE3ZEHY39HOR"/>
  </r>
  <r>
    <s v="B08MWJTST6"/>
    <s v="Tukzer Fully Foldable Tabletop Desktop Tablet Mobile Stand Holder - Angle &amp; Height Adjustable for Desk, Cradle, Dock, Compatible with Smartphones &amp; Tablets (White)"/>
    <s v="Electronics|Mobiles&amp;Accessories|MobileAccessories|Stands"/>
    <x v="1"/>
    <n v="279"/>
    <x v="0"/>
    <s v="Below 30000"/>
    <n v="1299"/>
    <x v="72"/>
    <n v="1"/>
    <x v="0"/>
    <n v="4"/>
    <n v="6588528"/>
    <x v="726"/>
    <n v="0"/>
    <s v="AEB6ZUPDFZXQWXHE72JVVSO4ZFGA"/>
    <s v="AEB6ZUPDFZXQWXHE72JVVSO4ZFGA,AHPZYFKIAW7DX6SSCSGI27FGMZTQ,AFMXLK3YUJVFGQV33RBZQ4IDUPTA,AHMG256GFFJ3XGDBZ33VX2SHQ4OQ,AGWJWL3N6X3HBXK4SKRP6FWDSBGA,AEUNYC2KUYOZRA2TH2WTZ3RG44WA,AHEMPQZQUAERYFBDHQWBEN2KXO2A,AF4ND7E7FHRXWLU2TP27B7BIRJBQ"/>
    <m/>
    <s v="R3GUXZHJQIMMGG,R27GLD21LM330R,R1QKCIUA11Q764,R1H8WXNDG50VLO,R3UCW7IYN6BWZ3,R5ADY24AITSUM,R9FF9TS3M8P92,R20I0S1U3RR780"/>
  </r>
  <r>
    <s v="B07R99NBVB"/>
    <s v="Gizga Essentials Cable Organiser, Cord Management System for PC, TV, Home Theater, Speaker &amp; Cables, Reusable Cable Organizer for Desk, WFH Accessories, Organizer Tape Roll, Reusable Cable Ties Strap"/>
    <s v="HomeImprovement|Electrical|CordManagement"/>
    <x v="5"/>
    <n v="249"/>
    <x v="0"/>
    <s v="Below 30000"/>
    <n v="599"/>
    <x v="30"/>
    <n v="1"/>
    <x v="0"/>
    <n v="4.5"/>
    <n v="3585015"/>
    <x v="727"/>
    <n v="0"/>
    <s v="AEG6NCZPUEEC3YY267IS3YMFRBWA"/>
    <s v="AEG6NCZPUEEC3YY267IS3YMFRBWA,AE3S562OZDGHRXCXEO6AXOU3W5AQ,AE4ENCSAVBVYJVFC3GMNMRDSD2KA,AFREKZH5BGM747DB57WHR4RTR3QA,AEIFPFERCLDOHEDLTL4AT54MGQYQ,AEEGGAYRYXP6RHFL64B5MD5RVOKA,AGB7JIFSP63DCBEXSQJ7NV4QOYMQ,AGTVC53G6H2H6XPYPMPKWPVMEYNQ"/>
    <m/>
    <s v="R3L1T1SL8IC3UH,R250EC6F25GMQ2,R394W20XOQRZP5,R2QGR6SJBD2P9Z,R186IO80N0J27F,R87MN20OCTGUO,R371GCMZMTM6ZS,R2ELNQ06PADW2K"/>
  </r>
  <r>
    <s v="B08R69VDHT"/>
    <s v="Pinnaclz Original Combo of 2 Micro USB Fast Charging Cable, USB Charging Cable for Data Transfer Perfect for Android Smart Phones White 1.2 Meter Made in India (Pack of 2)"/>
    <s v="Computers&amp;Accessories|Accessories&amp;Peripherals|Cables&amp;Accessories|Cables|USBCables"/>
    <x v="0"/>
    <n v="115"/>
    <x v="0"/>
    <s v="Below 30000"/>
    <n v="499"/>
    <x v="36"/>
    <n v="1"/>
    <x v="0"/>
    <n v="4"/>
    <n v="3858268"/>
    <x v="61"/>
    <n v="0"/>
    <s v="AEGZSNGSJJAEMJ3RRNVZTKUILOHA"/>
    <s v="AEGZSNGSJJAEMJ3RRNVZTKUILOHA,AGX46OTZ7C4VDXH4UA7ZAZIZUMYQ,AEDLLY6JXNCVYIW227SBCPVYHNUA,AGTJ44UNO6K5X567YLQPYGN3TV4Q,AFYCBABBI2GCQRSCKIRHPLQNO72A,AG55XGEMTFKS7BXQTNFKHFTMMW5A,AGQYGAK76B74HUWOOUOFTXH2LAZA,AHFHIY2KE5PQIJ6H7PKV6N7OLIZA"/>
    <m/>
    <s v="R2VUNGNI96EEJ7,R2JGNI2T5LVFRQ,R9ISXRV6DA0OY,RZFW11UFTCBVH,R1WGHB13Q2OLYA,R11ETJ640KDIRW,R2IA54QBAYAGND,R23Y3AD6E6GE9N"/>
  </r>
  <r>
    <s v="B00LY12TH6"/>
    <s v="Camel Oil Pastel with Reusable Plastic Box - 50 Shades"/>
    <s v="Home&amp;Kitchen|CraftMaterials|PaintingMaterials"/>
    <x v="4"/>
    <n v="230"/>
    <x v="0"/>
    <s v="Below 30000"/>
    <n v="230"/>
    <x v="26"/>
    <n v="0"/>
    <x v="0"/>
    <n v="4.5"/>
    <n v="2168210"/>
    <x v="728"/>
    <n v="0"/>
    <s v="AF2RABP57DKRSINAD3R2DKITOV7Q"/>
    <s v="AF2RABP57DKRSINAD3R2DKITOV7Q,AEGE3H7UIM7FCTYQKD3MMRM3EXMA,AF35WMTKE2Q2F5DQEVAGC5VDLAYA,AEW2XGFZJOWDL6B4TNN4TZC2TRFA,AFQIRFHBUQALCU2BDHWX6T6YOJ2Q,AGFIPI7I4JGMPSNAVSWCA4P2WIAQ,AF4LSZBP7I7DOSKCLX5MZGSR7WJA,AHPDWYQTQGOMTW2T43NC4QQJIWSQ"/>
    <m/>
    <s v="R1XLI27TRADFPX,R7BJF3442UAD5,R3G24OOLVH7NPF,R12IKB9O73E02,R2ACTXOL3JK11B,R1TI7GK9XO06OA,R1AP03CT7J9XZY,R1DYZ7SHA1FWJ0"/>
  </r>
  <r>
    <s v="B09RWZRCP1"/>
    <s v="boAt Type C A750 Stress Resistant, Tangle-free, Sturdy Flat Cable with 6.5A Fast Charging &amp; 480Mbps Data Transmission, 10000+ Bends Lifespan and Extended 1.5m Length(Rebellious Black)"/>
    <s v="Computers&amp;Accessories|Accessories&amp;Peripherals|Cables&amp;Accessories|Cables|USBCables"/>
    <x v="0"/>
    <n v="399"/>
    <x v="0"/>
    <s v="Below 30000"/>
    <n v="999"/>
    <x v="13"/>
    <n v="1"/>
    <x v="0"/>
    <n v="4.0999999999999996"/>
    <n v="1778220"/>
    <x v="62"/>
    <n v="0"/>
    <s v="AFJVYK4FXVGRSTSLGVUE5JGB2NVA"/>
    <s v="AFJVYK4FXVGRSTSLGVUE5JGB2NVA,AEVJIJSEUXPBRKOQ2PB4JNBUTFRA,AGRLDCPA7VJZZTV4GUIODVQ3DTHA,AEUDATTJUCKFQ5ETVLUU57ZZ3XXQ,AEGR6ZYWXPEZWM7JUEBWQHAOPS2A,AEETOHX32FYDRI6SIAW7L76Q2NHQ,AELSOXQRZBOFSSY4HJUR4Y7ASQBA,AFJ6ALITTDOSUNPSFLRGDVIAEWBQ"/>
    <m/>
    <s v="RMEKYV7XWTWKV,R1PYVXH6MGUQLU,R3FUT08S34HBHW,R2X57Q7030Q9DG,REPXGC5R2LG85,R399JBQZ8JKDKC,R1N2RQSGT02EZJ,R1NGVE16U4ZUIR"/>
  </r>
  <r>
    <s v="B08497Z1MQ"/>
    <s v="HP M270 Backlit USB Wired Gaming Mouse with 6 Buttons, 4-Speed Customizable 2400 DPI, Ergonomic Design, Breathing LED Lighting, Metal Scroll Wheel, Lightweighted / 3 Years Warranty (7ZZ87AA), Black"/>
    <s v="Computers&amp;Accessories|Accessories&amp;Peripherals|PCGamingPeripherals|GamingMice"/>
    <x v="0"/>
    <n v="599"/>
    <x v="0"/>
    <s v="Below 30000"/>
    <n v="700"/>
    <x v="81"/>
    <n v="0"/>
    <x v="0"/>
    <n v="4.3"/>
    <n v="1610700"/>
    <x v="729"/>
    <n v="0"/>
    <s v="AHPRNMXR66DD77CEYCS5XWD6SIIQ"/>
    <s v="AHPRNMXR66DD77CEYCS5XWD6SIIQ,AFSP434VUSNRSG4UX2ZLIWZXZ2KA,AEBIJEXNYPRKO5MKEV6Y3B7T3CCQ,AGVOEUHI37YTWKDUKVJVBC3EEREQ,AH6NMSZEUI2NAFVB4F2ZHK2IE5SQ,AHMBCE3D5FLL2VTWRXIWZCXIYXRQ,AH35ZZDDDXAUW4RYSRKV4QYYOS3Q,AF2BZP4VGYYRYIHU2HKLQUSH4ETQ"/>
    <m/>
    <s v="R1YFWBTKE811UK,R7JA1V7MRECMB,R21GDLJZA5TI9W,R1O4EEFOQBZ0JO,R15B7E5SEJPSZC,R197ZA6SKUG991,R3ND0LPTOXRICR,R2NAFIJTOX2QVU"/>
  </r>
  <r>
    <s v="B07KNM95JK"/>
    <s v="Foxin FTC 12A / Q2612A Black Laser Toner Cartridge Compatible with Laserjet 1020,M1005,1018,1010,1012,1015,1020 Plus,1022,3015,3020,3030,3050, 3050Z, 3052,3055 (Black)"/>
    <s v="Computers&amp;Accessories|Printers,Inks&amp;Accessories|Inks,Toners&amp;Cartridges|TonerCartridges"/>
    <x v="0"/>
    <n v="598"/>
    <x v="0"/>
    <s v="Below 30000"/>
    <n v="1150"/>
    <x v="61"/>
    <n v="0"/>
    <x v="0"/>
    <n v="4.0999999999999996"/>
    <n v="2915250"/>
    <x v="730"/>
    <n v="0"/>
    <s v="AE2XMB6CEF4SCPYQI75GHNYEAXIA"/>
    <s v="AE2XMB6CEF4SCPYQI75GHNYEAXIA,AGGZZQ5IGA5QAIGYO5NZ6PVT3D7Q,AE6DVWUAWPSVBSLLUQYNPPSQQAJA,AGY5QPHPBISAP2NWFXQM6IUE2FSA,AGFVUN4637QP6LIOV5R4RLQWPRAQ,AGFVDEDXE3HZWF4WGRUEPMDEGISA,AGLQGHCAPA45C7LFUS257GLOBJIQ,AHHZDQ4MJ63XTHK5UTCXGFSPQNTA"/>
    <m/>
    <s v="R367C8BV6Z0S2R,R9M1ZHBVREOSZ,R1B2QSKDQHE9QB,R1Q0759SBMZ8Q0,R3TSRA5SXC5XJ9,R31U43BO6CMP8K,RICP1UJVB4PBJ,R1T3MQ9K7LNI8D"/>
  </r>
  <r>
    <s v="B09Q3M3WLJ"/>
    <s v="Robustrion [Anti-Scratch] &amp; [Smudge Proof] [Bubble Free] Premium Tempered Glass Screen Protector Guard for Samsung Galaxy Tab A8 10.5 inch [SM-X200/X205/X207] 2022"/>
    <s v="Computers&amp;Accessories|Accessories&amp;Peripherals|TabletAccessories|ScreenProtectors"/>
    <x v="0"/>
    <n v="399"/>
    <x v="0"/>
    <s v="Below 30000"/>
    <n v="1499"/>
    <x v="25"/>
    <n v="1"/>
    <x v="0"/>
    <n v="4"/>
    <n v="1035809"/>
    <x v="731"/>
    <n v="1"/>
    <s v="AEEFUBM5UGOQDCGWGY6JORVEO5QA"/>
    <s v="AEEFUBM5UGOQDCGWGY6JORVEO5QA,AHAYM6PMIGKODC5HL7EZ4X3RP6CQ,AHAX2XSXLJNPZD2VD24CXKB3YTDA,AETDMDOVSXTTR5XJPFQC5GABM44Q,AEV5HEZN2S7XTGGBJT353UZI3GMQ,AEXXGJ2SYJPB5NKCDX67RWMIXR3A,AEL73DAP3UV4QKJST55GPFBB4ZRQ,AGIBRWVH463CHA7ITXB5DLE2V7MA"/>
    <m/>
    <s v="R2I07NZ3TO67ZS,R1TFPBGO0PT14P,R7XWY4BKE5UP3,R2O91G56I5D5YG,R2AXSATZZSSY51,R1V45KR4JDINGH,R28IIWM1MJ40FD,R1T583O5CK7Y4T"/>
  </r>
  <r>
    <s v="B09B9SPC7F"/>
    <s v="PC SQUARE Laptop Tabletop Stand/ Computer Tablet Stand 6 Angles Adjustable Aluminum Ergonomic Foldable Portable Desktop Holder Compatible with MacBook, HP, Dell, Lenovo &amp; All Other Notebook (Silver)"/>
    <s v="Computers&amp;Accessories|Accessories&amp;Peripherals|LaptopAccessories|Lapdesks"/>
    <x v="0"/>
    <n v="499"/>
    <x v="0"/>
    <s v="Below 30000"/>
    <n v="1299"/>
    <x v="33"/>
    <n v="1"/>
    <x v="0"/>
    <n v="4.0999999999999996"/>
    <n v="3559260"/>
    <x v="732"/>
    <n v="0"/>
    <s v="AFQ3U3VBOCWRK5FO7AHRDUWWSU3Q"/>
    <s v="AFQ3U3VBOCWRK5FO7AHRDUWWSU3Q,AHAJYQR4MXON2FRMHGMXO5AQMB6A,AF6PSKIGQI3XF6ONPKLUZWTTIJ6Q,AEAHUUJODQRTT2CHUPUCRGDHYTKQ,AHXACIKX2GST7YTDG3AUJJ2XDI7Q,AF772HDBWQAREJWQ2CLI2OHNSKIA,AHHSFGNEBL7YFX6MBHHJ7YO3UJSA,AHVBXZN2O5ZS3WTPVLPL2FICSBKQ"/>
    <m/>
    <s v="R2HI3320WX2KM4,R10IFN992C8DZK,RCUB5N7M7W4XM,R3PSGENDBUUIVP,RJ60KRLZG27ON,RV54JVI6BCMEA,R1FU3HL7CR7VVB,R23MCK9MV2XQ7W"/>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x v="0"/>
    <n v="199"/>
    <x v="0"/>
    <s v="Below 30000"/>
    <n v="499"/>
    <x v="13"/>
    <n v="1"/>
    <x v="0"/>
    <n v="4.0999999999999996"/>
    <n v="300398"/>
    <x v="63"/>
    <n v="1"/>
    <s v="AHH2TIJJ2IGD5H3DJO3FROUHRRSQ"/>
    <s v="AHH2TIJJ2IGD5H3DJO3FROUHRRSQ,AF37X7ZH7JPA6H5Q64NV6QFIBCYA,AFKT7LV4XE6XJ2VTHCBHPQECW2RQ,AE7GGDNBOHD2JQ2X5JPD666SAQOQ,AENNAVVG4GBJKDQKJXQUEKQKTXGQ,AFPSO7EYQBYVEJGD4TAT7YFCM6UQ,AFV5W5BR6PKGHPIG3J6TNFK7BSXQ,AHILALAA7Q6SQRTFJVLT75P37FXQ"/>
    <m/>
    <s v="R37D7HJR4MR520,RPXR67LNCQALE,R1K9WE1GDB2PP0,R34PZ2AX727RPD,R2HALNEM14EW7P,R3D6EV6X38WU4Q,R2NCR8UX28VRH4,R3PTXRLR7MPN25"/>
  </r>
  <r>
    <s v="B099SD8PRP"/>
    <s v="Lenovo 130 Wireless Compact Mouse, 1K DPI Optical sensor, 2.4GHz Wireless NanoUSB, 10m range, 3button(left,right,scroll) upto 3M left/right clicks, 10 month battery, Ambidextrous, Ergonomic GY51C12380"/>
    <s v="Computers&amp;Accessories|Accessories&amp;Peripherals|Keyboards,Mice&amp;InputDevices|Mice"/>
    <x v="0"/>
    <n v="579"/>
    <x v="0"/>
    <s v="Below 30000"/>
    <n v="1090"/>
    <x v="41"/>
    <n v="0"/>
    <x v="0"/>
    <n v="4.4000000000000004"/>
    <n v="3795380"/>
    <x v="733"/>
    <n v="0"/>
    <s v="AH25R3GOS3TJRM57EUOXPJ6YJDFA"/>
    <s v="AH25R3GOS3TJRM57EUOXPJ6YJDFA,AHI5ZCPOFUPHGSJW7H5HCL3DYX5A,AE4CCI6LBWFJBG4CLFJFLCJZ7YRA,AGJ7SMZ3VQE3KH5WMLS6XPVDDZVQ,AGSBNTGWSEIU7PSDD3BDPKZ2K3CQ,AFLVPDTAQYKZ7OA4FBXW5NOHY2IA,AF5IQBN7EH66YYEVQXIEYZQMDQXQ,AH32IF3JR7M24NTRWQY3HTUUZCQA"/>
    <m/>
    <s v="R27KFK4I73JLFE,R8V781K3EEXOA,R1MJD5E998G25Q,RNPXYD8APOUDV,R1C5WKDF78NSE7,R1T6TU1EH6B8FD,RATCMF628XERW,R1ICHIF70ULN6O"/>
  </r>
  <r>
    <s v="B09YLXYP7Y"/>
    <s v="Ambrane 60W / 3A Fast Charging Output Cable with Type-C to USB for Mobile, Neckband, True Wireless Earphone Charging, 480mbps Data Sync Speed, 1m Length (ACT - AZ10, Black)"/>
    <s v="Computers&amp;Accessories|Accessories&amp;Peripherals|Cables&amp;Accessories|Cables|USBCables"/>
    <x v="0"/>
    <n v="179"/>
    <x v="0"/>
    <s v="Below 30000"/>
    <n v="399"/>
    <x v="10"/>
    <n v="1"/>
    <x v="0"/>
    <n v="4"/>
    <n v="567777"/>
    <x v="64"/>
    <n v="0"/>
    <s v="AGU76WKSU62DUNTPCMTC4FCUNRTQ"/>
    <s v="AGU76WKSU62DUNTPCMTC4FCUNRTQ,AEOVR6JEQTAC77BXE5AJMWJGG5PA,AFIFHW5QMFMTWXNZ2JORBMINL3CQ,AG36G3XPHERLKRDG7XYQ2IWJWPIQ,AFEOAY5PB4XEYIOL6DY5WJBOYSKQ,AF2EHSXFZWWS2YEN22DV2ZCJDZZA,AGUFRJ5TPSUUBZBNRWHDRJV4VMQA,AGYEIMSVEDOLA2OV3DIOGX2IMCBA"/>
    <m/>
    <s v="R8QBCR9MM1LGY,R3VN8XDH215N7I,R341EQRY87EZP,R3HHTVIHY2U1FO,RNA87JCGRTQJU,RZ12R7OYYP0KX,R2GZZ3WYE0JJYA,RHE3HXKSONROE"/>
  </r>
  <r>
    <s v="B00S2SEV7K"/>
    <s v="Pilot Frixion Clicker Roller Pen (Blue), (9000019529)"/>
    <s v="OfficeProducts|OfficePaperProducts|Paper|Stationery|Pens,Pencils&amp;WritingSupplies|Pens&amp;Refills|LiquidInkRollerballPens"/>
    <x v="3"/>
    <n v="90"/>
    <x v="0"/>
    <s v="Below 30000"/>
    <n v="100"/>
    <x v="79"/>
    <n v="0"/>
    <x v="0"/>
    <n v="4.0999999999999996"/>
    <n v="619900"/>
    <x v="734"/>
    <n v="0"/>
    <s v="AFSJUWV2I4CD53EPCRMOQJ3CWR3Q"/>
    <s v="AFSJUWV2I4CD53EPCRMOQJ3CWR3Q,AGLYAYWTFPPMLELDG7MBUTWQZTKA,AHAAYO56NUYMNL7O7P65YAAKV6TA,AFWPXEXJRSEYWLZSQDGUDSBDHBLQ,AES4QRD3RAYW2ORTU7E7K76ODZ5A,AFRXDI4SII4JBMPANDYIBWAXES6A,AGH6HBX2KQ7SPFSKTLA3TXXEODHQ,AHWWSRDGMUI3RUPRJLQY7DLHKXIQ"/>
    <m/>
    <s v="R1QL22IXTM3HYM,R2BCCQQCMW4X56,R8MW9P91PIMJ3,R1IR8LR4A6GBLG,RO0DFX54L3NCC,R1KTHYCCXHUBFI,R19DP6TCU06P4W,R30Y585J7G8SHZ"/>
  </r>
  <r>
    <s v="B08WKCTFF3"/>
    <s v="ZEBRONICS Aluminium Alloy Laptop Stand, Compatible with 9-15.6 inch Laptops, 7 Angles Adjustable, Anti Slip Silicon Rubber Pads, Foldable, Velvet Pouch Inside, Zeb-NS2000 (Dark Grey)"/>
    <s v="Computers&amp;Accessories|Accessories&amp;Peripherals|LaptopAccessories|Lapdesks"/>
    <x v="0"/>
    <n v="899"/>
    <x v="0"/>
    <s v="Below 30000"/>
    <n v="1999"/>
    <x v="10"/>
    <n v="1"/>
    <x v="0"/>
    <n v="4.4000000000000004"/>
    <n v="3332333"/>
    <x v="735"/>
    <n v="0"/>
    <s v="AHMBY2YCZ6C6D5ZPODSHKAMFGXJQ"/>
    <s v="AHMBY2YCZ6C6D5ZPODSHKAMFGXJQ,AG3O6DYHU7RR4V2YEZCO42RILNPA,AFZVM6YEGV5SQ2KKZFMEJZ25NKQA,AF77N36Z4TV2XEXVZL25HASNQP4A,AF5KHBJBXENJYBREN6IA25CAEGWQ,AG36M6YGRB65XEJ4LMC2U77FR76A,AEVCX7TC4UG5RDTPZTYNHJB5F3RQ,AH3VJYYQHPSF6ZL66EW2AX25XSDA"/>
    <m/>
    <s v="R2QMH49QWXWXD5,RZE6PGLAOZVVT,R1PHM7L7T8WXRZ,RL0X3ZRIGX4DE,R1XNTF1614VIVX,R32J5M2PXSRPZ9,R3BK8L5F69OOGH,R2QI0ODM6RBGCL"/>
  </r>
  <r>
    <s v="B08498D67S"/>
    <s v="HP K500F Backlit Membrane Wired Gaming Keyboard with Mixed Color Lighting, Metal Panel with Logo Lighting, 26 Anti-Ghosting Keys, and Windows Lock Key / 3 Years Warranty(7ZZ97AA)"/>
    <s v="Computers&amp;Accessories|Accessories&amp;Peripherals|PCGamingPeripherals|GamingKeyboards"/>
    <x v="0"/>
    <n v="1149"/>
    <x v="0"/>
    <s v="Below 30000"/>
    <n v="1800"/>
    <x v="63"/>
    <n v="0"/>
    <x v="0"/>
    <n v="4.3"/>
    <n v="8501400"/>
    <x v="736"/>
    <n v="0"/>
    <s v="AEVZ5C4WDFLWANNAZDB3Q33OK6JQ"/>
    <s v="AEVZ5C4WDFLWANNAZDB3Q33OK6JQ,AGEHBUZ4FXMTXQ5W26K2YUNJDKFA,AEUNGOJK6SA34KCHNR47RY4AUQLQ,AFRWVROVBN5XNW6BTASVE47FBIHQ,AGP75AQH4URU3HHHPEIOT6NUT53A,AE3BO5WPWSLE4GZMDE2Y4HJYS6CA,AGKCXGDP6B3EETRONNRLMW2FEZBA,AE45GZLSH4SCD2YNBBHFAT7PULIA"/>
    <m/>
    <s v="R3TXEYX89U440E,R3IK34WOY8BHL6,R3QGSGJ6K6D8R9,R2G3VN5XLQYOVV,R1N6IARF74XEVV,R37LARJ1BGF0R1,R156J5Q0HIXPHD,R2QGF4PD8AJCSS"/>
  </r>
  <r>
    <s v="B00C3GBCIS"/>
    <s v="GIZGA Club-laptop Neoprene Reversible for 15.6-inches Laptop Sleeve - Black-Red"/>
    <s v="Computers&amp;Accessories|Accessories&amp;Peripherals|LaptopAccessories|Bags&amp;Sleeves|LaptopSleeves&amp;Slipcases"/>
    <x v="0"/>
    <n v="249"/>
    <x v="0"/>
    <s v="Below 30000"/>
    <n v="499"/>
    <x v="8"/>
    <n v="1"/>
    <x v="0"/>
    <n v="4.2"/>
    <n v="11407140"/>
    <x v="737"/>
    <n v="0"/>
    <s v="AH63HFCY2DBQCGPIVKPHXNHTA7WA"/>
    <s v="AH63HFCY2DBQCGPIVKPHXNHTA7WA,AFWFWVCRK5WBT2KNQO54ZRY6EGGQ,AEP4K42PEUOFUZBSUUDCSQBLE3AQ,AHR6J42MLK352GDZSY7SDIR7FRAA,AH6SYTU35PM6FS3MYCMZE2HUHX5Q,AHOUXQHR4KHOOR6GRVONQNICCGGQ,AF3RAGM4J65OMFTJPKIZ5EZSKDNQ,AG5PVVOM55OQOZLE6RR7HRGV4E3A"/>
    <m/>
    <s v="R29R1TCYOAWFAX,RIIZL921VLEN2,R3H6WPGK1I39B6,R2QHCEASALRHYF,RQ1YOGR9ENQ0S,R218PBX172UQIP,RRQXXW3ICBFQF,ROR9XQ354KNW2"/>
  </r>
  <r>
    <s v="B00URH5E34"/>
    <s v="Inventis 5V 1.2W Portable Flexible USB LED Light Lamp (Colors may vary)"/>
    <s v="Computers&amp;Accessories|Accessories&amp;Peripherals|USBGadgets|Lamps"/>
    <x v="0"/>
    <n v="39"/>
    <x v="0"/>
    <s v="Below 30000"/>
    <n v="39"/>
    <x v="26"/>
    <n v="0"/>
    <x v="1"/>
    <n v="3.6"/>
    <n v="529308"/>
    <x v="738"/>
    <n v="0"/>
    <s v="AGA4V2SLJ744MITK2FWWGPXOFB7A"/>
    <s v="AGA4V2SLJ744MITK2FWWGPXOFB7A,AHDOHVS266NLKERWUCDBLOI2HS3A,AERHDD3XT6MQGSE4F4NHHYRDW3KQ,AHU7BO2DJJO2GP4JBADXH4ED6NUQ,AGSDISZT2Q56EHH3RWMSELFMI2AA,AEIY5QN6TDD4V2TCBEE6BF7KLIAQ,AEI4BIWGOCYLHHENSEEBA3PZACHA,AFA3SIQ6QNXPHVU6AIEL4FIMUYDQ"/>
    <m/>
    <s v="R1NAJ7CT76Z9SF,R17L9205IYOD,R2GAKH6NBQPCFV,R12VH0YMA85Z6G,R241P9DGAUL3DX,R3GYBSPX62MJ3L,R2YP7C5YQJME2G,R2HJ98L0OHC1I4"/>
  </r>
  <r>
    <s v="B00EYW1U68"/>
    <s v="TP-Link TL-WA855RE 300 Mbps Wi-Fi Range Extender (White)"/>
    <s v="Computers&amp;Accessories|NetworkingDevices|Repeaters&amp;Extenders"/>
    <x v="0"/>
    <n v="1599"/>
    <x v="0"/>
    <s v="Below 30000"/>
    <n v="3599"/>
    <x v="37"/>
    <n v="1"/>
    <x v="0"/>
    <n v="4.2"/>
    <n v="58239018"/>
    <x v="739"/>
    <n v="0"/>
    <s v="AFPBB55ERBMYZ772BNASND7FMW5A"/>
    <s v="AFPBB55ERBMYZ772BNASND7FMW5A,AHM727ZYMMQDPUHJ6OWCUCU4355A,AFS3O2OIRQF5ECXHPLIAACRYS7ZA,AHMR6LPDRS6LA5Q4IPR7CR5C5UNQ,AHNKAHK6RYA2C67WMJPAHYF2SOOQ,AFAE3QQ4QXQFUDMR6PPV7Z2RBBXQ,AF2XP36RNYHP6ECLKWEGNJMPIMWQ,AG2GORYENZ57Q2GI5YX363VVLIWA"/>
    <m/>
    <s v="R1UJCPI3A1IO62,R2PYJXSSG9BFTD,R16SXX1OBUEAMB,R4TFLMVQ5UVRJ,R8DMW17GQ6AOQ,R2Z1QU2RURR98B,R1FYTHP32JRK5P,RY5MNH5OG5MSW"/>
  </r>
  <r>
    <s v="B08SMJT55F"/>
    <s v="boAt Stone 250 Portable Wireless Speaker with 5W RMS Immersive Audio, RGB LEDs, Up to 8HRS Playtime, IPX7 Water Resistance, Multi-Compatibility Modes(Black)"/>
    <s v="Electronics|HomeAudio|Speakers|BluetoothSpeakers"/>
    <x v="1"/>
    <n v="1199"/>
    <x v="0"/>
    <s v="Below 30000"/>
    <n v="3990"/>
    <x v="20"/>
    <n v="1"/>
    <x v="0"/>
    <n v="4.2"/>
    <n v="11602920"/>
    <x v="740"/>
    <n v="0"/>
    <s v="AHL435VQHZZXB545DXGLIZSACFOQ"/>
    <s v="AHL435VQHZZXB545DXGLIZSACFOQ,AG6OEN75DD6ADCNOYEGCMHZRI22A,AF3CWTDKJKG76CDV3IL6X72ZC6EA,AF73CGOZKN7MGOT7NZBIJFV35UQA,AF4CMSAMBV4RKGO4LWDE4LY5K2QQ,AGVG3B4ICKXGMOKDYKEOWIAO7LSA,AFVLASKUEKD7ILQRPFL4TAUJAUUA,AH2Z5DXERV53SFHROV27HKERTZPA"/>
    <m/>
    <s v="RLXE2MCKLCYMB,R39DFUZXNDFQ4,R30U7W2G83AI48,R2XV70VLS1FAG4,R2J9MLKK77OS34,R26A2586S9NYG2,R3MYYL9O8BO3GS,R1MGSYIMCSNMTO"/>
  </r>
  <r>
    <s v="B0B2DJDCPX"/>
    <s v="SWAPKART Fast Charging Cable and Data Sync USB Cable Compatible for iPhone 6/6S/7/7+/8/8+/10/11, 12, 13 Pro max iPad Air/Mini, iPod and iOS Devices (White)"/>
    <s v="Computers&amp;Accessories|Accessories&amp;Peripherals|Cables&amp;Accessories|Cables|USBCables"/>
    <x v="0"/>
    <n v="209"/>
    <x v="0"/>
    <s v="Below 30000"/>
    <n v="499"/>
    <x v="30"/>
    <n v="1"/>
    <x v="1"/>
    <n v="3.9"/>
    <n v="267464"/>
    <x v="66"/>
    <n v="1"/>
    <s v="AEBHZQJ4R2TZ57GOCSTMIP53F4JQ"/>
    <s v="AEBHZQJ4R2TZ57GOCSTMIP53F4JQ,AHSESHUAGEFQ62M3KYV3EK5K77FQ,AFB3MTOE4VW2XO6RTJGIWJYH5OBQ,AF7CJCAKRIAY4BVN77BTSZYXXIZA,AHW6UBYJXSPOMQVGP74VQ74BO55Q,AGIAEJN4RPI6Z5ABV733VJMBUZLA,AHUELVJPFM3FEIMF2DE7OTNQD5VQ,AHPVTM2FDYB3YW3MXB523JWJTLQA"/>
    <m/>
    <s v="R2LX1M52C4KNJA,R2BXIXVBJUUUEC,R19EYLO6N0AKLG,R2PGJZAQVR5XQE,R20A9E5E100YPR,RTSX75DFGY3VC,R1WGYKGMT7EHPY,R1ZXKR6UFH5VNW"/>
  </r>
  <r>
    <s v="B08Y7MXFMK"/>
    <s v="Offbeat¬Æ - DASH 2.4GHz Wireless + Bluetooth 5.1 Mouse, Multi-Device Dual Mode Slim Rechargeable Silent Click Buttons Wireless Bluetooth Mouse, 3 Adjustable DPI, Works on 2 devices at the same time with a switch button for Windows/Mac/Android/Ipad/Smart TV"/>
    <s v="Computers&amp;Accessories|Accessories&amp;Peripherals|Keyboards,Mice&amp;InputDevices|Mice"/>
    <x v="0"/>
    <n v="1099"/>
    <x v="0"/>
    <s v="Below 30000"/>
    <n v="1499"/>
    <x v="35"/>
    <n v="0"/>
    <x v="0"/>
    <n v="4.2"/>
    <n v="3560125"/>
    <x v="741"/>
    <n v="0"/>
    <s v="AGLOZNSKAGH5XUZEAZ3FZTQ22CHQ"/>
    <s v="AGLOZNSKAGH5XUZEAZ3FZTQ22CHQ,AFAT7XOWTWEFHD5OPAUPOMHDS6ZQ,AFOQM6Q5YBLXIBXQ3OX462DOEJTA,AHRIS5H6Y3RZXHEWWOIH4G2LYJRA,AEHJFSE7VES6WCXZMR7OAQ6W7NIQ,AEGAHQJXL5G7G3Q7RBN6RDVGUTVA,AF6HEKQ4VQN3LEYA35NQCEG6LAWQ,AEYIX2KJOD6M2ELCQRD2AQATBBKQ"/>
    <m/>
    <s v="RK1D5GNVFWW81,R1J8O3B5JA0UAZ,R2MSW0Q2BS0Y0P,RSN8DME4CMZOS,R2FWC32CELK3AN,R1S08DNN0E78R7,R1ASEJB3TZPPVG,R1X9I04FF3QE0A"/>
  </r>
  <r>
    <s v="B086Q3QMFS"/>
    <s v="Classmate Drawing Book - Unruled, 40 Pages, 210 mm x 297 mm - Pack Of 4"/>
    <s v="OfficeProducts|OfficePaperProducts|Paper|Stationery|Notebooks,WritingPads&amp;Diaries|CompositionNotebooks"/>
    <x v="3"/>
    <n v="120"/>
    <x v="0"/>
    <s v="Below 30000"/>
    <n v="120"/>
    <x v="26"/>
    <n v="0"/>
    <x v="0"/>
    <n v="4.5"/>
    <n v="594120"/>
    <x v="742"/>
    <n v="0"/>
    <s v="AENWPLS2BHDMH4O6DD7EYV5DOGHQ"/>
    <s v="AENWPLS2BHDMH4O6DD7EYV5DOGHQ,AGWEZX7ZMZNEDPVTPFZIOKD3RUJQ,AE4JUNCUKPAHHGNR2OJEXJ64ZJOA,AH3AYKWBYIOGWAQURE34B6PGJWLQ,AHQXC2MQJWWBWFCLJQWZ4KCT6BCA,AF2GCLO5T7RRFOW2NCDF2POWFGLQ,AGPAK6ELVZPVKQ7GEZ7IUHNK2C3Q,AFQKN26SJVBLDXPECZHMTIAYVLSA"/>
    <m/>
    <s v="RSVV6T480YK7W,R22DHM4LC4189N,RS51GZQV4URIF,R3KIJ4STUFAA1,R3VBGTOFWPE9OQ,R34NVGOBJPJX6D,R20XKKJEEML1C9,R8EZGLNJWYUI0"/>
  </r>
  <r>
    <s v="B08498H13H"/>
    <s v="HP GK320 Wired Full Size RGB Backlight Mechanical Gaming Keyboard, 4 LED Indicators, Mechanical Switches, Double Injection Key Caps, and Windows Lock Key(4QN01AA)"/>
    <s v="Computers&amp;Accessories|Accessories&amp;Peripherals|PCGamingPeripherals|GamingKeyboards"/>
    <x v="0"/>
    <n v="1519"/>
    <x v="0"/>
    <s v="Below 30000"/>
    <n v="3499"/>
    <x v="48"/>
    <n v="1"/>
    <x v="0"/>
    <n v="4.3"/>
    <n v="1427592"/>
    <x v="743"/>
    <n v="1"/>
    <s v="AG4CULPDENY6NXR67DNAQU5VM42Q"/>
    <s v="AG4CULPDENY6NXR67DNAQU5VM42Q,AE6XZBRHYTRKG33Z6UGCG7EUQ2UQ,AFLCRL5P6JC24SEQTM6ASIJUVC2A,AECBTAP3SOAAMWUSNGBILNOOM5DQ,AEC5C3VXEKLH62ITNOMMUYIE2CAA,AFB6GXJEM6T4SHB3BQJ5G4UC5VAA,AFTCVC4B2DKVF5IF7GQYAWOA2X3A,AHFYGXWTFW2WTUEEYAKS3BYPQQ3A"/>
    <m/>
    <s v="R3I9XKM92J6MPP,R3LL7D9XJ1KM17,RYLP8P4MU9IXE,R33MZE2UWBBE68,R1R07DE8BH5DW4,RR4IXFU8KX870,R32JIC0LIX3QC8,R33RK3EZHCIJ1U"/>
  </r>
  <r>
    <s v="B07LFQLKFZ"/>
    <s v="Parker Moments Vector Timecheck Gold Trim Roller Ball Pen (Black)"/>
    <s v="OfficeProducts|OfficePaperProducts|Paper|Stationery|Pens,Pencils&amp;WritingSupplies|Pens&amp;Refills|LiquidInkRollerballPens"/>
    <x v="3"/>
    <n v="420"/>
    <x v="0"/>
    <s v="Below 30000"/>
    <n v="420"/>
    <x v="26"/>
    <n v="0"/>
    <x v="0"/>
    <n v="4.2"/>
    <n v="808920"/>
    <x v="744"/>
    <n v="0"/>
    <s v="AG23N2Z5CVKFJZ6ZLIYU4NQTDKFA"/>
    <s v="AG23N2Z5CVKFJZ6ZLIYU4NQTDKFA,AG2T5VLGSYCC4K6VINWC2USGSDJQ,AHZHDTTEM2NV5MW3BUGSBU63WTWQ,AGCFGQ3GOFTORIPXP5KJ7ZIB56ZA,AGZMM56YS4MIVU5GTMUXWREFS7PA,AE6IJ467G5TQ72ECC4ESEAAE2BUA,AFU3MFN7EXNXOFFXW7NUKIKIKOAA,AGQYYL7HPZZCZQXA3ZV66J6RXZTA"/>
    <m/>
    <s v="R2CZ99K13VTGRS,R34J3428JVACPO,R2F41WQEBTUTFF,RD1MU2VG6M6UQ,R1SIJVA8560EVD,R21LU3V1GD14WH,R2F33G5FCPMU0I,R3BJSYU0KEIL4K"/>
  </r>
  <r>
    <s v="B00LY17RHI"/>
    <s v="Camlin Elegante Fountain Pen - Black/Blue/Red"/>
    <s v="OfficeProducts|OfficePaperProducts|Paper|Stationery|Pens,Pencils&amp;WritingSupplies|Pens&amp;Refills|FountainPens"/>
    <x v="3"/>
    <n v="225"/>
    <x v="0"/>
    <s v="Below 30000"/>
    <n v="225"/>
    <x v="26"/>
    <n v="0"/>
    <x v="0"/>
    <n v="4.0999999999999996"/>
    <n v="1079550"/>
    <x v="745"/>
    <n v="0"/>
    <s v="AE6FSULFZEB65U7FWSETNHLBP5JQ"/>
    <s v="AE6FSULFZEB65U7FWSETNHLBP5JQ,AGV3YW3GZJTWUP4FC7UBOYRWEFUQ,AE6HGV4SSK2V4C4QVOKY42KZW2DQ,AH2NX4DPPSUUQYJJYAECCBRBJK6Q,AEJ47MXJRDNX6VPRKKW5KD56SAFQ,AEHOGFWLLZ3VXB3FKNIMZU5QBQQQ,AGCU4M3EJ346F7J4DKXK4C6FKXKQ,AHH4X42X46T6KKBR7G3L7TCGV3OA"/>
    <m/>
    <s v="R1KPESOANRAUT2,R2765UCQGUXR8Z,R1MIY4MLC7OEMH,R13HF7067D65NX,R2GFTD22MUWJXJ,R22XIU2YN41JLY,R3Q3101C0DYUP7,R3V7O33VH25ONB"/>
  </r>
  <r>
    <s v="B07W14CHV8"/>
    <s v="CARECASE¬Æ Optical Bay 2nd Hard Drive Caddy, 9.5 mm CD/DVD Drive Slot for SSD and HDD"/>
    <s v="Computers&amp;Accessories|Accessories&amp;Peripherals|HardDriveAccessories|Caddies"/>
    <x v="0"/>
    <n v="199"/>
    <x v="0"/>
    <s v="Below 30000"/>
    <n v="799"/>
    <x v="43"/>
    <n v="1"/>
    <x v="0"/>
    <n v="4.0999999999999996"/>
    <n v="5859067"/>
    <x v="746"/>
    <n v="0"/>
    <s v="AF3I4EPZQIK3OVITINOGTUMCWQ7A"/>
    <s v="AF3I4EPZQIK3OVITINOGTUMCWQ7A,AFGJUJ3SUS35KINKLVKUSSPQOF7Q,AFLU4N3XW4NR5F76OYE32MFHFNDQ,AEBQPMPROYPTAQLTNBBFS4OQBYGQ,AGS4LZEEXWBXM5YCLRHDMZFDHVXQ,AGTW4HJCRU3PV3RWFQZ3OY7A6FLQ,AHKHL25G2FSHGHSMWDVH47N2IEFQ,AGY7TVIILTBSFMWBPYTIWLTOEZ2Q"/>
    <m/>
    <s v="R15FTQ3OTL54HG,R5WNQOBU27J2R,R30NWHS9ZD2AZJ,R3MZE0LEVB688M,R8HUCZYM2F8UJ,R3NK0HFG8JUGIP,R3MEDM094JOZHW,R8TG7TKO28ONS"/>
  </r>
  <r>
    <s v="B0B9BXKBC7"/>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x v="1"/>
    <n v="1799"/>
    <x v="0"/>
    <s v="Below 30000"/>
    <n v="3999"/>
    <x v="10"/>
    <n v="1"/>
    <x v="0"/>
    <n v="4.5999999999999996"/>
    <n v="979755"/>
    <x v="392"/>
    <n v="1"/>
    <s v="AFPYH3UF3GB4RNX3MX46AXFM2FTQ"/>
    <s v="AFPYH3UF3GB4RNX3MX46AXFM2FTQ,AGWEQHJSUA4YCG44RKCCKPFNHNYQ,AER7URKAHGBZZUO54FO5YIX3BOJA,AEPCLRI6TOAXADIFPVP6BVUV6ZYA,AHMJGVHC6Z2PFDPRVL3FFO6HVWEQ,AHV4FNKMIPRVWQREJHBT3T7KQH3Q,AHHJWO56X2DQATPTWFHER2LAVAGQ,AGXRHQVYZUCT2IESEBL3JYAJ7ZNA"/>
    <m/>
    <s v="R2MI4KSWYUEMDR,R2MNYKDL2UII1M,R2C6TUBM6IVLB0,R3VJF3LZ7XK3WV,R351DYT9RZYVC0,R2127U989S6ZZU,R29GQ8L9MVSU6H,R2H35ITTKGQLBH"/>
  </r>
  <r>
    <s v="B09F5Z694W"/>
    <s v="Canon E4570 All-in-One Wi-Fi Ink Efficient Colour Printer with FAX/ADF/Duplex Printing (Black)- Smart Speaker Compatible, Standard"/>
    <s v="Computers&amp;Accessories|Printers,Inks&amp;Accessories|Printers|InkjetPrinters"/>
    <x v="0"/>
    <n v="8349"/>
    <x v="0"/>
    <s v="Below 30000"/>
    <n v="9625"/>
    <x v="14"/>
    <n v="0"/>
    <x v="1"/>
    <n v="3.8"/>
    <n v="35150500"/>
    <x v="747"/>
    <n v="0"/>
    <s v="AFXXFWMGUKQDP27JRILRUKME7R4Q"/>
    <s v="AFXXFWMGUKQDP27JRILRUKME7R4Q,AE6JO5FOQR3D3UE4GTIJT5FVRNKA,AHT5FELZRNJ4ITAESWGATN2COH3A,AECMC4ZTLI2FFUQHAXVILRVCNJHA,AGIPLO4AJSNUVZ3ASVSHC2BZXFFQ,AH2KQR23MJYSJCXDH3J6AUCON5FA,AES2TTA7I6H32D6TO6IGDCI7DFOA,AH33GQ3GIETSNVJGQPQOFZIQBR5Q"/>
    <m/>
    <s v="R323N508KO5VMR,R1C2X37S59TO4B,R25UIJAM26JMGL,R3B7Y8E7QNUYOP,R1PH3YZVBU4KKT,R2WLFM05B2CXXU,R3DCHC8ODVBGAP,R36UJ8EW67NBJ8"/>
  </r>
  <r>
    <s v="B0B25LQQPC"/>
    <s v="Crucial P3 500GB PCIe 3.0 3D NAND NVMe M.2 SSD, up to 3500MB/s - CT500P3SSD8"/>
    <s v="Computers&amp;Accessories|Components|InternalSolidStateDrives"/>
    <x v="0"/>
    <n v="3307"/>
    <x v="0"/>
    <s v="Below 30000"/>
    <n v="6100"/>
    <x v="18"/>
    <n v="0"/>
    <x v="0"/>
    <n v="4.3"/>
    <n v="15341500"/>
    <x v="748"/>
    <n v="0"/>
    <s v="AFJAEGGXB3SFKV3CIQG672BJD3HQ"/>
    <s v="AFJAEGGXB3SFKV3CIQG672BJD3HQ,AGT25A2JUMFSTJ6FK7AJZIFRHRIA,AGB5B7QDVRRWO43PODQ7BRQBS4PQ,AF7XW2VZLPVXOMLEC2WU7FPUJ66Q,AFP74SQR57V4DO4IH2RW3KKQBGZA,AFCYUWRUBILFTKYMBHMVJSIJKK5Q,AFW7SE27ST3TM7KFAGQEORGOCQJQ,AEL3GVS4JNKIOZHRQCGE6CUJISDQ"/>
    <m/>
    <s v="R2ZRD154AT00TN,R3L76N34IVRAX6,R12UEJEYKOVC8X,R3GAOZKSESNEO4,R2DFA3EK07XPQO,R11GWINZ2PW06X,R19LZZQS4ZQGQ6,R2SH0PV3XYF4NG"/>
  </r>
  <r>
    <s v="B07GVGTSLN"/>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x v="0"/>
    <n v="325"/>
    <x v="0"/>
    <s v="Below 30000"/>
    <n v="1299"/>
    <x v="43"/>
    <n v="1"/>
    <x v="0"/>
    <n v="4.2"/>
    <n v="13738224"/>
    <x v="70"/>
    <n v="0"/>
    <s v="AEXK37TSBFHSP2TYE63YPKETWQ7Q"/>
    <s v="AEXK37TSBFHSP2TYE63YPKETWQ7Q,AEKMVX2VDNNX4ZFXI67SGKMJGZAQ,AFEIIEKX6JEHS3CPGCSIYLGCNKFA,AFDYUQAM7Y56P4R5CREI5OBPHSLA,AGEPZSRFODWZ4XUTXO2HNWLJIMJA,AH25HG24NISHLQPFOZA77WS5CUFQ,AFZ7US7H622UBLYL4ZX2XEHT7FHQ,AFDDH5QGUJ2NHJZBIAPEQVUIQCKA"/>
    <m/>
    <s v="R10365HEDURWI9,R5RP542IMC4OI,RX2HFWXTTQDTS,R2636VYPMOZV9,RW2Z2YM3K8UV5,RVNGA0FEAXYHI,R2K7MABWMAQE26,R33YS4PO3JWU23"/>
  </r>
  <r>
    <s v="B01LYLJ99X"/>
    <s v="HP v222w 64GB USB 2.0 Pen Drive (Silver)"/>
    <s v="Computers&amp;Accessories|ExternalDevices&amp;DataStorage|PenDrives"/>
    <x v="0"/>
    <n v="449"/>
    <x v="0"/>
    <s v="Below 30000"/>
    <n v="1300"/>
    <x v="6"/>
    <n v="1"/>
    <x v="0"/>
    <n v="4.2"/>
    <n v="6446700"/>
    <x v="749"/>
    <n v="0"/>
    <s v="AFRA4BGAKHDU2PFBCHKEPSVG5OYA"/>
    <s v="AFRA4BGAKHDU2PFBCHKEPSVG5OYA,AENPE6KZIPHD7QUDJVPDKRMTR2UQ,AEW7M23YLNN4FJNU2N6DLN3BAZMA,AF5EUX755HPX32CSZZYARRK6VSRA,AGEWLEEAALGWMCPDGMT4H5OVJI2A,AEL3EZQDKJFXIQ6MBXGKGGKVZGYQ,AG77EF477UX6JHDRZFZM23ZRG5HQ,AFBOZIRKFRPTQJZKZE7CFSSDK2WQ"/>
    <m/>
    <s v="RHINAF5XZTNSB,R2MV5SCZODNS7N,R29OYK770YQY7B,R2Z7DBSSRDF206,R2OXL4LSDBE7OC,R26JU6NE3CKF6P,R1G19TM00P58C,R1BI8J8CW8LH64"/>
  </r>
  <r>
    <s v="B014SZPBM4"/>
    <s v="Duracell Ultra Alkaline D Battery, 2 Pcs"/>
    <s v="Electronics|GeneralPurposeBatteries&amp;BatteryChargers|DisposableBatteries"/>
    <x v="1"/>
    <n v="380"/>
    <x v="0"/>
    <s v="Below 30000"/>
    <n v="400"/>
    <x v="84"/>
    <n v="0"/>
    <x v="0"/>
    <n v="4.4000000000000004"/>
    <n v="844400"/>
    <x v="750"/>
    <n v="0"/>
    <s v="AEGQJH2NIAS54T7WKAHKVEO4B67A"/>
    <s v="AEGQJH2NIAS54T7WKAHKVEO4B67A,AFDH4NWAAHAVKPQVBCSZEHPVFYRQ,AHHMIBI4WD5JRIXCHLFWBDUBUANQ,AESHIA4Q3VBR5HCJJMRGUIBHBQKA,AHV6JCRY6F36XXVSJAQ3SKYLHUFQ,AFXAZGN66ICO6QGG2A4PZVZMPUJA,AEVIV42RTEB4DEQLJOVPRLGAJBRA,AHC5UZYDEQJY55XHOYR4Y7YYPDIQ"/>
    <m/>
    <s v="R1RXFMVZ8EKN3Q,R2YX4PL3F59OHC,RUDJ9ISAQDD3B,R308RAFFO7RANL,R2AV85XOQ7KR6O,R1ZFK8N1J8X6BY,R18VD7VF8AEMCV,R35JPXHI3F33IB"/>
  </r>
  <r>
    <s v="B08CZHGHKH"/>
    <s v="BESTOR¬Æ LCD Writing Tablet/pad 12 inches | Electronic Writing Scribble Board for Kids | Kids Learning Toy | Portable Ruff for LCD Paperless Memo Digital Tablet Notepad E-Writer/Writing/Drawing Pad Home/School/Office (Black)"/>
    <s v="Computers&amp;Accessories|Accessories&amp;Peripherals|Keyboards,Mice&amp;InputDevices|GraphicTablets"/>
    <x v="0"/>
    <n v="499"/>
    <x v="0"/>
    <s v="Below 30000"/>
    <n v="1399"/>
    <x v="0"/>
    <n v="1"/>
    <x v="1"/>
    <n v="3.9"/>
    <n v="2045338"/>
    <x v="751"/>
    <n v="0"/>
    <s v="AGRDTPMUHWAPVCLIT32C7WW2V6JA"/>
    <s v="AGRDTPMUHWAPVCLIT32C7WW2V6JA,AG6JGI37HP3HKED7FYSE6HNY2OZA,AHGX46NEAGEBIMLPLC4TB3Z342QQ,AGU6A55DL2E56WX7673GFMC6HEYQ,AHORMKJSJGUFFI6JCZP3AGVQIIPQ,AEPHE5IYH65CT6E4RFVU2QFQ5RDQ,AGBSKFFDGK7DFN3J54X4VMY7MUIA,AGBBOHCULMY33RU5XRNNOVVN2ZGQ"/>
    <m/>
    <s v="RXZ81N4MLYOJV,RSP3LVQQTLFHS,R2UXGNDYUTV459,R28D154XP60HC3,R2JGEMVYSCKSMJ,RTYO6OF7GIUIT,R1VM0YRY453I9F,R380AS2WJQL3HN"/>
  </r>
  <r>
    <s v="B0B2RBP83P"/>
    <s v="Lenovo IdeaPad 3 11th Gen Intel Core i3 15.6&quot; FHD Thin &amp; Light Laptop(8GB/512GB SSD/Windows 11/Office 2021/2Yr Warranty/3months Xbox Game Pass/Platinum Grey/1.7Kg), 81X800LGIN"/>
    <s v="Computers&amp;Accessories|Laptops|TraditionalLaptops"/>
    <x v="0"/>
    <n v="37247"/>
    <x v="1"/>
    <s v="20000 -59999"/>
    <n v="59890"/>
    <x v="16"/>
    <n v="0"/>
    <x v="0"/>
    <n v="4"/>
    <n v="19344470"/>
    <x v="188"/>
    <n v="1"/>
    <s v="AF5IDL42LBZCZ7A5YDGM2QFNUHEQ"/>
    <s v="AF5IDL42LBZCZ7A5YDGM2QFNUHEQ,AHPQHJVDA6JHFNRN7OBYTBTJXBYQ,AF5ZRMB3EOZXTXOOBVEVJTGZ2XFA,AFK4JLZVY6JQ3VZHAVISLJ72RAAQ,AFS27RNTNLFALK27VK3TX4JHPA5Q,AH75IN5WV5BWRPLR7QFKFIN6XLEQ,AGE3DIZBUUHDRMIUR37KDA5WMESQ,AEYMSQGEOI3PJTI3DKWC2ANWVIMA"/>
    <m/>
    <s v="R2WGS6Q7F9F4Y5,R1VS2WU12H9Z2C,RMPKJJKZC848Y,R4AMYK7Z8U971,R2RU2H3FY7R8JW,R2BQB4B9QNZ12P,R1B7GP3CDJYWX3,R1XRDM19EARF9P"/>
  </r>
  <r>
    <s v="B078W65FJ7"/>
    <s v="boAt BassHeads 900 On-Ear Wired Headphones with Mic (White)"/>
    <s v="Electronics|Headphones,Earbuds&amp;Accessories|Headphones|On-Ear"/>
    <x v="1"/>
    <n v="849"/>
    <x v="0"/>
    <s v="Below 30000"/>
    <n v="2490"/>
    <x v="46"/>
    <n v="1"/>
    <x v="0"/>
    <n v="4.2"/>
    <n v="227058120"/>
    <x v="752"/>
    <n v="0"/>
    <s v="AFM6IHWXNLXOBO3JZTO5DN5QJROQ"/>
    <s v="AFM6IHWXNLXOBO3JZTO5DN5QJROQ,AHXEMXDI7LE4FLGEUHSK426PVKOQ,AG6HMWEV2ABV7VF344EGP4SNMLHQ,AGNK4GKNE65RYXUXCDFO6B22NXCQ,AGVHESKGY3VL6CHECT2G2NPFWYWQ,AGTATACN5LUOY6XTHGLDJV2TV7JQ,AFFGWYKF2QF2IRGERWSNOLQ2QW7A,AF6WO26Y4PHPBSGOCHOH66BVQ6HA"/>
    <m/>
    <s v="R1ENIO169KEJPW,R1V9WVGGU6G0SZ,R1CS1EB6REPXU6,R124CFJ8HVQXQW,R2UUTWT22U0UM4,R1NKNVVZBRBSKX,RIZ4B3XEDA5K2,R2N30KA75TRVCA"/>
  </r>
  <r>
    <s v="B08S74GTBT"/>
    <s v="Zebronics Astra 10 Portable Wireless BT v5.0 Speaker, 10W RMS Power, 15* Hours Backup, 2.25&quot; Drive Size, up to 6.4&quot; Mobile Holder Support, Carry Handle, USB, mSD, AUX Input and FM Radio with Antenna"/>
    <s v="Electronics|HomeAudio|Speakers|OutdoorSpeakers"/>
    <x v="1"/>
    <n v="799"/>
    <x v="0"/>
    <s v="Below 30000"/>
    <n v="1999"/>
    <x v="13"/>
    <n v="1"/>
    <x v="1"/>
    <n v="3.7"/>
    <n v="835582"/>
    <x v="753"/>
    <n v="1"/>
    <s v="AE42EZDBUFSJZGL66F275G54PSUA"/>
    <s v="AE42EZDBUFSJZGL66F275G54PSUA,AHFGOPCKQ4SMDFRKGLYFOAKTYXUA,AHW2UJ6K5LK5BL7LHAD72ZGWJ4MA,AEPWUTZXVJGKU724YMMK4AFRB73Q,AGJ3RV3MOS7D4IMNR7PHFGTDGKPA,AFUWFYMER6VM4ARW5VTGF3KEYM5A,AGFVVKJUZWYWIXOOMYTJYRV4ZSZA,AEL4TWNZSN7KFL3W76ADWINWR6KA"/>
    <m/>
    <s v="R1PUDD2V2KQP06,R1LRN5EFJ0Y717,R1S7Q7UW9FO9LY,R3J9HR69Y4XKV5,RQ6P92L8AVQVW,R3L08DWQKGHDK7,R2EUWEVREWQ4SL,R1POJ3SHK8MNS0"/>
  </r>
  <r>
    <s v="B0B9BD2YL4"/>
    <s v="KINGONE Wireless Charging Pencil (2nd Generation) for iPad with Magnetic and Tilt Sensitive, Palm Rejection, Compatible with Apple iPad Pro 11 inch 1/2/3/4, iPad Pro 12.9 Inch 3/4/5/6, iPad Air 4/5, mini6"/>
    <s v="Electronics|Mobiles&amp;Accessories|MobileAccessories|StylusPens"/>
    <x v="1"/>
    <n v="2599"/>
    <x v="0"/>
    <s v="Below 30000"/>
    <n v="6999"/>
    <x v="11"/>
    <n v="1"/>
    <x v="0"/>
    <n v="4.5"/>
    <n v="10680474"/>
    <x v="401"/>
    <n v="0"/>
    <s v="AEAX7BRPDS3NSYCZQBQDL5DGZDVA"/>
    <s v="AEAX7BRPDS3NSYCZQBQDL5DGZDVA,AFI76LT4UP2L3SFJMDMH2C5SM6RQ,AFK4TVL4GOKGSKXKVD4ROM3NWE3Q,AFNAPG6Q3WJAMY4MYDEV2W7JSPLQ,AF645AUHJGIUD7JY2VHG5TBNYNQQ,AHZZFBL24XXVLW6H44MOB6LBHH5A,AEV5AKL64UCEJJJCSVVBLHHWU7SQ,AHCDJWUO4YVS63AGSZWF2QHS7QPA"/>
    <m/>
    <s v="R1HOV97NOJFX4W,R3BIRU7WH404ND,RAU26U2KP1OQH,R15BZZ2VBVMJ4V,R29G5QZ1EZB3KF,R3UFXXP9B7DVUJ,R1RVSNGA4SCXX4,R2HT0UTCAOMW1J"/>
  </r>
  <r>
    <s v="B0BMXMLSMM"/>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x v="0"/>
    <n v="199"/>
    <x v="0"/>
    <s v="Below 30000"/>
    <n v="999"/>
    <x v="27"/>
    <n v="1"/>
    <x v="0"/>
    <n v="4.5"/>
    <n v="126873"/>
    <x v="71"/>
    <n v="1"/>
    <s v="AHFENRYJG4LPXDTUGEMG335VICSQ"/>
    <s v="AHFENRYJG4LPXDTUGEMG335VICSQ,AGSV37DJ5QTUYOXFJNPD4W7GXVFA,AGDEVIAYABTMIJLTYWTUS5M5VBTA,AFKDGUQ5TMGT3PXBDHAWPRE5CACQ,AHWENSYYF2QDH3EX4REMVGBEMMLQ,AGJOGZAGBMX7PBCUAILD2YIM5MAA,AF5EHUH4GWB7JZ3PZ53Z2DOYK5WQ,AHHT4VWMFYSASNW6RH2Q65C6YNDA"/>
    <m/>
    <s v="R14ZOPYFHOYYRQ,R1GQH74NUCJZZ7,R1BNWIYBRSI1Z6,R347KU67LE6JEH,RMGA8IGV2WQDX,R2782FIPC5T4KM,R220M468LVHIE1,RA1PNAU355MLG"/>
  </r>
  <r>
    <s v="B0141EZMAI"/>
    <s v="Gizga Essentials USB WiFi Adapter for PC, 150 Mbps Wireless Network Adapter for Desktop - Nano Size WiFi Dongle Compatible with Windows, Mac OS &amp; Linux Kernel | WPA/WPA2 Encryption Standards| Black"/>
    <s v="Computers&amp;Accessories|NetworkingDevices|NetworkAdapters|WirelessUSBAdapters"/>
    <x v="0"/>
    <n v="269"/>
    <x v="0"/>
    <s v="Below 30000"/>
    <n v="800"/>
    <x v="46"/>
    <n v="1"/>
    <x v="1"/>
    <n v="3.6"/>
    <n v="8107200"/>
    <x v="72"/>
    <n v="0"/>
    <s v="AGMJ6TDLOVZIR5ZU65TLJFSLG2BQ"/>
    <s v="AGMJ6TDLOVZIR5ZU65TLJFSLG2BQ,AGPK7U5SHXBYBXEWBTRCIAZSB6LQ,AHXYETFF4XMSAI4VAHP24XL5SSTA,AGMUJCTMBNQBOGHL6UPSSF4KSNUA,AGEUQD256CS42A6PDKDB75VZRADA,AHGA46UDDADBRAB5FOHX6XY2DBVQ,AHUVYZMQ6PWI54UXP7SLLS4ZU46A,AHVS66CFEP5AXDC35N4ME4SU4X5Q"/>
    <m/>
    <s v="R3AZDEK3MQA3RA,RXF3HCCBWV0VB,R6CVYFDUXBS36,R1QMN1WQJIWAB7,R2MOVGGWRV4ZPE,R2Z00XYFTN4T2Y,R294UWCBOTKD8H,R3NPDCAH895UHB"/>
  </r>
  <r>
    <s v="B07QMRHWJD"/>
    <s v="SWAPKART Portable Flexible Adjustable Eye Protection USB LED Desk Light Table Lamp for Reading, Working on PC, Laptop, Power Bank, Bedroom ( Multicolour )"/>
    <s v="Computers&amp;Accessories|Accessories&amp;Peripherals|USBGadgets|Lamps"/>
    <x v="0"/>
    <n v="298"/>
    <x v="0"/>
    <s v="Below 30000"/>
    <n v="999"/>
    <x v="20"/>
    <n v="1"/>
    <x v="0"/>
    <n v="4.3"/>
    <n v="1550448"/>
    <x v="754"/>
    <n v="0"/>
    <s v="AETGW4KBMIJPPNVLPKB7R7O3FSQQ"/>
    <s v="AETGW4KBMIJPPNVLPKB7R7O3FSQQ,AEYRRD5MDFEO4UXUUKZ4HYJIWCXA,AECQXTLQHIUJGVCJRIZGBG74HZMA,AEG6WS6DQBW7RUYV5N6Z4QKCWSPA,AGE6GHTP6TZV6IMHAQU3X3GSEVGQ,AFPJLOHRAM3HFFNXMWTZN7GT5FMA,AHI2MWHMTDESX4HL7HFIN5B2URKA,AEDP3USNSZXGRPOONSUFGDM7YDKA"/>
    <m/>
    <s v="RTNU6RMF947TL,R2EDFUKTI01DH4,R2DXZK9Y1QZKSU,R1X0SKU3MLH5BS,R3RR7IUQGDTSNR,R2Z407G3IUP73E,R2JFEOGWTTUVMM,R3F3YRVOF923CK"/>
  </r>
  <r>
    <s v="B07W7Z6DVL"/>
    <s v="Infinity (JBL Fuze 100, Wireless Portable Bluetooth Speaker with Mic, Deep Bass, Dual Equalizer, IPX7 Waterproof, Rugged Fabric Design (Black)"/>
    <s v="Electronics|HomeAudio|Speakers|OutdoorSpeakers"/>
    <x v="1"/>
    <n v="1499"/>
    <x v="0"/>
    <s v="Below 30000"/>
    <n v="2999"/>
    <x v="8"/>
    <n v="1"/>
    <x v="0"/>
    <n v="4.0999999999999996"/>
    <n v="75760738"/>
    <x v="755"/>
    <n v="0"/>
    <s v="AHBISYTXOMEMKDTXVEKH57D2X3RA"/>
    <s v="AHBISYTXOMEMKDTXVEKH57D2X3RA,AEOSGU32LYFVLXEHETK4QU4UDWEA,AE3MPP4472M7T34QT5674QU2XC3A,AHGDXMKQ7B3CJHLZ3GCXWMDMPGSQ,AF6OH7C5LOWQK2VR6DKMNSKHMUFQ,AFLY6EXAO7CNVWL2AVBQVO224Y3Q,AF6SSEMMZHBAKRV5BGIBKWRCNCTA,AHUMH22K5KBLNH2K2GA3EEXOWSPQ"/>
    <m/>
    <s v="R2NQLS6I62ASDV,RIT3TAH74G3JM,R3V03S1XKJWJ4F,RTNPJ485GGG0B,R37FLGM56SKQDQ,R3LPNHIQDOG8J9,R13ZLVXBTCNIUC,R1CEC872UPQJTP"/>
  </r>
  <r>
    <s v="B07WMS7TWB"/>
    <s v="Pigeon by Stovekraft Amaze Plus Electric Kettle (14289) with Stainless Steel Body, 1.5 litre, used for boiling Water, making tea and coffee, instant noodles, soup etc. 1500 Watt (Silver)"/>
    <s v="Home&amp;Kitchen|Kitchen&amp;HomeAppliances|SmallKitchenAppliances|Kettles&amp;HotWaterDispensers|ElectricKettles"/>
    <x v="4"/>
    <n v="649"/>
    <x v="0"/>
    <s v="Below 30000"/>
    <n v="1245"/>
    <x v="61"/>
    <n v="0"/>
    <x v="1"/>
    <n v="3.9"/>
    <n v="153589425"/>
    <x v="756"/>
    <n v="0"/>
    <s v="AHHCE7SDKWRKQDLFXF2YNMGODDRA"/>
    <s v="AHHCE7SDKWRKQDLFXF2YNMGODDRA,AEJQ5PXFKFXUBKWMC5RYF2WLEZSQ,AGZDR3Y6MNTBZRSP754LCZGHCLPQ,AE4DHHEU4Y3LQBPIJKXC4IBXB4WQ,AEJ674BKH3ZTC2JQA5PMMQ62I7MA,AFVIELPXTPPBI7HXOXX72AIPJHGQ,AF7V6CVPDC3UJNI3UODXF5FCU4XA,AFYCNW74WYKEQYYNUDBTD4V45H2A"/>
    <m/>
    <s v="RVSI68M0EPAVZ,ROQNJTEGAA7VN,R1YNME95M4J2H7,R17RLWB0UMGULZ,R3N9JK1RH8STLG,R30Y52H4BDOPGE,R2VJ4LI8OPJ6TJ,R9N6QZH6MI5P4"/>
  </r>
  <r>
    <s v="B00H47GVGY"/>
    <s v="USHA Quartz Room Heater with Overheating Protection (3002, Ivory, 800 Watts)"/>
    <s v="Home&amp;Kitchen|Heating,Cooling&amp;AirQuality|RoomHeaters|ElectricHeaters"/>
    <x v="4"/>
    <n v="1199"/>
    <x v="0"/>
    <s v="Below 30000"/>
    <n v="1695"/>
    <x v="56"/>
    <n v="0"/>
    <x v="1"/>
    <n v="3.6"/>
    <n v="22543500"/>
    <x v="757"/>
    <n v="0"/>
    <s v="AFF4TQVTALIJ24PF3PWD376ONLXQ"/>
    <s v="AFF4TQVTALIJ24PF3PWD376ONLXQ,AHF4Q46ABHEW3O6SZQMAXB6R6ZLA,AGKD2FZGZLQPA3VITZMPXL2OQMHA,AEF46LTPVXW3BL7J4RETUFLLW3RA,AEKFSZLXX2ULI3U46YCZPRILVW6A,AESYTC5OIXBUIDGPDE53XYOENLWA,AEV4CXMHUNKPH56BNTAMEH7EOMZA,AHFXBNDCOX7XWOQ3AG6PTK6LOF2A"/>
    <m/>
    <s v="R2PFPVD7QTRJC6,RI7CEYXWJ4WUJ,R26D8KBCMOE84W,R19IYA3EBVQNHL,R28KN014376DH8,R2MRD2AYGLWP61,RXV0W64L9ITU1,R1VBNBY9DR8FJ9"/>
  </r>
  <r>
    <s v="B07VX71FZP"/>
    <s v="Amazon Brand - Solimo 2000/1000 Watts Room Heater with Adjustable Thermostat (ISI certified, White colour, Ideal for small to medium room/area)"/>
    <s v="Home&amp;Kitchen|Heating,Cooling&amp;AirQuality|RoomHeaters|FanHeaters"/>
    <x v="4"/>
    <n v="1199"/>
    <x v="0"/>
    <s v="Below 30000"/>
    <n v="2000"/>
    <x v="54"/>
    <n v="0"/>
    <x v="0"/>
    <n v="4"/>
    <n v="37086000"/>
    <x v="758"/>
    <n v="0"/>
    <s v="AHMOBOPW4OAANJ3VXXWX2QGJA6NA"/>
    <s v="AHMOBOPW4OAANJ3VXXWX2QGJA6NA,AF5IGDDLQ6JNALQVE2QDWW3Y7GFQ,AEH7AAYSP6ZITYT2K6PDMCY4PGTA,AG4RZDXIU2IUVLGT75YVH3KJTEUQ,AGWTF5MKOLD3VVQUFRQEPN2F7TCQ,AEEPWPF5DKQ2OMNUTMCXXLZLF3RA,AEFXFHQQRNGTHNUGCIDULRC6BHLQ,AFSTZARBDNESVFT7AANAHBHV3QUQ"/>
    <m/>
    <s v="R35ER803GJHN21,R28J7FISAIMQI1,R1Y9J4QQ06U3WN,R1Q08JSHK5T03E,RTTCI4WPA20T0,R1PC85VCE15LM6,R3AIUHXWWU3Y64,R2UO2UH9UCUYJ0"/>
  </r>
  <r>
    <s v="B07NCKMXVZ"/>
    <s v="StyleHouse Lint Remover for Woolen Clothes, Electric Lint Remover, Best Lint Shaver for Clothes"/>
    <s v="Home&amp;Kitchen|Kitchen&amp;HomeAppliances|Vacuum,Cleaning&amp;Ironing|Irons,Steamers&amp;Accessories|LintShavers"/>
    <x v="4"/>
    <n v="455"/>
    <x v="0"/>
    <s v="Below 30000"/>
    <n v="999"/>
    <x v="34"/>
    <n v="1"/>
    <x v="0"/>
    <n v="4.0999999999999996"/>
    <n v="3574422"/>
    <x v="759"/>
    <n v="0"/>
    <s v="AGQZ46RQ5YJFVCSGI4BJGNXB7DZA"/>
    <s v="AGQZ46RQ5YJFVCSGI4BJGNXB7DZA,AFS6PV7PIU6VP4IPE6ED6EG75Z6A,AFDOCCV3LNI3FFF37HOQKLRU4NCQ,AH37HVSNIOJ3DJOGCWS6UFXOKR4Q,AFHIBNHDDDHLLVSXTV4DRYLOWM5A,AHUXZUPCP7X4ZSLLP3S3M23PTTLQ,AHJ3NVF3ERE5CN626OPOX6AEPQ2A,AGHQDSDG5ATRKOSV5HZPFFQBJ5KQ"/>
    <m/>
    <s v="R3C4MJ8AHKD85X,R37VBDPMWP0C2Q,RW0LXEHCN4GNH,R15XRU3CK9QJH5,R3249U1QZNGT1F,R2YWR1DW9SZNN2,R3LUVGT7CIHP3C,R71B6O4PJPF1A"/>
  </r>
  <r>
    <s v="B0B61DSF17"/>
    <s v="beatXP Kitchen Scale Multipurpose Portable Electronic Digital Weighing Scale | Weight Machine With Back light LCD Display | White |10 kg | 2 Year Warranty |"/>
    <s v="Home&amp;Kitchen|Kitchen&amp;HomeAppliances|SmallKitchenAppliances|DigitalKitchenScales"/>
    <x v="4"/>
    <n v="199"/>
    <x v="0"/>
    <s v="Below 30000"/>
    <n v="1999"/>
    <x v="2"/>
    <n v="1"/>
    <x v="1"/>
    <n v="3.7"/>
    <n v="4059969"/>
    <x v="760"/>
    <n v="0"/>
    <s v="AFMJDZKFVMHFW64W22IJYRZLNS7A"/>
    <s v="AFMJDZKFVMHFW64W22IJYRZLNS7A,AFQ7WK2RARMAY3NCZVYXQ5OH2XGQ,AEGVHZAPQ2JZ5NRAROTG75MC6PUQ,AHXQBGXJGDE2LRTXCTNKJA4ELAEQ,AEY3S4MECAO4HYQZYG4CTY7EQAOA,AGL76XCJ2EWY36ABPD25DHZRMQMA,AFUC5YIDC3M4XEGLETZWLMIFJT6A,AFTW6YWBCDN5KJ4MWVXSFPHJRD5A"/>
    <m/>
    <s v="R3RYMJ2WU0SE6K,R227GDWBCUSPRB,R286TLT09XAP0T,RIM7DE0ZQWVZC,R25KRHUD4YX0FP,R213I1AK7MT44H,R7MF48JTCLE3I,R35SELFZYYMUZP"/>
  </r>
  <r>
    <s v="B07VQGVL68"/>
    <s v="Glun Multipurpose Portable Electronic Digital Weighing Scale Weight Machine (10 Kg - with Back Light)"/>
    <s v="Home&amp;Kitchen|Kitchen&amp;HomeAppliances|SmallKitchenAppliances|DigitalKitchenScales"/>
    <x v="4"/>
    <n v="293"/>
    <x v="0"/>
    <s v="Below 30000"/>
    <n v="499"/>
    <x v="19"/>
    <n v="0"/>
    <x v="1"/>
    <n v="3.9"/>
    <n v="22452006"/>
    <x v="761"/>
    <n v="0"/>
    <s v="AG2KSOZBBZY3A37U4Q273OYH2IAQ"/>
    <s v="AG2KSOZBBZY3A37U4Q273OYH2IAQ,AE2KY7GO5HPPGPTMF2M5Q2GT7AXA,AE7B5IIEKRJEPJUD7MU45QZIRLYQ,AHKEH7HFR3AZJEZMS2FU4B3SFCCQ,AGXNLZFFY7QM6ZYXUJ7VLPXH6DXQ,AFFOKWDBWHTD73ESMLG5EHU6D64Q,AG3H5M4RSVVBD3XRPC4MVFPUGTRQ,AFYA3XLIG4JUAVDGJR6XDG4XZXOQ"/>
    <m/>
    <s v="R2EGEMPWBI2FRM,RVKAO44KF8EF2,RI96NGZIWTIRY,R3P7QO38TZ591S,R1S48QX02VP0F8,RHPAZK9629WGB,R2FCIF9RYZF42Z,R1PDWR0TBE0Y7C"/>
  </r>
  <r>
    <s v="B01LWYDEQ7"/>
    <s v="Pigeon Polypropylene Mini Handy and Compact Chopper with 3 Blades for Effortlessly Chopping Vegetables and Fruits for Your Kitchen (12420, Green, 400 ml)"/>
    <s v="Home&amp;Kitchen|Kitchen&amp;Dining|KitchenTools|ManualChoppers&amp;Chippers|Choppers"/>
    <x v="4"/>
    <n v="199"/>
    <x v="0"/>
    <s v="Below 30000"/>
    <n v="495"/>
    <x v="13"/>
    <n v="1"/>
    <x v="0"/>
    <n v="4.0999999999999996"/>
    <n v="133928685"/>
    <x v="762"/>
    <n v="0"/>
    <s v="AGJTPXSZDYEWZM76UMJXCHUUPJSQ"/>
    <s v="AGJTPXSZDYEWZM76UMJXCHUUPJSQ,AH4ON4ZDRHM5PWVW6725NRNU6VCA,AHTTCQ7A5VN7L4335W3VEZG6QDQA,AFL5LUHNIIKW6G6GPQML7SFN2W5A,AFHJ53JKOT2VWMLKXNADZHOFDMCA,AF3DB2GLX5C4YCCPB7CJYRQPANTQ,AH723Y45K7AIA5HG27CCBVDZQPYA,AGDB3UZ4G544VVY2ZDHJUI6KOLJQ"/>
    <m/>
    <s v="R284SZGRNQQXYS,R3O2GOW05S3YSF,R28FXK3KNQP51T,R10HDAKYPSY8DY,RRHPL4BMSGAYI,R36VHNVQVB9LZQ,RM8OH7G4FEYF2,R281F6NM4QUQ2K"/>
  </r>
  <r>
    <s v="B07VNFP3C2"/>
    <s v="Prestige 1.5 Litre Kettle 1500-watts, Red"/>
    <s v="Home&amp;Kitchen|Kitchen&amp;HomeAppliances|SmallKitchenAppliances|Kettles&amp;HotWaterDispensers|ElectricKettles"/>
    <x v="4"/>
    <n v="749"/>
    <x v="0"/>
    <s v="Below 30000"/>
    <n v="1245"/>
    <x v="54"/>
    <n v="0"/>
    <x v="1"/>
    <n v="3.9"/>
    <n v="39569835"/>
    <x v="763"/>
    <n v="0"/>
    <s v="AEDCFJT7COKZ3DP4YGWKH6KU7LAA"/>
    <s v="AEDCFJT7COKZ3DP4YGWKH6KU7LAA,AFCOSVW2NHSFLPG7O5EKP2YRUERQ,AEI6GYSN3UARZSSWIR5HYUEF44XQ,AHCOKF4M3PRZWEENXHMFXKAZSYBA,AE3Z6FOZQTLXHRH3FSDWSUVG774Q,AH2OOR5NWZ5OB4GTDQ24D6CS6DNQ,AHWLIKXRCLQS7T7SHUAAJOKBQTLA,AHBYDX5JRGNFCSRBXDXTITOBNQ5Q"/>
    <m/>
    <s v="R3QP7PGD3SMG5I,R3ANC3TLK8732Y,RE9NKZ6CH2C3S,R2KGRD3G11ZE61,R38DXL79EKGXCA,R3MFG4MODO6DW6,R1X00FRQGJ1J7M,R1SX47T0QOY50H"/>
  </r>
  <r>
    <s v="B00LUGTJGO"/>
    <s v="Bajaj RHX-2 800-Watt Room Heater (White)"/>
    <s v="Home&amp;Kitchen|Heating,Cooling&amp;AirQuality|RoomHeaters|ElectricHeaters"/>
    <x v="4"/>
    <n v="1399"/>
    <x v="0"/>
    <s v="Below 30000"/>
    <n v="1549"/>
    <x v="79"/>
    <n v="0"/>
    <x v="1"/>
    <n v="3.9"/>
    <n v="4030498"/>
    <x v="764"/>
    <n v="0"/>
    <s v="AGI3LMXQXP4MEFM4NDQTJTXXQBVQ"/>
    <s v="AGI3LMXQXP4MEFM4NDQTJTXXQBVQ,AFC2IZIMLDQRHPP6HME2J34YYOOQ,AGRB3PSBBGROCDVUZ4T5NQCFGULA,AFV6EB63VB7UKYIEUYKNYEXHV5IA,AHS5BOPH3WRQV2BD4IWZRGDYQVVQ,AFYWFSV7SQAJW6KLYQN4D5OVIUNA,AH4GBZYOUGBQQ2XQQHY6WKQZTIKQ,AFFBDPS3XMGKIVKYZIMXQZJGEI7A"/>
    <m/>
    <s v="R2556DFD2ZXACT,RT20S82LT3HZF,R5PBZ2AGECCNG,R1XSSAS2EQFOVQ,R2HJ4MWS6TL6WQ,RVBQL14APCWFY,R2WCBDYBF6XI7R,R9MK42KRU62FP"/>
  </r>
  <r>
    <s v="B01MQZ7J8K"/>
    <s v="Prestige Electric Kettle PKOSS - 1500watts, Steel (1.5Ltr), Black"/>
    <s v="Home&amp;Kitchen|Kitchen&amp;HomeAppliances|SmallKitchenAppliances|Kettles&amp;HotWaterDispensers|ElectricKettles"/>
    <x v="4"/>
    <n v="749"/>
    <x v="0"/>
    <s v="Below 30000"/>
    <n v="1445"/>
    <x v="61"/>
    <n v="0"/>
    <x v="1"/>
    <n v="3.9"/>
    <n v="91540750"/>
    <x v="765"/>
    <n v="0"/>
    <s v="AGYJ6QNPZV2B6GT2AC4MVSENRPQQ"/>
    <s v="AGYJ6QNPZV2B6GT2AC4MVSENRPQQ,AHGQK5T2FWW7VSK76KSD6XOP72BQ,AE72VFMVHB7UT4FFROPQ4KJPAAQQ,AFNFRCOPOSSJLZQELMABX23PG4HQ,AGG5AUMCUIQNY4UVAAJCUF4SBIXQ,AETJFXXUOXIZDBIMIPODYJPTTB5A,AH6ZJI3PGOEZ6VHZ6GDE7XLD5KTQ,AH4ODBOTYE45XNPWGDCJX2BJ4ZVA"/>
    <m/>
    <s v="R2HZ5T2XT2798Y,R28I6WAWTMIYM4,R3EU822EF5KFY,RAKJKLDU074QU,RS7UBBKWLI55Z,R27KBQUHQTGHED,R3F2RL6ZJQTR56,RZF02EKCFFWGK"/>
  </r>
  <r>
    <s v="B01GFTEV5Y"/>
    <s v="Pigeon by Stovekraft Cruise 1800 watt Induction Cooktop (Black)"/>
    <s v="Home&amp;Kitchen|Kitchen&amp;HomeAppliances|SmallKitchenAppliances|InductionCooktop"/>
    <x v="4"/>
    <n v="1699"/>
    <x v="0"/>
    <s v="Below 30000"/>
    <n v="3193"/>
    <x v="41"/>
    <n v="0"/>
    <x v="1"/>
    <n v="3.8"/>
    <n v="172524176"/>
    <x v="766"/>
    <n v="0"/>
    <s v="AFVYGOA4AWO77UIPMUNH6YSKSB5A"/>
    <s v="AFVYGOA4AWO77UIPMUNH6YSKSB5A,AEJMVHQ4LOSVJQ5BOXQREVQBC5RQ,AGZFPOD265HIFGO55KLY54L2IWQA,AFKT7G2UM46AJTJZXWBFXXH36B7Q,AGS6NNHGXGDDXIK4A2KFIXOO3A4Q,AENVIDMF6GS74EEWE2EBBUD3EURA,AHGBW4HBRJEUNLSHM376MUW2QCIQ,AGNGCIEWFRNNNYEDUUFQRBBWAVFA"/>
    <m/>
    <s v="RRHMKA6B4XPL7,RY4GOMU0VCJ6I,R2UUJP85K7YKSM,ROS8J8LJM2XVI,RAIDTB825PVVB,R3OQN6ALK8PU16,R2UQJ0K34UMKUX,R3G0MU15OGGN78"/>
  </r>
  <r>
    <s v="B00NW4UWN6"/>
    <s v="Prestige PKGSS 1.7L 1500W Electric Kettle (Stainless Steel)"/>
    <s v="Home&amp;Kitchen|Kitchen&amp;HomeAppliances|SmallKitchenAppliances|Kettles&amp;HotWaterDispensers|ElectricKettles"/>
    <x v="4"/>
    <n v="1043"/>
    <x v="0"/>
    <s v="Below 30000"/>
    <n v="1345"/>
    <x v="47"/>
    <n v="0"/>
    <x v="1"/>
    <n v="3.8"/>
    <n v="20971240"/>
    <x v="767"/>
    <n v="0"/>
    <s v="AGQPAKYDQNK56M5SRVNDN4XOEDKQ"/>
    <s v="AGQPAKYDQNK56M5SRVNDN4XOEDKQ,AGA3QPDGKGEZFTLXEDT75FTCIVJQ,AEHY4R257RX5JX5BBSG5AHMO6GSA,AGE2X752RF7ALEWIUKXEJLXE65AQ,AGIGNDQO5K5X7LAIW7FW6U4Z2ENA,AERK5QQB3RYTBTTOGUJ5ZR7BD55Q,AEUMBCFNMBKPZ24SALMXIQDSHJGQ,AHHNW3TC4PO5FFOT44YTXIBYQWGQ"/>
    <m/>
    <s v="R2OV4KZZ6XRELD,R2NCVAGOIOJ3T9,R3IT25FXKUMTLG,R11NV4VR04QD1Q,R23TFS98AJGVBP,RLO8C2QNQ5TH,R15DH1CRJ7FWKD,R35TV0FXFCYQ7I"/>
  </r>
  <r>
    <s v="B01NCVJMKX"/>
    <s v="SHOPTOSHOP Electric Lint Remover, Best Lint Shaver for Clothes,Lint Remover for Woolen Clothes ,Lint Remover for Sweaters"/>
    <s v="Home&amp;Kitchen|Kitchen&amp;HomeAppliances|Vacuum,Cleaning&amp;Ironing|Irons,Steamers&amp;Accessories|LintShavers"/>
    <x v="4"/>
    <n v="499"/>
    <x v="0"/>
    <s v="Below 30000"/>
    <n v="999"/>
    <x v="8"/>
    <n v="1"/>
    <x v="0"/>
    <n v="4.0999999999999996"/>
    <n v="4854141"/>
    <x v="768"/>
    <n v="0"/>
    <s v="AGTBYZOGBXCBMYG2AN7LT4WYRZRQ"/>
    <s v="AGTBYZOGBXCBMYG2AN7LT4WYRZRQ,AFDWZMVLTXWWCX2UZVGVO5JLXCYA,AFXVKJMZW54XSXP6CQHUWEDPUDEA,AG4W4DLB7L3TFL5MDB7P465HOLDA,AGVEAOLFUM3KCYMH2CDHGD2NKGVA,AENJD2WI3N6QPTI4MTSQ5JABLCHQ,AFDV7XXJCNSWA3R466A2OB6WX66Q,AE4WFHYQM5DHVK4TJMYABWXRPMHA"/>
    <m/>
    <s v="R2MP2RC761IOHP,R2ZSKNB3CB2RWC,R35EVJOKZHKDLL,R2HBA84L1S9KKW,RDWMFBKOBMYGY,R2Z9AE3YXBSR2C,R30A4W4FNOBF2H,R3MS03C3MG2C7C"/>
  </r>
  <r>
    <s v="B00O24PUO6"/>
    <s v="Orpat OEH-1260 2000-Watt Fan Heater (Grey)"/>
    <s v="Home&amp;Kitchen|Heating,Cooling&amp;AirQuality|RoomHeaters|FanHeaters"/>
    <x v="4"/>
    <n v="1464"/>
    <x v="0"/>
    <s v="Below 30000"/>
    <n v="1650"/>
    <x v="68"/>
    <n v="0"/>
    <x v="0"/>
    <n v="4.0999999999999996"/>
    <n v="23298000"/>
    <x v="769"/>
    <n v="0"/>
    <s v="AE6PYJAIQ4PNYJNVMWW6NOCP2SPA"/>
    <s v="AE6PYJAIQ4PNYJNVMWW6NOCP2SPA,AGQBKNH24HGPL3INPZWJQ4GFRDJA,AHWV6EKDNZ7ZGNEPMUJNXT7JHSRA,AFR4RHGUIRKKR7YFRFXHRHPBAEDQ,AETZFDQIFECA7GMZHIA2CHVPLIJQ,AHIP2HW7P357NTKOSI5YIEQVN27Q,AF2QTRAXJNM6RNHLGYYPDJ32KOOQ,AHDQ55QTDUSZWLSZABNYVS34WPFQ"/>
    <m/>
    <s v="R7PI4N37TBENX,R3I2QVDWKPGC9X,R2LQQ6C82WI6BM,R3FO563J6UPF3T,R24CIFW4SYVOYS,RU9KVASNZ0OC3,R1OQURWFW1ZVPV,R2CKGXKYTAVL1F"/>
  </r>
  <r>
    <s v="B07GXPDLYQ"/>
    <s v="PRO365 Indo Mocktails/Coffee Foamer/Cappuccino/Lemonade/Milk Frother (6 Months Warranty)"/>
    <s v="Home&amp;Kitchen|Kitchen&amp;HomeAppliances|SmallKitchenAppliances|HandBlenders"/>
    <x v="4"/>
    <n v="249"/>
    <x v="0"/>
    <s v="Below 30000"/>
    <n v="499"/>
    <x v="8"/>
    <n v="1"/>
    <x v="1"/>
    <n v="3.3"/>
    <n v="4205073"/>
    <x v="770"/>
    <n v="0"/>
    <s v="AHMFATKIPX3KHDWWE63O3F5UM3DA"/>
    <s v="AHMFATKIPX3KHDWWE63O3F5UM3DA,AFKMOTBVCZEGAYHCXPFHV4PFTD3A,AGGH7NCERRPXKHPP6E4WC7RFWO4A,AGEWO7FPEHZGQ5BE5EA74C32GCPQ,AF7LH47LBG5ORFG2V4LDGVM7IJQQ,AH7OVX5ZLGYOQAEYLGW6GTEW7DVA,AGZPS6UBMMPBTMNAETWPQEHSXKYA,AEX7B6KZABJXFXZJRIAGCYLDKM7Q"/>
    <m/>
    <s v="RC4P64ZDVMZCM,R36FWR9CD7IDB9,RZIKHTHHFH1HV,R1TGDKQE54FA2J,RW5C887MDJQZV,R13SM3HJNFXCUQ,R28PNX6EWUIWHL,R28EVOHYE4S212"/>
  </r>
  <r>
    <s v="B01C8P29N0"/>
    <s v="Bajaj DX-6 1000W Dry Iron with Advance Soleplate and Anti-bacterial German Coating Technology, White"/>
    <s v="Home&amp;Kitchen|Kitchen&amp;HomeAppliances|Vacuum,Cleaning&amp;Ironing|Irons,Steamers&amp;Accessories|Irons|DryIrons"/>
    <x v="4"/>
    <n v="625"/>
    <x v="0"/>
    <s v="Below 30000"/>
    <n v="1400"/>
    <x v="10"/>
    <n v="1"/>
    <x v="0"/>
    <n v="4.2"/>
    <n v="32642400"/>
    <x v="771"/>
    <n v="0"/>
    <s v="AEWW4RY2BE6FRKM6CVAJ2Z4ZTR7Q"/>
    <s v="AEWW4RY2BE6FRKM6CVAJ2Z4ZTR7Q,AHJRPRAXBOIRLYMCRQ4HCACPXDVQ,AFCCVMGUWTBRWJCYRW6PAMN5AXLQ,AEL3F2M663FPAM5NGOPIHDLQLQGA,AGTBHLMFZBZYGUWZPZRHRJVZKZ3A,AHK7J2EVK33WETV524DZPUYL24YQ,AFT2MH26JCXVVBN73QZEFU3ZCQ4A,AEPUWVGQ64XTHKV2C3CFSR5Y34SA"/>
    <m/>
    <s v="RN09522VLQZIP,RCXEZXWETXG3,R3NJ39MOXXHP2D,R350NLPEFNPHPG,R1P56R44Z4N1H6,R3PQCDKA1JZC5J,RF5IPHWYF1726,R1ABBZP8P5GKQD"/>
  </r>
  <r>
    <s v="B08KDBLMQP"/>
    <s v="Croma 500W Mixer Grinder with 3 Stainless Steel Leak-proof Jars, 3 speed &amp; Pulse function, 2 years warranty (CRAK4184, White &amp; Purple)"/>
    <s v="Home&amp;Kitchen|Kitchen&amp;HomeAppliances|SmallKitchenAppliances|MixerGrinders"/>
    <x v="4"/>
    <n v="1290"/>
    <x v="0"/>
    <s v="Below 30000"/>
    <n v="2500"/>
    <x v="61"/>
    <n v="0"/>
    <x v="0"/>
    <n v="4"/>
    <n v="16325000"/>
    <x v="772"/>
    <n v="0"/>
    <s v="AGEWFIJDNQ73TIDHQIEMY6PTF7SQ"/>
    <s v="AGEWFIJDNQ73TIDHQIEMY6PTF7SQ,AGWAYDRCPJOSWY4HN36O4426WURQ,AG3JTK7QUAB6PSV7ECWRFCZCWNYQ,AETCTQA5AB7VTMMOTMZW2HNO264Q,AGBSGY5FA7YYUAR7KJTBGDEZ6TXA,AFIUVXNEPQTVOPLMJ5462QTEWXRQ,AHMTTSRZB6U63UH4TW6J63UXIYEQ,AEFHQZEKUBGETK53T6ASRZZROQRQ"/>
    <m/>
    <s v="R1SSAFQAM97XHV,R131W5582A5499,RDE1ESVYI4CAI,R2RN8NCKNI5DZ4,RRQ95R1ZRK9NS,R3PJ930B4YQATF,R2V2HJSJQBW2CM,R1C7QRPXGO6AI3"/>
  </r>
  <r>
    <s v="B078JDNZJ8"/>
    <s v="Havells Instanio 3-Litre Instant Geyser (White/Blue)"/>
    <s v="Home&amp;Kitchen|Heating,Cooling&amp;AirQuality|WaterHeaters&amp;Geysers|InstantWaterHeaters"/>
    <x v="4"/>
    <n v="3600"/>
    <x v="0"/>
    <s v="Below 30000"/>
    <n v="6190"/>
    <x v="21"/>
    <n v="0"/>
    <x v="0"/>
    <n v="4.3"/>
    <n v="73809560"/>
    <x v="773"/>
    <n v="0"/>
    <s v="AF7XWA4GXXWKOYLWWKGKZIP5O7DQ"/>
    <s v="AF7XWA4GXXWKOYLWWKGKZIP5O7DQ,AHDS5LB3MMUPNWTCDQEXTSXOPSOQ,AGNIQYBJFY2NWMGIXJQQRKWAENEQ,AGJVSVELOXYVHW65UU77WNDG45XQ,AFHVZ4KFVKXPO55UNZLOJEQIUQYQ,AFV4TP7EA6GRZX4WZUQTAFBWIR2Q,AE7IAOHK4VD5SU2NV3WDE5Y5TVHA,AEUJMQ7IHJCECNPJLEOKEI4JLDPA"/>
    <m/>
    <s v="R1A8JNU8MFLA7O,R2U25KOA2BKH1Z,R2KGC42T422YER,R35EUWKBBEGRNB,R3ATDC4RIULGSV,REILW6738EJTP,R1YLD6RPVA8MU9,R2F1RVL1LCI2S"/>
  </r>
  <r>
    <s v="B01M5F614J"/>
    <s v="Morphy Richards OFR Room Heater, 09 Fin 2000 Watts Oil Filled Room Heater , ISI Approved (OFR 9 Grey)"/>
    <s v="Home&amp;Kitchen|Heating,Cooling&amp;AirQuality|RoomHeaters"/>
    <x v="4"/>
    <n v="6549"/>
    <x v="0"/>
    <s v="Below 30000"/>
    <n v="13999"/>
    <x v="3"/>
    <n v="1"/>
    <x v="0"/>
    <n v="4"/>
    <n v="41451039"/>
    <x v="774"/>
    <n v="0"/>
    <s v="AHVZAVZYUTJOGQMHGNQVLQSOJNOQ"/>
    <s v="AHVZAVZYUTJOGQMHGNQVLQSOJNOQ,AF6ZNHSI6WAZLVT262M2JAHJGLNA,AFPDQ7U6JPPT2K2VW6KANBWLNFAA,AEJKIHINZUORIJHJTKKC4LLSLI3A,AFG4PDUEAAG3L4OYGKZOSPZYY3OA,AFMGKNFQZYEZLDII52VE3BSLNNYA,AFCYURWTX5HHOTUJUFX3TTTWICTQ,AGS7F3T2TCPZLLH6EIC7FAFKKCPQ"/>
    <m/>
    <s v="R352VUE5QTHFFF,R2RC6R2E0OMNQ9,RJ12UME7RFM5D,R22YTLRMKBWQM,R3BTY7HUJDNKG8,R3R812J0VVBD0A,R32X1CLMKWWKDE,R12N4I2XRPP114"/>
  </r>
  <r>
    <s v="B083GKDRKR"/>
    <s v="Havells Aqua Plus 1.2 litre Double Wall Kettle / 304 Stainless Steel Inner Body / Cool touch outer body / Wider mouth/ 2 Year warranty (Black, 1500 Watt)"/>
    <s v="Home&amp;Kitchen|Kitchen&amp;HomeAppliances|SmallKitchenAppliances|Kettles&amp;HotWaterDispensers|ElectricKettles"/>
    <x v="4"/>
    <n v="1625"/>
    <x v="0"/>
    <s v="Below 30000"/>
    <n v="2995"/>
    <x v="18"/>
    <n v="0"/>
    <x v="0"/>
    <n v="4.5"/>
    <n v="70334580"/>
    <x v="775"/>
    <n v="0"/>
    <s v="AE42ODBABKBHKRL2PW5XSBEB2IWQ"/>
    <s v="AE42ODBABKBHKRL2PW5XSBEB2IWQ,AFZVZZKBT4ICJLQIMTJ2ZK44UMIQ,AHZDTJJ7PM3GN33LCJB2YWN4QCZA,AEZ25F4GGF4YOFE6XLJ2SN6TNRGQ,AECUHYUPESWI2DB5JMEZQF77VWOA,AEJJNCWMRDOBBFSPLRZQ6BPGI3OA,AFK3PX2HPROWVOD27NFYCUDWKRGQ,AG67OUXW2WVTJESMZA7F2RPZXWGQ"/>
    <m/>
    <s v="R28QM0P3RHPNCA,R2C7MCJCGZE9XH,RBX2T333MBFDW,RGOII6UHDBYOT,RDVZX2VNEXWBJ,RIIJNBY14TAEF,RNHUBO94L9NVZ,R2E1X7DV8KUF1D"/>
  </r>
  <r>
    <s v="B097R2V1W8"/>
    <s v="Bajaj Splendora 3 Litre 3KW IWH Instant Water Heater (Geyser), White"/>
    <s v="Home&amp;Kitchen|Heating,Cooling&amp;AirQuality|WaterHeaters&amp;Geysers|InstantWaterHeaters"/>
    <x v="4"/>
    <n v="2599"/>
    <x v="0"/>
    <s v="Below 30000"/>
    <n v="5890"/>
    <x v="37"/>
    <n v="1"/>
    <x v="0"/>
    <n v="4.0999999999999996"/>
    <n v="128301870"/>
    <x v="776"/>
    <n v="0"/>
    <s v="AFQCUNSSU6YNN2GEJ2262U55BWYQ"/>
    <s v="AFQCUNSSU6YNN2GEJ2262U55BWYQ,AHBHL7H673C44RP62CLQ7UQASFPA,AEZPAJHK366QB5JCBQNS26MJHZKQ,AHS5BOPH3WRQV2BD4IWZRGDYQVVQ,AE3XNUB7K2MKUGB4H4KY2JY7WVQQ,AHQY4GZWNNMFCUAMF636EUJ6VJCQ,AER5B5J5MQT3PMDDBKQQ5AMBCELQ,AHTQKXAE7KNE4O3RPOSYYJMMGOLQ"/>
    <m/>
    <s v="R3C9QHHIKL25X,R2GR5HNF37OK9H,R2D3UNSYPKZPEU,RWC90IUA5DUMH,RB3V1I84PKVH4,R12D2U23M2187O,R2TJFFSM0TFRTM,R22G5J4Q8W0QFW"/>
  </r>
  <r>
    <s v="B07YR26BJ3"/>
    <s v="KENT 16052 Elegant Electric Glass Kettle 1.8L 2000 W | Blue LED Illumination | Borosilicate Glass Body | Boil Drying Protection | Used as Boiler | Milk | Tea | Water &amp; Soup | 1 Year Warranty"/>
    <s v="Home&amp;Kitchen|Kitchen&amp;HomeAppliances|SmallKitchenAppliances|Kettles&amp;HotWaterDispensers|Kettle&amp;ToasterSets"/>
    <x v="4"/>
    <n v="1199"/>
    <x v="0"/>
    <s v="Below 30000"/>
    <n v="2000"/>
    <x v="54"/>
    <n v="0"/>
    <x v="0"/>
    <n v="4"/>
    <n v="28060000"/>
    <x v="777"/>
    <n v="0"/>
    <s v="AFDP6MHD6SSBGTNIH6VX4FQDKNUQ"/>
    <s v="AFDP6MHD6SSBGTNIH6VX4FQDKNUQ,AGOYO7V7CGV5RA6ZABQLCA25AA6Q,AH7E646VV2CGNVST6ONFXBGJW3UQ,AEGUITV4JAB3VYFYBCTJPGIHXAHQ,AEGN7HVNZ43GTPKGZMHH2CUDQ6GQ,AEU4KWBPB2M6CZASQ7PZ5GFSYSZQ,AFEX2Y2RWUU2SSU4VYFKNX77YU7A,AEJQYFK5UHOS5NSQUPYPSTE7DRQA"/>
    <m/>
    <s v="R2CHW3XC8GDNT5,RFAF6MDWADF00,R23QEG8B7XCK1D,R2S0FMCLE93A6C,R3FVV3CRZDOTB4,R32B17ZRIFM6DK,R3V12FGGUVZMOD,RH6S639ZX7JLT"/>
  </r>
  <r>
    <s v="B097R45BH8"/>
    <s v="Bajaj New Shakti Neo 15L Vertical Storage Water Heater (Geyser 15 litres) 4 Star BEE Rated Heater For Water Heating with Titanium Armour, Swirl Flow Technology, Glasslined Tank (White), 1 Yr Warranty"/>
    <s v="Home&amp;Kitchen|Heating,Cooling&amp;AirQuality|WaterHeaters&amp;Geysers|StorageWaterHeaters"/>
    <x v="4"/>
    <n v="5499"/>
    <x v="0"/>
    <s v="Below 30000"/>
    <n v="13150"/>
    <x v="30"/>
    <n v="1"/>
    <x v="0"/>
    <n v="4.2"/>
    <n v="84133700"/>
    <x v="778"/>
    <n v="0"/>
    <s v="AF4RZTGOIDIWKKEFQWE3PIURRV2Q"/>
    <s v="AF4RZTGOIDIWKKEFQWE3PIURRV2Q,AG4ATWAPS6UTAKDEZLP43YRIHKVQ,AG7WPF7DVFD23RMJ7UATEGMI6ASQ,AGQDAPNRFPKXPBX7IO6D5PZ5U6WA,AHHIYGP3CYZMZCQ75JLV6FKKXFYQ,AEONAJKQPOJFD47DLBXAD656UMPQ,AFVVQAUFB2HFUQO6U752FCLT53RQ,AFJXMQS4GNTUM3XD54H5AH62S7XQ"/>
    <m/>
    <s v="R3F6A5JNIS8BKN,RJIVL7YN5KMKL,R5B8NDUDBMN6W,R23GKZFUJMY8QV,RDYVX68OZFVLI,R1LP0ND0ZDZGGH,R2TF08PD7O9XTJ,R1IDV66IOQUN6C"/>
  </r>
  <r>
    <s v="B09X5C9VLK"/>
    <s v="Lifelong LLMG23 Power Pro 500-Watt Mixer Grinder with 3 Jars (Liquidizing, Wet Grinding and Chutney Jar), Stainless Steel blades, 1 Year Warranty (Black)"/>
    <s v="Home&amp;Kitchen|Kitchen&amp;HomeAppliances|SmallKitchenAppliances|MixerGrinders"/>
    <x v="4"/>
    <n v="1299"/>
    <x v="0"/>
    <s v="Below 30000"/>
    <n v="3500"/>
    <x v="11"/>
    <n v="1"/>
    <x v="1"/>
    <n v="3.8"/>
    <n v="154175000"/>
    <x v="779"/>
    <n v="0"/>
    <s v="AFHU7KCA3ZL6XOL3PYSGYJM4LAZA"/>
    <s v="AFHU7KCA3ZL6XOL3PYSGYJM4LAZA,AESFKEVRHPM6BNLUQT46FFXXXHUA,AH4CB6DJWIC6OY3KIOSDCPJLII4Q,AHGGKBW74PHXCYDZCZL3DQ5ZXYQQ,AEEWA3EFIRGINHXPIZFLU74HKVXQ,AGOJAM5G7KHARFVDHTRDFHZGR2IA,AEXVKGPHYLNTVNLQTB56KSFVNQ5Q,AHNI4MEMANGCZNN7HIVCE73ZLBTQ"/>
    <m/>
    <s v="R13NH1L2MEEDOH,R2EJHR16R59BAG,R3HAH8XOGKHIXW,R17F67QP052I6V,R1ALQKLZ6VYQ60,R1BT7T8Z44ABYG,R2XLWIOFDI6ZSP,R2S1CVBMATHCP6"/>
  </r>
  <r>
    <s v="B01C8P29T4"/>
    <s v="Bajaj Majesty DX-11 1000W Dry Iron with Advance Soleplate and Anti-bacterial German Coating Technology, White and Blue"/>
    <s v="Home&amp;Kitchen|Kitchen&amp;HomeAppliances|Vacuum,Cleaning&amp;Ironing|Irons,Steamers&amp;Accessories|Irons|DryIrons"/>
    <x v="4"/>
    <n v="599"/>
    <x v="0"/>
    <s v="Below 30000"/>
    <n v="785"/>
    <x v="66"/>
    <n v="0"/>
    <x v="0"/>
    <n v="4.2"/>
    <n v="19033895"/>
    <x v="780"/>
    <n v="0"/>
    <s v="AHWC6QG7WU35GLKYM6XTOTHAXCIQ"/>
    <s v="AHWC6QG7WU35GLKYM6XTOTHAXCIQ,AHUMG2C3F47APL74MJHMZGU3GHPQ,AF76BLD2T2D257G2MT7QQIC6TPEA,AGMFUQGKKH2I3HTOGMMFWPKY4UIA,AGHVNRHBJBY3T6MVECCGKYF2E7LQ,AEIC54X2ISV3NK4SBJUMSTJWRMLQ,AGKP6HWXW4AV5DK5A4GJ7EJ4TFUA,AHVOBL5JCW6AGGH3Z34W5I3ZLOZQ"/>
    <m/>
    <s v="RJRMSM1RS2W29,R1FUD6WTEWE55Z,R4GY3NDK1NKOJ,R38TZP7WV0VCU6,R181U3E7BIFOGL,R2DYRVQL68LUYF,R384I01GDFXYKP,R2PHC69QRUFILG"/>
  </r>
  <r>
    <s v="B00HVXS7WC"/>
    <s v="Bajaj Rex 500W Mixer Grinder with Nutri-Pro Feature, 3 Jars, White"/>
    <s v="Home&amp;Kitchen|Kitchen&amp;HomeAppliances|SmallKitchenAppliances|MixerGrinders"/>
    <x v="4"/>
    <n v="1999"/>
    <x v="0"/>
    <s v="Below 30000"/>
    <n v="3210"/>
    <x v="16"/>
    <n v="0"/>
    <x v="0"/>
    <n v="4.2"/>
    <n v="132730290"/>
    <x v="781"/>
    <n v="0"/>
    <s v="AE23RS3W7GZO7LHYKJU6KSKVM4MQ"/>
    <s v="AE23RS3W7GZO7LHYKJU6KSKVM4MQ,AEQUNEY6GQOTEGUMS6KRUEYNXJSQ,AGYPIE5BICV44WEEEPJVEFQOCJSQ,AFR7CEQKWZE53IHHOWBIPAMYKL4Q,AGBV7FBP4SEITF6UKRFKTV7O32IA,AHQVOY54QKPIQZIJ57JKCGQPVV3Q,AEMCVRRD3XQRGFHC2VFCXHJEMESQ,AFBWXU7DUWCIK5MRDCLBXWTWN7ZQ"/>
    <m/>
    <s v="R143O8SM7QE4W5,RQBZ31QLH40O,R3KZC4ST0RAK64,R2PVFA4RIQ1WL1,R2XIVM74HXUSEW,R1C7Q0M8AFXEVH,R3A13PH3SRI7XM,RX58FZYTDEIBU"/>
  </r>
  <r>
    <s v="B096YCN3SD"/>
    <s v="Lifelong LLEK15 Electric Kettle 1.5L with Stainless Steel Body, Easy and Fast Boiling of Water for Instant Noodles, Soup, Tea etc. (1 Year Warranty, Silver)"/>
    <s v="Home&amp;Kitchen|Kitchen&amp;HomeAppliances|SmallKitchenAppliances|Kettles&amp;HotWaterDispensers|Kettle&amp;ToasterSets"/>
    <x v="4"/>
    <n v="549"/>
    <x v="0"/>
    <s v="Below 30000"/>
    <n v="1000"/>
    <x v="32"/>
    <n v="0"/>
    <x v="1"/>
    <n v="3.6"/>
    <n v="1074000"/>
    <x v="782"/>
    <n v="0"/>
    <s v="AHM4ZOXDCO5UNP4WQUXKP4NWX64A"/>
    <s v="AHM4ZOXDCO5UNP4WQUXKP4NWX64A,AGHJ3BRARYIXJRGPKDIOLJYK4U2A,AFPA2366UQ6OXRQN6CDE6GBLHHIA,AG7C4WOSISFMNRWDAGVEOHVNUYSQ,AEN7C6UI4MTHHJN4TQDCCHDDJC3Q,AG57LS7SGNITPOERH5OV4VQHSVJA,AEQX24T5VMQGIZE6EZ3F5LKQP6EQ,AFP3BW7UQEWCU2KNQEJDKWTCDXRA"/>
    <m/>
    <s v="R2QR5PM0ELMWD3,RZFX345XRS4V2,R352PKGSDAV1AW,R1ADWIR5IE7VTW,R3MBQFNM21T9KF,R1SOOON7GH1FJU,R3JFY66W19993Z,R2T4620MS8F12N"/>
  </r>
  <r>
    <s v="B09LQH3SD9"/>
    <s v="Lifelong LLQH922 Regalia 800 W (ISI Certified) Quartz Room Heater with 2 Power settings, Overheating Protection, 2 Rod Heater (1 Year Warranty, White)"/>
    <s v="Home&amp;Kitchen|Heating,Cooling&amp;AirQuality|RoomHeaters|ElectricHeaters"/>
    <x v="4"/>
    <n v="999"/>
    <x v="0"/>
    <s v="Below 30000"/>
    <n v="2000"/>
    <x v="8"/>
    <n v="1"/>
    <x v="1"/>
    <n v="3.8"/>
    <n v="2326000"/>
    <x v="783"/>
    <n v="0"/>
    <s v="AHFAYARHKASPMG7VH6BITH7O52SQ"/>
    <s v="AHFAYARHKASPMG7VH6BITH7O52SQ,AE7XJTRAUD7W4BJAEVEKHQ5GDJIA,AG6SHJNJ2HSGSXQLN3COPFEMZ7UA,AHFLEWWPES5LH4ZHJGDJ7OJR2Z7A,AGQRMUQ4NGNWNHTYIPKAKIDKCFMQ,AFCRKUO577ZOIVRSZNAU4PXSM2ZA,AGSDGCCAX3E4CZSREKNHJSIKKYWA,AHTHQNIPIGKQNVMT2PV4MGD5OZJQ"/>
    <m/>
    <s v="R2OBP2X45UMKY,R1G8BV220OV6QB,RSCD0432EVS8F,R2UUNBV2RXZFTV,R19ESU0Z989JZ,R20ZKROW9KONFG,R16LDZIOWBV5AK,R2A0LOXVERHXL7"/>
  </r>
  <r>
    <s v="B09KNMLH4Y"/>
    <s v="R B Nova Lint/Fabric Shaver for Cloths, Lint Remover for Woolen Sweaters, Blankets, Jackets/Burr Remover Pill Remover from Carpets, Pack of 1"/>
    <s v="Home&amp;Kitchen|Kitchen&amp;HomeAppliances|Vacuum,Cleaning&amp;Ironing|Irons,Steamers&amp;Accessories|LintShavers"/>
    <x v="4"/>
    <n v="398"/>
    <x v="0"/>
    <s v="Below 30000"/>
    <n v="1999"/>
    <x v="27"/>
    <n v="1"/>
    <x v="0"/>
    <n v="4.0999999999999996"/>
    <n v="513743"/>
    <x v="784"/>
    <n v="1"/>
    <s v="AHNVMNUO3GZIOGQKKAGSPTXY5VEQ"/>
    <s v="AHNVMNUO3GZIOGQKKAGSPTXY5VEQ,AFKDML4DUIIFJPCMTZZMJTLQR5VQ,AFWWEYDN3ERGL6UJNV7GF6PB66JA,AFNBPDYECMALHAA3NL6L3JUUAWBQ,AFQ7CJTBPHCZUKFO6G7Y33VCXLKA,AGLQVPXIXE7WNSV7S5QV5UCNQUZQ,AGYVZCXMAA6OB3UGJXCUBQCQCYRQ,AECLL66KOCXSQJ2GAS5FF2DEIXQA"/>
    <m/>
    <s v="R27SHBAT3K3F1R,R3EMA46KP56OXK,R2D7V4YKNKCXD4,R3UHV5AN1DF5H3,RV77H2T0BJN4V,R3O7GL8KXFAPBF,R2HXBI1ECJPV3J,R2QICML7QBXEC0"/>
  </r>
  <r>
    <s v="B00ABMASXG"/>
    <s v="Bajaj Immersion Rod Water Heater 1500 Watts, Silver"/>
    <s v="Home&amp;Kitchen|Heating,Cooling&amp;AirQuality|WaterHeaters&amp;Geysers|ImmersionRods"/>
    <x v="4"/>
    <n v="539"/>
    <x v="0"/>
    <s v="Below 30000"/>
    <n v="720"/>
    <x v="23"/>
    <n v="0"/>
    <x v="0"/>
    <n v="4.0999999999999996"/>
    <n v="25932240"/>
    <x v="785"/>
    <n v="0"/>
    <s v="AFIIPGUQPWYMXSWDC6UMMV2GNLFA"/>
    <s v="AFIIPGUQPWYMXSWDC6UMMV2GNLFA,AGJZTKPLF46HDRMNKDGJWKPX4UYA,AER7I64JAJJI72G6VZ6H4O6Y22UQ,AHFSBUDBRXKMCYZPP6BEZKRNOQTQ,AGF3A3NHVCJAOUUJY4W3GLAGGVRA,AFR5UNEGJS5HATA2W22UHEXKKY4A,AEMPRFMWCAOCHQJTMMRQDNTOK4NQ,AFLN27ZNTKWROZVTQW6EZEQSEQ5A"/>
    <m/>
    <s v="RRXL16HKP2N8T,R393T7L96T42QM,R1AKC2C4ZC3TTS,R2HZAE8933X17E,R3R9U30Y3LL03Z,R3MQR2IAST1ABB,R1HZ9B0WMCF7N2,RKFAA9SRDAAR0"/>
  </r>
  <r>
    <s v="B07QDSN9V6"/>
    <s v="INALSA Electric Kettle 1.5 Litre with Stainless Steel Body - Absa|Auto Shut Off &amp; Boil Dry Protection Safety Features| Cordless Base &amp; Cord Winder|Hot Water Kettle |Water Heater Jug"/>
    <s v="Home&amp;Kitchen|Kitchen&amp;HomeAppliances|SmallKitchenAppliances|Kettles&amp;HotWaterDispensers|ElectricKettles"/>
    <x v="4"/>
    <n v="699"/>
    <x v="0"/>
    <s v="Below 30000"/>
    <n v="1595"/>
    <x v="37"/>
    <n v="1"/>
    <x v="0"/>
    <n v="4.0999999999999996"/>
    <n v="12903550"/>
    <x v="786"/>
    <n v="0"/>
    <s v="AFBFA6KBCRGWVDW4KGK4IGLOZOMQ"/>
    <s v="AFBFA6KBCRGWVDW4KGK4IGLOZOMQ,AGWE57ZFO2W7KE4W6DUUKGFDFS2A,AHDEJNJ2AC2S56IT72GATCSDCD5A,AG22NVWB5NWRKIG3YU3FV547ATKQ,AFX5MLF4YHBERVPZOKYPHY3KYYYA,AFVAWKSZHBYC7JWPLEDGHUTTOPBQ,AEBDNHLXROGGOSFVHA76BYKSNO4A,AEEGGTGGYA4JE55NEKYL4DOOZANA"/>
    <m/>
    <s v="R2KXEQMYGQGIP3,ROBRVYJQR5A81,R2FKC4JNAQC8XB,R3P6GI329T63NN,R14ZFU2T66RJZV,R2CV8RLRP5J7O5,R311N5TCOLN080,R1SVR7X4MBEVT"/>
  </r>
  <r>
    <s v="B00YMJ0OI8"/>
    <s v="Prestige PIC 20 1600 Watt Induction Cooktop with Push button (Black)"/>
    <s v="Home&amp;Kitchen|Kitchen&amp;HomeAppliances|SmallKitchenAppliances|InductionCooktop"/>
    <x v="4"/>
    <n v="2148"/>
    <x v="0"/>
    <s v="Below 30000"/>
    <n v="3645"/>
    <x v="19"/>
    <n v="0"/>
    <x v="0"/>
    <n v="4.0999999999999996"/>
    <n v="114409260"/>
    <x v="787"/>
    <n v="0"/>
    <s v="AHXSYSLVVATNHR4SWPLA3L63YUTQ"/>
    <s v="AHXSYSLVVATNHR4SWPLA3L63YUTQ,AFFX4KVZMUXIEDXAJRMDEXK2RUYQ,AFY52SCGUVXVGOTEYS4SI2DNI6LA,AG2ARPIPDP5V6IADKVV3L65PFDWQ,AHR4VCSSS3ASHLNKCARGYORIBO2A,AESMEEYPQQLSSH32LMFSEYGPETVQ,AFFMRURM355RMYWJADFZ5ALXRHUA,AGSB7TRZSONDCRCQI6SC3NVWFQPA"/>
    <m/>
    <s v="R14ACX2RTXLHYX,R3J3Q72YY1P7V8,RARQJ27WIF1OJ,R2TPR12UVBF64N,R22Y8NE6V63V9O,R1VZ6UI5AM70RB,R30OIQ72ROOPO7,R25BAU2IP6DAPW"/>
  </r>
  <r>
    <s v="B0B8XNPQPN"/>
    <s v="Pigeon Healthifry Digital Air Fryer, 360¬∞ High Speed Air Circulation Technology 1200 W with Non-Stick 4.2 L Basket - Green"/>
    <s v="Home&amp;Kitchen|Kitchen&amp;HomeAppliances|SmallKitchenAppliances|DeepFatFryers|AirFryers"/>
    <x v="4"/>
    <n v="3599"/>
    <x v="0"/>
    <s v="Below 30000"/>
    <n v="7950"/>
    <x v="10"/>
    <n v="1"/>
    <x v="0"/>
    <n v="4.2"/>
    <n v="1081200"/>
    <x v="246"/>
    <n v="1"/>
    <s v="AECUHYUPESWI2DB5JMEZQF77VWOA"/>
    <s v="AECUHYUPESWI2DB5JMEZQF77VWOA,AE22MK2NXQD3ZARLIOL3SLD4GU6A,AFV75LSQUFRY327UWQEBYQKLFSMA,AEUFMJPVYKUAB34FPZ53O2EE7VNQ,AHAHSX35S3ZUCKX2UAB3DPGWCYJA,AG2GXBIXLFJD652RYILCZS44PBAA,AEPZDUAEBII7N7RRWKTPKON6HB3A,AEZSW3HIRJ2OUNDQHDJEB7NMGUWQ"/>
    <m/>
    <s v="R12B5CYZJNMJ8U,R32EKF5FX50T0C,R3IN47V9QGF1K8,R3CL181R3N0TCN,R2ZR4F1TUAY3MT,RF70HM6O98GV9,RN4L9AGI1M35U,R3QISO0RQ0Q3Y9"/>
  </r>
  <r>
    <s v="B0814P4L98"/>
    <s v="PrettyKrafts Laundry Basket for clothes with Lid &amp; Handles, Toys Organiser, 75 Ltr Black &amp; Grey"/>
    <s v="Home&amp;Kitchen|HomeStorage&amp;Organization|LaundryOrganization|LaundryBaskets"/>
    <x v="4"/>
    <n v="351"/>
    <x v="0"/>
    <s v="Below 30000"/>
    <n v="999"/>
    <x v="6"/>
    <n v="1"/>
    <x v="0"/>
    <n v="4"/>
    <n v="5374620"/>
    <x v="788"/>
    <n v="0"/>
    <s v="AFY43URPP4H2YAU54BXZXHAA4PFA"/>
    <s v="AFY43URPP4H2YAU54BXZXHAA4PFA,AFXPNU67DDECPJPSNRFI2E6H5LDQ,AH5YJG3CUXNP5ESN5HM4NHPAFB3Q,AG7DFEJVZNB4PW34WVGQPVLU7CKQ,AHHCC6KDIDI7OF6J6HV7OBGG2JGQ,AEATZAGPDVY63OECCENTN5XZHNNQ,AGBV77FUBU636MRHY2SQULBIMXIA,AFE4WCUSKXY43CIWV6NPOUUZD33A"/>
    <m/>
    <s v="R13P4JW3JTQ20L,R2SCPX6U0LMXGX,R3L4ND79MO2CRG,R2POE009U0A4JH,R101TILZBOMQ6F,R33U1N9CEPKMUI,R26BFL8JZYQC4F,R14BVAFCMFPDDX"/>
  </r>
  <r>
    <s v="B008QTK47Q"/>
    <s v="Philips GC1905 1440-Watt Steam Iron with Spray (Blue)"/>
    <s v="Home&amp;Kitchen|Kitchen&amp;HomeAppliances|Vacuum,Cleaning&amp;Ironing|Irons,Steamers&amp;Accessories|Irons|SteamIrons"/>
    <x v="4"/>
    <n v="1614"/>
    <x v="0"/>
    <s v="Below 30000"/>
    <n v="1745"/>
    <x v="86"/>
    <n v="0"/>
    <x v="0"/>
    <n v="4.3"/>
    <n v="66264630"/>
    <x v="789"/>
    <n v="0"/>
    <s v="AF7IXQKBUL6NEIQG4R53LMJJUGXQ"/>
    <s v="AF7IXQKBUL6NEIQG4R53LMJJUGXQ,AGBITVO2DOMNZU6DB4QF2WXXELLA,AFKLAG22RFOVUU5PLNHQ5K6J44ZA,AFLBQUGX2NEY6DLJBUN7O6LGH4QQ,AFESOELYFWWZ3LND4HLBVI3PLAYA,AF7N24U3P7U7KXYPZXEKACPE2KEA,AELHJ3ZSDT52K3IHCRSBUZF4LXQA,AEOEMKEL2KZN2YOOK6FKZ7NYK3XQ"/>
    <m/>
    <s v="R15OH35Q9GBPXD,R1TM2Y96J4GB3H,RXPI0WC1C9QAK,RH11TBBZE9F1S,R1R6QT7MSELRON,R1STE4UF85D4HE,R1AHNATNU8WZ9Q,RCOBXDIQSU3M5"/>
  </r>
  <r>
    <s v="B088ZTJT2R"/>
    <s v="Havells Immersion HB15 1500 Watt (White Blue)"/>
    <s v="Home&amp;Kitchen|Heating,Cooling&amp;AirQuality|WaterHeaters&amp;Geysers|ImmersionRods"/>
    <x v="4"/>
    <n v="719"/>
    <x v="0"/>
    <s v="Below 30000"/>
    <n v="1295"/>
    <x v="15"/>
    <n v="0"/>
    <x v="0"/>
    <n v="4.2"/>
    <n v="22297310"/>
    <x v="790"/>
    <n v="0"/>
    <s v="AGEBUO6CQ3XQHSSH3PUT2M3VRIIA"/>
    <s v="AGEBUO6CQ3XQHSSH3PUT2M3VRIIA,AE3PNBPHVSOFM6ZFHRN65BJ623WA,AG33YAVAI5WBUVO6P3OSR7ZWEENA,AEASLP7ZXVRRT76WW6BZCHKEETPA,AEAMTNJ62GWPNSKKZKL2CBYJ7QPA,AFDE455VYYZCOICWG6PJN2OH5UZQ,AHQB5DKSV6PL6CIWHZOUYFYM3QAQ,AFE5TCTC2Z2RKYN3XOCDMTTUXYQA"/>
    <m/>
    <s v="R1HLV52BSW2J74,R3TNI0JHPOWSE6,R1E17Z1ZU7IEFH,R3RT5I5JOFAPWD,R2MEOYKZYP0J2I,R2H579I6NH2BT7,R12SFXHRPKR19Z,R1GYEM1YCJ5DD1"/>
  </r>
  <r>
    <s v="B0BK1K598K"/>
    <s v="AGARO LR2007 Lint Remover, Rechargeable, for Woolen Sweaters, Blankets, Jackets, Burr Remover, Pill Remover From Carpets, Curtains"/>
    <s v="Home&amp;Kitchen|Kitchen&amp;HomeAppliances|Vacuum,Cleaning&amp;Ironing|Irons,Steamers&amp;Accessories|LintShavers"/>
    <x v="4"/>
    <n v="678"/>
    <x v="0"/>
    <s v="Below 30000"/>
    <n v="1499"/>
    <x v="10"/>
    <n v="1"/>
    <x v="0"/>
    <n v="4.2"/>
    <n v="1349100"/>
    <x v="791"/>
    <n v="1"/>
    <s v="AHHR537KLQY7CNKPQSL3SFUGQFYQ"/>
    <s v="AHHR537KLQY7CNKPQSL3SFUGQFYQ,AEWMRBC2Q3TOCF3OZ7VTXRKVOTTQ,AFTBMFB3LZBJXYM733IX6RA4Y32Q,AHKHDU6SJT2ATWB6NYREQFI7LMKA,AF6IWYXBJGKC5NQHDZRGTUYY52MQ,AFTGMTBHSESALH3N64ZDYSK7ZQ6A,AF2DRT4YNZ7JK3TM7IYG7T7GWCAQ,AHVZEZBMHZ3FEKFYLCZUWSDJH7PA"/>
    <m/>
    <s v="R1EU51LVE60B7C,R18PRSQIFU4R7M,R19E4QY5JWKCDD,R3KJZPFCPU10HY,R7IC04YHLBUXZ,R1O3ABBLOBUAOQ,R3U5F3UJMK0DZP,RS0ZV034M4T2G"/>
  </r>
  <r>
    <s v="B09Y5FZK9N"/>
    <s v="Pigeon 1.5 litre Hot Kettle and Stainless Steel Water Bottle Combo used for boiling Water, Making Tea and Coffee, Instant Noodles, Soup, 1500 Watt with Auto Shut- off Feature - (Silver)"/>
    <s v="Home&amp;Kitchen|Kitchen&amp;HomeAppliances|SmallKitchenAppliances|Kettles&amp;HotWaterDispensers|Kettle&amp;ToasterSets"/>
    <x v="4"/>
    <n v="809"/>
    <x v="0"/>
    <s v="Below 30000"/>
    <n v="1545"/>
    <x v="61"/>
    <n v="0"/>
    <x v="1"/>
    <n v="3.7"/>
    <n v="1507920"/>
    <x v="792"/>
    <n v="1"/>
    <s v="AHFT3PEI64SYXMAXBJMISWFPD72A"/>
    <s v="AHFT3PEI64SYXMAXBJMISWFPD72A,AHK7QIHRRUR4GRXTSE76EZYJ77XA,AFZIDUSFQZCTHMAIP5ESQP4D46IQ,AELZIYLUUHK72SAGGIWFRQ7NZMRA,AE3PNBPHVSOFM6ZFHRN65BJ623WA,AGG5FYE77JHQSTXRPFUK4QP56OVQ,AE2SX6NXG2KPPA4PPOG6ZXAO4XRA,AFTJHDHH4SFWDRKYNRYWWJ2SCO3A"/>
    <m/>
    <s v="RBEG7QZLRCJDN,R28QMPIJNBM5OK,R14J3NXQ5NAC7R,RKRTDX4HUEL24,RHALLXNBV1RXU,R3D6738NEAKY6,R37JRTFT78JQZP,R6IZF0GLY43S"/>
  </r>
  <r>
    <s v="B09J2SCVQT"/>
    <s v="NutriPro Juicer Mixer Grinder - Smoothie Maker - 500 Watts (3 Jars 2 Blades)"/>
    <s v="Home&amp;Kitchen|Kitchen&amp;HomeAppliances|SmallKitchenAppliances|JuicerMixerGrinders"/>
    <x v="4"/>
    <n v="1969"/>
    <x v="0"/>
    <s v="Below 30000"/>
    <n v="5000"/>
    <x v="4"/>
    <n v="1"/>
    <x v="0"/>
    <n v="4.0999999999999996"/>
    <n v="24635000"/>
    <x v="793"/>
    <n v="0"/>
    <s v="AFBHLRTSYYAZ2IGMVF2BNV6ZPG3A"/>
    <s v="AFBHLRTSYYAZ2IGMVF2BNV6ZPG3A,AEVRNHFUTYUHFVYZIRFX34P3HMEQ,AGFGBKO4HNU7RBWUIQ4SEDHPVJ4Q,AHKQJGLHNS4XA3MXLSQTPUTJXGEQ,AEWL2PAPDGE7BFE4JQNQGAC2OU5Q,AEUF7JGXQJQHT6KCX2QUIH654SCA,AGUM74GIOX3I342NCGUFQLXBDFJQ,AFMQGNAKHSIPLISWAGVT76URCNBA"/>
    <m/>
    <s v="R1B9F9IRGMO01I,R1RO3J9EEFFHMF,RLXVHHR81VC4Q,R2XA4OT3Q76L0T,R1HBCLTEUAY2M3,R11UPSK2R29X8M,R2NDNJ4SQ59K19,RLNOOCUPB3G8H"/>
  </r>
  <r>
    <s v="B00TDD0YM4"/>
    <s v="Philips GC026/30 Fabric Shaver, Lint Remover for Woolen Sweaters, Blankets, Jackets/Burr Remover Pill Remover from Carpets, Curtains (White)"/>
    <s v="Home&amp;Kitchen|Kitchen&amp;HomeAppliances|Vacuum,Cleaning&amp;Ironing|Irons,Steamers&amp;Accessories|LintShavers"/>
    <x v="4"/>
    <n v="1490"/>
    <x v="0"/>
    <s v="Below 30000"/>
    <n v="1695"/>
    <x v="89"/>
    <n v="0"/>
    <x v="0"/>
    <n v="4.4000000000000004"/>
    <n v="6005385"/>
    <x v="794"/>
    <n v="0"/>
    <s v="AF46TGPPTX6KI5LAMPWQUT2FWGAA"/>
    <s v="AF46TGPPTX6KI5LAMPWQUT2FWGAA,AEKJQ26OPCPGJGTROLSFYDTZQI5A,AG4TMVLE2E2Y6MTLHIY357BFY2MQ,AGHHIDEH53KUJLOZPDE4LR2HJQFQ,AG45O2BGKXV2KHQ7RPLX6VGRK3NA,AGGBACZMWOUQYTGTBUCNPPRSLR3Q,AFIQSIL7ISWOODN5KHNEOMLRTICQ,AGKTUWZXN4S5YSUFCOS2HZWGEVRQ"/>
    <m/>
    <s v="R1P8LA1US4WV0S,R13BIW8MBG5VX1,RPJVB23K2QB2Z,R2AH0ULO6G9Q9B,R3EVYZ8A3LVBC9,R3QWMJ5DS2A0B9,R1V4PTSXK0QY54,ROUIP06IT2CPE"/>
  </r>
  <r>
    <s v="B078KRFWQB"/>
    <s v="Havells Cista Room Heater, White, 2000 Watts"/>
    <s v="Home&amp;Kitchen|Heating,Cooling&amp;AirQuality|RoomHeaters|ElectricHeaters"/>
    <x v="4"/>
    <n v="2499"/>
    <x v="0"/>
    <s v="Below 30000"/>
    <n v="3945"/>
    <x v="42"/>
    <n v="0"/>
    <x v="1"/>
    <n v="3.8"/>
    <n v="10777740"/>
    <x v="795"/>
    <n v="0"/>
    <s v="AE7ZYKK6AN7B2Y7ACR7JHJW236LA"/>
    <s v="AE7ZYKK6AN7B2Y7ACR7JHJW236LA,AESOWISQWBKYJDU52KCZ7YS6SVBQ,AG7DKLB2T3PNRAY6LDLIW6VJMJMQ,AGTPGCOUIYSGBEI4FNB5DBNZ3YSQ,AEV7FG26UKIYP5BGJCKTAAW2P7IA,AGMNUA3JQNKB6LFY5U6IVEOUL24A,AHORRTX6YEOE4EHOZ7SMYMIVM2LA,AGW3S7WWJPRUQR3E5NM4WDXE2QNA"/>
    <m/>
    <s v="R2CQXUNYCW3XME,R2KAKW6DIB247K,R2JS1CRHA1ZVXX,R22QERXUM2BL5Z,R383MV0MEIDU7H,R2SKAQP8H3C1JO,R2YFUOABG0IRC6,R2BOI1RPBGON4U"/>
  </r>
  <r>
    <s v="B07SRM58TP"/>
    <s v="AGARO Regal 800 Watts Handheld Vacuum Cleaner, Lightweight &amp; Durable Body, Small/Mini Size ( Black)"/>
    <s v="Home&amp;Kitchen|Kitchen&amp;HomeAppliances|Vacuum,Cleaning&amp;Ironing|Vacuums&amp;FloorCare|Vacuums|HandheldVacuums"/>
    <x v="4"/>
    <n v="1665"/>
    <x v="0"/>
    <s v="Below 30000"/>
    <n v="2099"/>
    <x v="73"/>
    <n v="0"/>
    <x v="0"/>
    <n v="4"/>
    <n v="30158432"/>
    <x v="796"/>
    <n v="0"/>
    <s v="AF23KL3IJO4DTXNR7B6VYLGMPPOA"/>
    <s v="AF23KL3IJO4DTXNR7B6VYLGMPPOA,AEM63IRT3VZEHLKD6EJGEHLR26DQ,AF3YLRSNTFBT3D5CVTFYEMZXEOVQ,AEZ2UVTU6QGVMCNZVF23LFFHQGEQ,AESGDAOGZ3PXGVZBESS6OBCAT4UQ,AE2LUQX7TDOHRQ6KSHCG46LFH2SQ,AE5HN6WL7NRP4AQWHEA2OGRZNAIQ,AFKSXB5D4V7OTDHTLNFF5COQ4C5A"/>
    <m/>
    <s v="R2UOEYQ2VM1TH,RZDYJDLTYVU7Y,R1BBUKP0LQXX24,R13WVC502PM2JO,R3HZ2W80EMHUG2,R3ES0KDR3E4O9P,R2RNRH4SM11DC6,RYS9FSF2IYAMQ"/>
  </r>
  <r>
    <s v="B00EDJJ7FS"/>
    <s v="Philips Viva Collection HD4928/01 2100-Watt Induction Cooktop with Feather Touch Sensor and Crystal Glass Plate (Black)"/>
    <s v="Home&amp;Kitchen|Kitchen&amp;HomeAppliances|SmallKitchenAppliances|InductionCooktop"/>
    <x v="4"/>
    <n v="3229"/>
    <x v="0"/>
    <s v="Below 30000"/>
    <n v="5295"/>
    <x v="17"/>
    <n v="0"/>
    <x v="0"/>
    <n v="4.2"/>
    <n v="210338580"/>
    <x v="797"/>
    <n v="0"/>
    <s v="AFVKRRAFQOO6G7UIAK6H44N3AHUQ"/>
    <s v="AFVKRRAFQOO6G7UIAK6H44N3AHUQ,AEDG2D2EUJBTRXOTXTERTO45O3YQ,AGQMHEOMID4JPWI362AEVAFIAM3A,AFRUVFPVIIIWUPPXM7EQEXD6I5BQ,AETNTQXA5XZFHEBM6KKNB3I4SH3A,AH4KRGUX424RRJAJL2N7BQKGC3XA,AG73LD2KHD5QVU277LLIT3VMT7ZA,AHSIPI7MVS5ICRZJW6FJEDI2TBKQ"/>
    <m/>
    <s v="R20RA7F53RKEWU,RX5JXI5MY648T,R1P43OQ1EQ8EIT,R18PMGZTANNTV7,R1UZ4DMD2H0S1H,R1I1N1NYQ2TMVX,R3CZD69S9SFWJT,R3IRM4HQ0TXTJB"/>
  </r>
  <r>
    <s v="B0832W3B7Q"/>
    <s v="Pigeon By Stovekraft ABS Plastic Acer Plus Induction Cooktop 1800 Watts With Feather Touch Control - Black"/>
    <s v="Home&amp;Kitchen|Kitchen&amp;HomeAppliances|SmallKitchenAppliances|InductionCooktop"/>
    <x v="4"/>
    <n v="1799"/>
    <x v="0"/>
    <s v="Below 30000"/>
    <n v="3595"/>
    <x v="8"/>
    <n v="1"/>
    <x v="1"/>
    <n v="3.8"/>
    <n v="35198645"/>
    <x v="798"/>
    <n v="0"/>
    <s v="AGI226GQCKRT4Z3EB3IW3VTJRT6A"/>
    <s v="AGI226GQCKRT4Z3EB3IW3VTJRT6A,AET5HQF3I4LQLCIILH3ZVBKLSBGQ,AFWFT42A53TOEEBRRN6C5HLLBTSQ,AHBF7XZLKLGYAH7Y44ELCRD3NTSA,AGRZFB35TUXB4ZWLVYPPBUN5YNUQ,AH7TTTBSXRAFZR4KAGYIFV3J7ZIA,AED5BT2OISJYFBV7A2B33PXRM27A,AHIZGOKS3XBB5L524ZR3OZBCVWVQ"/>
    <m/>
    <s v="RWY553B13GWAK,R23QMRIS0UXNQL,R2ZZZJ36VTNHMV,R38CKW00NINQ49,R1FBBD2SP4W76F,R3C67N77WGMHKM,R1GQ8VSBRXN2GB,R2B8DPA0SN9518"/>
  </r>
  <r>
    <s v="B07WNK1FFN"/>
    <s v="AGARO Esteem Multi Kettle 1.2 Litre, 600W with 3 Heating Modes &amp; Rapid Boil Technology"/>
    <s v="Home&amp;Kitchen|Kitchen&amp;HomeAppliances|SmallKitchenAppliances|Kettles&amp;HotWaterDispensers|ElectricKettles"/>
    <x v="4"/>
    <n v="1260"/>
    <x v="0"/>
    <s v="Below 30000"/>
    <n v="1699"/>
    <x v="55"/>
    <n v="0"/>
    <x v="0"/>
    <n v="4.2"/>
    <n v="4911809"/>
    <x v="799"/>
    <n v="0"/>
    <s v="AGKKNM6BD3A6GKIOIIX4JJBDLDYQ"/>
    <s v="AGKKNM6BD3A6GKIOIIX4JJBDLDYQ,AFD4QMZGWAYTZ3UNBOFRY6VZ2RTQ,AEWCCNZCVTSPJOV3Y5WKHQNKOMFA,AFIWLA4V26PMEUGOVI5YCG3P2CQA,AEF43YVI4VWAPHIJ6PVL72WYMLZA,AFTIKI6VVBGFNSNZNF42LO54PYDQ,AHOQDOFZZ7JZLFNM72XUCART76XQ,AEUKN7UQLOQ63SSRFPMYFGH2T5UA"/>
    <m/>
    <s v="R27191EB7KCEZP,R3KKAMYDQAI5WH,R3MSYM05H7OI65,R1KCIHR6YIA803,R2RVRY8NZ4GKVX,RPM4MVT8HNIXD,RXKHOEIGETJQK,RNQ3UU0QIAJO3"/>
  </r>
  <r>
    <s v="B009P2LK08"/>
    <s v="Bajaj Minor 1000 Watts Radiant Room Heater (Steel, ISI Approved)"/>
    <s v="Home&amp;Kitchen|Heating,Cooling&amp;AirQuality|RoomHeaters|ElectricHeaters"/>
    <x v="4"/>
    <n v="749"/>
    <x v="0"/>
    <s v="Below 30000"/>
    <n v="1129"/>
    <x v="67"/>
    <n v="0"/>
    <x v="0"/>
    <n v="4"/>
    <n v="2761534"/>
    <x v="800"/>
    <n v="0"/>
    <s v="AHQKNH5JPOQWCNN2ZCUK34VEJAKQ"/>
    <s v="AHQKNH5JPOQWCNN2ZCUK34VEJAKQ,AEFYKJA3MREFE47PSGVWXKAZNX5A,AHDMM2TUZE7W7XK5BLDOMBCAKCGQ,AEND2YIQWXODS5XLFTNBWNCFHJHQ,AEFDI2YRIMBNCPVHEGTCZ3EEJJBQ,AFMLMNJBBQY6VM55KS2KJR2XVLSA,AFQRLX3MNPS6RGV4NY5BEXMGZNKA,AFQQYXNVJ7GGOQT4GZBROESNKX4A"/>
    <m/>
    <s v="R2Z21OHZH69ASO,R3SYP2PI42JEC,R2YFP1LKOMNN5J,R33NMVBM2NHVRJ,RQCGOLYO4S7UF,R3NI7GYUBF68Y7,R2XGVVTMBU4PQP,RC2P508NWBM5I"/>
  </r>
  <r>
    <s v="B07DGD4Z4C"/>
    <s v="Butterfly Jet Elite Mixer Grinder, 750W, 4 Jars (Grey)"/>
    <s v="Home&amp;Kitchen|Kitchen&amp;HomeAppliances|SmallKitchenAppliances|MixerGrinders"/>
    <x v="4"/>
    <n v="3499"/>
    <x v="0"/>
    <s v="Below 30000"/>
    <n v="5795"/>
    <x v="54"/>
    <n v="0"/>
    <x v="1"/>
    <n v="3.9"/>
    <n v="146845300"/>
    <x v="801"/>
    <n v="0"/>
    <s v="AHFKBN3ZZECQJAP2WEVEDSPH67CQ"/>
    <s v="AHFKBN3ZZECQJAP2WEVEDSPH67CQ,AGKAHQZZVWL46MMG723MEZ2B5JXQ,AG77YVKGFFYDUVVPDE2TNAYYMKOA,AFEVFMYDEJHU4LZC5NIFNHXIBTHA,AFZFVBUJXA6PBKJ2FDOYPBEACFKA,AFSZBGFWEAXEDMC4FY3MQB43MSBQ,AGO5KIAIKOB2PPLPFLDLLDMGBQAA,AGY7KGVDNN7DDK5MP4CKRINLVGIA"/>
    <m/>
    <s v="R1MX1ES6AZNSD8,R222NCQOR0GD05,RSLWFI693E1IC,RKS2GT83G9XWF,R2ZJA3OLIBCR6J,R3GIIUNIWHKBGU,R2A08NUNO1EBI3,R15G7XHEWED07R"/>
  </r>
  <r>
    <s v="B07GMFY9QM"/>
    <s v="SOFLIN Egg Boiler Electric Automatic Off 7 Egg Poacher for Steaming, Cooking, Boiling and Frying (400 Watts, Blue)"/>
    <s v="Home&amp;Kitchen|Kitchen&amp;HomeAppliances|SmallKitchenAppliances|EggBoilers"/>
    <x v="4"/>
    <n v="379"/>
    <x v="0"/>
    <s v="Below 30000"/>
    <n v="999"/>
    <x v="33"/>
    <n v="1"/>
    <x v="0"/>
    <n v="4.3"/>
    <n v="3092904"/>
    <x v="802"/>
    <n v="0"/>
    <s v="AF2FWVZPG6WMO4ERTECABX7BLUGQ"/>
    <s v="AF2FWVZPG6WMO4ERTECABX7BLUGQ,AFHFTUD3BM25DHFHSE7N642W5LEQ,AF7JB6HX2S3TCZRZSRJFOWRCW7CQ,AFDVOFPLM2S3QKJ4FVMZRSCKOT5A,AGDKPXTUSV3HTZTBDED64VHC5J5A,AEA6LQAAQNTPHS6NGAL6DDVFJZ3A,AFX3KZYHLGEF5Y2EAEGRMVVPBHTA,AHXGBF2ZTVWC64GMFRCTEINBQZIA"/>
    <m/>
    <s v="RA7Q9QDG5JCPA,R22K8FW0YEB5RU,R2BVDAB2VQXQ5K,R9MSI1TDK6AI7,RU2SGN0UVZU6E,ROIO5NPQ0WAKA,R3M83FVS6RZHFI,R3QMLOKIJFMZ4P"/>
  </r>
  <r>
    <s v="B0BGPN4GGH"/>
    <s v="Lifelong LLQH925 Dyno Quartz Heater 2 Power settings Tip Over Cut-off Switch 800 Watt Silent operation Power Indicator 2 Rod Room Heater (1 Year Warranty, Grey)"/>
    <s v="Home&amp;Kitchen|Heating,Cooling&amp;AirQuality|RoomHeaters|ElectricHeaters"/>
    <x v="4"/>
    <n v="1099"/>
    <x v="0"/>
    <s v="Below 30000"/>
    <n v="2400"/>
    <x v="34"/>
    <n v="1"/>
    <x v="1"/>
    <n v="3.8"/>
    <n v="9600"/>
    <x v="803"/>
    <n v="1"/>
    <s v="AEB475WQGOIS7R5P667OS3Y4YYSQ"/>
    <s v="AEB475WQGOIS7R5P667OS3Y4YYSQ,AH7D2QWLLWMHIP2H3OQZ63D4RMEQ,AHKZLDWBBDU4KGY6XTFJVWSZDZVQ"/>
    <m/>
    <s v="R32KN5G7FW7ZJ9,RGFPF1FPU9POV,R166LGSC344H4W"/>
  </r>
  <r>
    <s v="B0B2DZ5S6R"/>
    <s v="Amazon Basics 1500 W Electric Kettle (Stainless Steel Body, 1.5 L)"/>
    <s v="Home&amp;Kitchen|Kitchen&amp;HomeAppliances|SmallKitchenAppliances|Kettles&amp;HotWaterDispensers|Kettle&amp;ToasterSets"/>
    <x v="4"/>
    <n v="749"/>
    <x v="0"/>
    <s v="Below 30000"/>
    <n v="1299"/>
    <x v="21"/>
    <n v="0"/>
    <x v="0"/>
    <n v="4"/>
    <n v="154581"/>
    <x v="371"/>
    <n v="1"/>
    <s v="AGPSLGGTW5EHCUCCFEPSMH76H3NQ"/>
    <s v="AGPSLGGTW5EHCUCCFEPSMH76H3NQ,AFJ2YACJOQIL4CKZZEDPSP3PZHOQ,AGKHBAELL7AOON2QVRG6EQ6YV6RQ,AFOQ5WEUSSLHKGE5MTWWJTN3AXOA,AERBX2ZBWXBE4HAVQ2Z33QANOOAQ,AHWU7AHDKBJQGVBN77UECJRMP2ZQ,AHRLM722B3LWWPMVM7FEFAZN5JZA,AHD5JQAEIHIAAAFUCBHJQ4VXH2GQ"/>
    <m/>
    <s v="R13JNSWNKVVI9T,R2JSC7U8B4MA2C,RRNJOTGQVMBP9,R2IEKQ2HBHTPYC,R3PJHP1S75AYAW,R12BP3F974Z6HW,R39E7VJSOOBTO8,RAB464T30GKBZ"/>
  </r>
  <r>
    <s v="B07S851WX5"/>
    <s v="Prestige Sandwich Maker PGMFD 01, Black"/>
    <s v="Home&amp;Kitchen|Kitchen&amp;HomeAppliances|SmallKitchenAppliances|SandwichMakers"/>
    <x v="4"/>
    <n v="1299"/>
    <x v="0"/>
    <s v="Below 30000"/>
    <n v="1299"/>
    <x v="26"/>
    <n v="0"/>
    <x v="0"/>
    <n v="4.2"/>
    <n v="52097694"/>
    <x v="804"/>
    <n v="0"/>
    <s v="AHRVVXFPTDB3B4XEYTEX3C4ZF2PA"/>
    <s v="AHRVVXFPTDB3B4XEYTEX3C4ZF2PA,AEU7MCZY4XW4EDOXAYKPNDPTWKMA,AHF32Q6YAAQ7QNHEROCDCCWFUOPQ,AGPRDVIBLQ763CQ2BOC4WHZQ4KHA,AE3AMYF4V4BHW3J5ODDAU6WECIRA,AGKNIH5C6WURF7GXXLBVS4HCEWHA,AFSPKHQPAW6WL74AXVQ7SGVQD3UQ,AHARN7LNP2PZHIXOX4FOADQWQCBA"/>
    <m/>
    <s v="R3B1NJNBALUM2H,R1EFUHICJGU63W,R3HFY8AWPFLRNT,R3LVLRY6NMIF7B,R2Y0A81BUR7EDN,R33DUUU55Z1BOA,R32UYDCW4OGWK2,R1XBU0BS4M545R"/>
  </r>
  <r>
    <s v="B01MY839VW"/>
    <s v="Orient Electric Fabrijoy DIFJ10BP 1000-Watt Dry Iron, Non-Stick (White and Blue)"/>
    <s v="Home&amp;Kitchen|Kitchen&amp;HomeAppliances|Vacuum,Cleaning&amp;Ironing|Irons,Steamers&amp;Accessories|Irons|DryIrons"/>
    <x v="4"/>
    <n v="549"/>
    <x v="0"/>
    <s v="Below 30000"/>
    <n v="1090"/>
    <x v="8"/>
    <n v="1"/>
    <x v="0"/>
    <n v="4.2"/>
    <n v="14201610"/>
    <x v="805"/>
    <n v="0"/>
    <s v="AFQJZK36S3SRAAAD3376U4KTPU6Q"/>
    <s v="AFQJZK36S3SRAAAD3376U4KTPU6Q,AF5WVB3K3SQOW74FF45MMSZ7IT4A,AECTQFMI5LITXPVVXAMCEN7T4OMA,AHGYKNL6LSZEE7TP7CPLHDZXBNFQ,AHZQRNFYLWZV3PCNKMUXLLAL6Y5Q,AEU5D4GBLUFHIEJXMJEX4L6TP5FA,AHF7NDPWJ435H5NW5V6B4CLR7NFQ,AHKWS73ZN752YNYJI3RUUS2MHCSA"/>
    <m/>
    <s v="R3K3UN3YSLI8K9,RE7V0E8WMQXEZ,R1G9EQA21P73JD,R3HUUS03G360Q3,R36NLGQ9NGSPCE,R1KB6EXTCM1C1H,R2YGR0FZXDNLXL,R1X3FG1SX99UKT"/>
  </r>
  <r>
    <s v="B09LV1CMGH"/>
    <s v="Lifelong LLFH921 Regalia 2000 W Fan Heater, 3 Air Settings, Room Heater with Overheating Protection, 1 Year Warranty ( White, (ISI Certified, Ideal for small to medium room/area)"/>
    <s v="Home&amp;Kitchen|Heating,Cooling&amp;AirQuality|RoomHeaters|FanHeaters"/>
    <x v="4"/>
    <n v="899"/>
    <x v="0"/>
    <s v="Below 30000"/>
    <n v="2000"/>
    <x v="10"/>
    <n v="1"/>
    <x v="1"/>
    <n v="3.6"/>
    <n v="582000"/>
    <x v="806"/>
    <n v="1"/>
    <s v="AGWW6QNDSOJD7QJMPIUX6ARHJNYQ"/>
    <s v="AGWW6QNDSOJD7QJMPIUX6ARHJNYQ,AGBTCEQQM6J6NFR5SH5RLAFUGFTQ,AGEBDGHKAWRQ3G2K5AKRTQTCKQSA,AH6ZP7UHCY3RFNPXJFR3EKEVNR3Q,AGJ7O6CXXXUN72WOV5JID7X7ZBMQ,AF3X5JX4FUQRCMHTMKZUDHWJ7B4A,AFNYWWOJRBL24SML73HBJVSRXMEQ,AFK6FJPTHV56DSXXPAMBI4F7YUCQ"/>
    <m/>
    <s v="R2GKWK7SWXRZHR,R3ME9LEM264R7O,R2B4QC6Z8AM7H1,RZLN7G4GGELUS,R26JLYEZYUE691,R2ZHISR958ZRRA,R2GXFJHTKM6SQ5,R29Z3ZW915UAB9"/>
  </r>
  <r>
    <s v="B01EY310UM"/>
    <s v="Philips GC181 Heavy Weight 1000-Watt Dry Iron, Pack of 1"/>
    <s v="Home&amp;Kitchen|Kitchen&amp;HomeAppliances|Vacuum,Cleaning&amp;Ironing|Irons,Steamers&amp;Accessories|Irons|DryIrons"/>
    <x v="4"/>
    <n v="1321"/>
    <x v="0"/>
    <s v="Below 30000"/>
    <n v="1545"/>
    <x v="81"/>
    <n v="0"/>
    <x v="0"/>
    <n v="4.3"/>
    <n v="23874885"/>
    <x v="807"/>
    <n v="0"/>
    <s v="AETWBQWWSOPB4VOZOE6DGW5XCJWA"/>
    <s v="AETWBQWWSOPB4VOZOE6DGW5XCJWA,AFDW64EF2N4FNSHZW32LOUJXBTMQ,AEUDVR5JPNG73EPOGFLXQVUHDVAA,AFLK4LJALINEZNWRQDQX3NZPKKFA,AF6COZRJZXGM4WLJMA2ESMYPHOQA,AHM3XHTCR53YQNLERSXFPVJNMC7Q,AGQK3ZY7A4QZOCBKS7VLUEYNRZLQ,AHMU2CWOELBGT7EFCMWFQE5444YA"/>
    <m/>
    <s v="R3RTCJ45K1TVI5,R2TNNBN083XH9K,R2FLP6EL0L0JOS,R1RLWIOVF1FTHT,R9N90QYWD7OVZ,R1J6WTXOR5BCPR,RGAWUJYXKIWME,R3L2SDIE2FLY0Z"/>
  </r>
  <r>
    <s v="B09NL7LBWT"/>
    <s v="Bulfyss USB Rechargeable Lint Remover Fabric Shaver Pet Hair Remover, Effectively and Quickly Remove Fuzz for Clothes, Sweater, Couch, Sofa, Blanket, Curtain, Wool, Cashmere (Grey, 1 Year Warranty)"/>
    <s v="Home&amp;Kitchen|Kitchen&amp;HomeAppliances|Vacuum,Cleaning&amp;Ironing|Irons,Steamers&amp;Accessories|LintShavers"/>
    <x v="4"/>
    <n v="1099"/>
    <x v="0"/>
    <s v="Below 30000"/>
    <n v="1999"/>
    <x v="32"/>
    <n v="0"/>
    <x v="0"/>
    <n v="4"/>
    <n v="1207396"/>
    <x v="808"/>
    <n v="1"/>
    <s v="AFEKMA42BV5FJVCTFCTNOITU3J5Q"/>
    <s v="AFEKMA42BV5FJVCTFCTNOITU3J5Q,AGYM2FPHHKUVNPT2XIIYYCELGB7A,AEHGMGXA44JTSSOAKBIHJ2MXUJOA,AEQZUVSKU4NRHO4CPHAV32E2RBNQ,AHJ6KV7SLE2A5BW3MIEVW4BR7MXQ,AFFCDFQM4F2QGZUHKZYVVVTRQWAQ,AENA5ZRRFZPAB2FNS4TITBW5O6ZA,AEHNATRKVLZZ3X2QKTLTSJN5SOXQ"/>
    <m/>
    <s v="R72U42YTSBK1O,R10B9A5RIHMWPY,R1ATLW10SEN45D,RHLZDSUTN4WQ,R2CREC0HRFEXPQ,R3BW6OLRVHFFWR,R1HUWMLHIVMIKD,R2S8FH6HRDDSCF"/>
  </r>
  <r>
    <s v="B008YW8M0G"/>
    <s v="Bajaj DX-7 1000W Dry Iron with Advance Soleplate and Anti-bacterial German Coating Technology, White"/>
    <s v="Home&amp;Kitchen|Kitchen&amp;HomeAppliances|Vacuum,Cleaning&amp;Ironing|Irons,Steamers&amp;Accessories|Irons|DryIrons"/>
    <x v="4"/>
    <n v="775"/>
    <x v="0"/>
    <s v="Below 30000"/>
    <n v="875"/>
    <x v="68"/>
    <n v="0"/>
    <x v="0"/>
    <n v="4.2"/>
    <n v="40816125"/>
    <x v="809"/>
    <n v="0"/>
    <s v="AET6ITYPXTZDZO5QV36VRCTRCTVQ"/>
    <s v="AET6ITYPXTZDZO5QV36VRCTRCTVQ,AHIQYP5QKXYWXGJC5Z6YGIZVQTKA,AGKQOLRC23XPWPMGZZI4PT44WAIA,AGRTR5T37N7NSBIH253DULSBE3VA,AG7WUOUVMGXDRZPOUVXHK4MLB6LQ,AGVUDFWDMNQD6KRLLMCRY5TPG27A,AG4KV3ADPE2DJLL72U64WNSGHVUQ,AF3QTFMFYOCXB5AQRGCPFGYLOXEA"/>
    <m/>
    <s v="R3CBVBYG86OTNE,R1ORPCJXGPUPVE,R37U89LOKROQXX,R2T042UGY7VP5N,R2Z4FJ0M105SGA,R22ODR0WD8IETY,RB0722F22JJV4,R2QCWTQIE87QBV"/>
  </r>
  <r>
    <s v="B097R3XH9R"/>
    <s v="Bajaj New Shakti Neo 25L Vertical Storage Water Heater (Geyser 25 Litres) 4 Star BEE Rated Heater For Water Heating with Titanium Armour, Swirl Flow Technology, Glasslined Tank(White), 1 Yr Warranty"/>
    <s v="Home&amp;Kitchen|Heating,Cooling&amp;AirQuality|WaterHeaters&amp;Geysers|StorageWaterHeaters"/>
    <x v="4"/>
    <n v="6299"/>
    <x v="0"/>
    <s v="Below 30000"/>
    <n v="15270"/>
    <x v="53"/>
    <n v="1"/>
    <x v="0"/>
    <n v="4.0999999999999996"/>
    <n v="49367910"/>
    <x v="810"/>
    <n v="0"/>
    <s v="AHUG6D2J2WHZ6AU62RNYKNEOZECQ"/>
    <s v="AHUG6D2J2WHZ6AU62RNYKNEOZECQ,AHZGY66J5FAIJFO6MDNGIIOF5YGA,AEDJTEMKFFN3UT7NI6Y2E4UKCJWQ,AE73MTFALRYHY4XMK66FIAZBOMGQ,AGMIJDZBYEDBG3KSC4CROY6AU4NA,AGXUEOA6W6AVCPVYOUKJ7BDKV5BQ,AFBZOJLKGDQJHZVHU4NLJBD33PSA,AHAXRJE6A47L2U7ES3NCCMRWUZKQ"/>
    <m/>
    <s v="RHFP87WF4XV8F,R518SEQWS6UN3,R2SSQY5IJHOMR9,R18ORA3QQMPD6D,R47L546EDBNEC,R2FMLW4ZS4UMFX,R3SVFIOXQ99SOJ,R2QHH7W2X55NO9"/>
  </r>
  <r>
    <s v="B08TM71L54"/>
    <s v="PHILIPS Handheld Garment Steamer STH3000/20 - Compact &amp; Foldable, Convenient Vertical Steaming, 1000 Watt Quick Heat Up, up to 20g/min, Kills 99.9%* Bacteria (Reno Blue), Small"/>
    <s v="Home&amp;Kitchen|Kitchen&amp;HomeAppliances|Vacuum,Cleaning&amp;Ironing|Irons,Steamers&amp;Accessories|Irons|SteamIrons"/>
    <x v="4"/>
    <n v="3190"/>
    <x v="0"/>
    <s v="Below 30000"/>
    <n v="4195"/>
    <x v="66"/>
    <n v="0"/>
    <x v="0"/>
    <n v="4"/>
    <n v="5377990"/>
    <x v="811"/>
    <n v="0"/>
    <s v="AHS2AIH74SEVYE3K6Y44ZV7EASTQ"/>
    <s v="AHS2AIH74SEVYE3K6Y44ZV7EASTQ,AEPRLZ5V7YTPDBKOWW4P33N6V7DQ,AGDJOZACINESSIVU4TICK2Y4BV4A,AG2OT56YJBO6ZE5TZMWJ6GRXZ2QQ,AHP6NED3QSRRORVGG4CIP5OWRJBQ,AEPGR5GLFQRW7GDYB26SWHN65ILA,AHZAHAH55JLBTMSUY3Z6R2ASMCDQ,AHCGXTWL243VQI4B7YZ4E7VO6M3A"/>
    <m/>
    <s v="R1DFQV12SBF48C,R2ZGW8UHY6BQD,R2K40LX6HLG4KR,R2TWSF8LLSTBK3,R1SWDMF0MUV9S6,RPQO0HYCTUH5T,R3EGTJAA4SWQD1,R3DIL16GD1YVNB"/>
  </r>
  <r>
    <s v="B0BPBXNQQT"/>
    <s v="Room Heater Warmer Wall-Outlet 400 Watts Electric Handy Room Heater (Room Heaters Home for Bedroom, Reading Books, Work, bathrooms, Rooms, Offices, Home Offices,2022"/>
    <s v="Home&amp;Kitchen|Heating,Cooling&amp;AirQuality|RoomHeaters|ElectricHeaters"/>
    <x v="4"/>
    <n v="799"/>
    <x v="0"/>
    <s v="Below 30000"/>
    <n v="1989"/>
    <x v="13"/>
    <n v="1"/>
    <x v="0"/>
    <n v="4.3"/>
    <n v="139230"/>
    <x v="812"/>
    <n v="1"/>
    <s v="AH7ZFZAWQV5VTWQHLXZYDGFDNJGQ"/>
    <s v="AH7ZFZAWQV5VTWQHLXZYDGFDNJGQ,AHFM667GXYFTR3AUJA3PYCTQNTRQ,AHMVXMVFXD52BW23VR6LGK6ZVYLQ,AFY4TSX2F5VE4VZOVGHWODY6YMXQ,AGE4VV5XHVOEH4P5GC4F6QP5WRQQ,AE65JZULZYSAXTA2EGDZEM6PBYPA,AHNDS2S3ENCHSKCCU22SVWH5UZKA,AG5BPTCQ4ZU6JWWKH2KBGNLSLKCA"/>
    <m/>
    <s v="RZO6XGE3P1DX,R3RCHNNZ1GVHBL,R32VH8C2WKSPBO,RHPUY1L6EN7BY,RIVPXD585WKHV,RJBJT7A32QWPV,R1E92T2MFYX7MK,R2K5O9IMJOXBEX"/>
  </r>
  <r>
    <s v="B00W56GLOQ"/>
    <s v="Wonderchef Nutri-blend Mixer, Grinder &amp; Blender | Powerful 400W 22000 RPM motor | Stainless steel Blades | 2 unbreakable jars | 2 Years warranty | Online recipe book by Chef Sanjeev Kapoor | Black"/>
    <s v="Home&amp;Kitchen|Kitchen&amp;HomeAppliances|SmallKitchenAppliances|JuicerMixerGrinders"/>
    <x v="4"/>
    <n v="2699"/>
    <x v="0"/>
    <s v="Below 30000"/>
    <n v="5000"/>
    <x v="18"/>
    <n v="0"/>
    <x v="0"/>
    <n v="4"/>
    <n v="130820000"/>
    <x v="813"/>
    <n v="0"/>
    <s v="AF6LIODHEVBNHSICH65AHW3Q5K6Q"/>
    <s v="AF6LIODHEVBNHSICH65AHW3Q5K6Q,AHHZ7QIHLGGULJCNSO6UZWGGA62Q,AHSCIEU3X72XOBAMBBZTYIEWEFSQ,AHOMYGLSLJLCOT7Z24PZSVJY3LJQ,AGAW2EDB3HCVCKBR6DVI33KGYI3Q,AGZPN7K6DUABDZNR6UPOWFJ2ISYQ,AHTKACMLCVKP56U5L6GITRGPXIIQ,AF5IOS4YT454ICNOPYIIRH4HAHMA"/>
    <m/>
    <s v="R2YKA1GGN5SFQE,RTTEA9QADDEHQ,R1BDGOIPZLHU2G,RM02DLDK8Q9KI,R2FJWWKXNWRCSL,R1I0EQAJVORCDA,R29U6K5WH64OHN,R1AWHL4BABVEDS"/>
  </r>
  <r>
    <s v="B0883KDSXC"/>
    <s v="USHA Armor AR1100WB 1100 W Dry Iron with Black Weilburger Soleplate (Purple)"/>
    <s v="Home&amp;Kitchen|Kitchen&amp;HomeAppliances|Vacuum,Cleaning&amp;Ironing|Irons,Steamers&amp;Accessories|Irons|DryIrons"/>
    <x v="4"/>
    <n v="599"/>
    <x v="0"/>
    <s v="Below 30000"/>
    <n v="990"/>
    <x v="17"/>
    <n v="0"/>
    <x v="1"/>
    <n v="3.9"/>
    <n v="16004340"/>
    <x v="814"/>
    <n v="0"/>
    <s v="AGHGGSIQM4RM22XLL7RSBII7HZIA"/>
    <s v="AGHGGSIQM4RM22XLL7RSBII7HZIA,AHAYFRVMROHBYUMKXLYDCXNAJMRQ,AEMICKNJILKDILX34NH2M3J46IAQ,AGKZ3KXXYD3OEYXWWSVFJRGLFCEQ,AHCJ77IDXMNIETFDYNI3WZLPUMXQ,AGYA2I3AYUSIYU7GXXETOJPVD4PQ,AHGLGITLEVUVGIAD5XHM6GBKJTBQ,AGCFMKKXPUUHYMVVG5B6YDBV45TQ"/>
    <m/>
    <s v="R3DHTSOB1MY0F8,R26JO5R53V41U4,R101VJD80D1Z15,RWULGXZ2D26AB,R2K0DC0RJV28S5,R3ONAP5KD4Q7QH,R6GTVCFXBWOXH,R13MW2BGCZLD8H"/>
  </r>
  <r>
    <s v="B078V8R9BS"/>
    <s v="Butterfly EKN 1.5-Litre Electric Kettle (Silver with Black)"/>
    <s v="Home&amp;Kitchen|Kitchen&amp;HomeAppliances|SmallKitchenAppliances|Kettles&amp;HotWaterDispensers|Kettle&amp;ToasterSets"/>
    <x v="4"/>
    <n v="749"/>
    <x v="0"/>
    <s v="Below 30000"/>
    <n v="1111"/>
    <x v="9"/>
    <n v="0"/>
    <x v="0"/>
    <n v="4.2"/>
    <n v="39654923"/>
    <x v="815"/>
    <n v="0"/>
    <s v="AH2MRKVSHAWAMAXALBY6VSDCFMSA"/>
    <s v="AH2MRKVSHAWAMAXALBY6VSDCFMSA,AFF7763EFPZ7EQUC3YCFQBN6X74A,AFZHYSJFYNPWZKOWVJNTDMHHMZSA,AFSLL3D6IF2ZF2ULTI3AXEJ5RKBQ,AEO5USQ7LAEFEDAVXGMA4B27F5YQ,AH5IM4HOV6RIWNRDUNGIHY3JLV2A,AHH2OWXJPPMWL5Z7X6WUFN7RDTMA,AGYBSVPUK7GIFYY6JLCESDYEM4FA"/>
    <m/>
    <s v="RVAAWJ5HR7RIW,R721PFMOZ1ZA7,R2HWABS4MOVI9G,R186LHMB2LEVGF,R171FM8L9EECPR,R10ZCCIEHFV5NF,R1YCURS5X1FQES,R28EUGRAUN436B"/>
  </r>
  <r>
    <s v="B08GSQXLJ2"/>
    <s v="Crompton Arno Neo 15-L 5 Star Rated Storage Water Heater (Geyser) with Advanced 3 Level Safety (Grey)"/>
    <s v="Home&amp;Kitchen|Heating,Cooling&amp;AirQuality|WaterHeaters&amp;Geysers|StorageWaterHeaters"/>
    <x v="4"/>
    <n v="6199"/>
    <x v="0"/>
    <s v="Below 30000"/>
    <n v="10400"/>
    <x v="54"/>
    <n v="0"/>
    <x v="0"/>
    <n v="4.0999999999999996"/>
    <n v="149666400"/>
    <x v="816"/>
    <n v="0"/>
    <s v="AGNRGEU74CPJRWEMJZHU67GWHETQ"/>
    <s v="AGNRGEU74CPJRWEMJZHU67GWHETQ,AEPDYIUTV6ZZGRHTBTUA5SDV72PQ,AFYFUEC7XN6L5GP6AGS57WS3GTQA,AGR5UFKJIRRJ65QH7LAQ3OVUM56A,AEGFVXFBHCAZ4DHUJ2KSAP2RMMYQ,AHU4XIM4RTCDG4VBDMBY5G4CHA6A,AFHL3O7WGXMUCMEX3NRC7SLK2TIA,AHTUPS7WO6UOK73VTZHV6LBBAF7Q"/>
    <m/>
    <s v="RYZ8HY7V1JOX0,R15W9YNUHPIVOA,R53M82T1POPU,RHIVLM50D4L50,R2U3O1QBYLBWRS,RAXM0B85QNFMQ,R52YG96EXD03Q,R3BD16X4UBSUZT"/>
  </r>
  <r>
    <s v="B01M5B0TPW"/>
    <s v="Borosil Chef Delite BCH20DBB21 300-Watt Chopper (Black)"/>
    <s v="Home&amp;Kitchen|Kitchen&amp;HomeAppliances|SmallKitchenAppliances|MiniFoodProcessors&amp;Choppers"/>
    <x v="4"/>
    <n v="1819"/>
    <x v="0"/>
    <s v="Below 30000"/>
    <n v="2490"/>
    <x v="35"/>
    <n v="0"/>
    <x v="0"/>
    <n v="4.4000000000000004"/>
    <n v="19785540"/>
    <x v="817"/>
    <n v="0"/>
    <s v="AGXV3SLRVNDIMF34OAZ3FYMCV7DQ"/>
    <s v="AGXV3SLRVNDIMF34OAZ3FYMCV7DQ,AHCJWI5KSDFQ6AGUKQDLZD7N2KGA,AHIY6OJMTRL7DOBFBAIJSJ5NQU7Q,AELCD2X4OYQWZDW24WP73RIX3CMQ,AGC7TKRMPSSFNK3OYGLFFOIHTTMQ,AEVXGIZBVYUMJBALJWOCBUI525MQ,AGMMRB4KCBUH7UG6WDXTJH4TTVBA,AFAUAE5SWPAMT4HP5SG7TPGXPJNQ"/>
    <m/>
    <s v="ROFN3NUPDY258,RIN8HIN341K9M,R3EEILWVIR596A,R212U2C7WSD2JX,R3WKLPJAQHGX0,R2KTBHHUQRW3CA,R3HHOGWJYSJSB3,R3C57OMUNT7LU5"/>
  </r>
  <r>
    <s v="B082KVTRW8"/>
    <s v="KENT 16055 Amaze Cool Touch Electric Kettle 1.8 L 1500 W | Plastic Outer &amp; Stainless Steel Inside body | Auto shut off Over heating protection | Multipurpose hot water Kettle | 1 Year Warranty"/>
    <s v="Home&amp;Kitchen|Kitchen&amp;HomeAppliances|SmallKitchenAppliances|Kettles&amp;HotWaterDispensers|Kettle&amp;ToasterSets"/>
    <x v="4"/>
    <n v="1199"/>
    <x v="0"/>
    <s v="Below 30000"/>
    <n v="1900"/>
    <x v="42"/>
    <n v="0"/>
    <x v="0"/>
    <n v="4"/>
    <n v="3353500"/>
    <x v="818"/>
    <n v="0"/>
    <s v="AHI2TJYEOS5WZ2OAP2BRD5PPXNCQ"/>
    <s v="AHI2TJYEOS5WZ2OAP2BRD5PPXNCQ,AFMYS642XYLUBTRFG3M5W474FBPQ,AFIO2L3EQ43TI3JBLPVTOWZRSKWA,AHHXKLOSVKPZHXOWB4PLM7R6ZYIA,AFRDQYFHWWRO4YINJENRFBYPJFZA,AEZRHWLY6RHJXAXMNX3JRNQTYDRA,AFOLEZNNCN3OUSHBBIVMIVW2G4JA,AEBGGTLXDNNFGOIHCQYCGF2AOL3A"/>
    <m/>
    <s v="R1J9OKSG2W4I8B,RNUAYGA4DMRC3,R2KEXCUZDLX4JM,R1JA8CJ88GCQBW,R3QZ5MNLOXLYOJ,RWVKTGUMXNHW6,R23Z4SCVPIU17S,R31840VH3LEY09"/>
  </r>
  <r>
    <s v="B08CFJBZRK"/>
    <s v="Prestige IRIS Plus 750 watt mixer grinder"/>
    <s v="Home&amp;Kitchen|Kitchen&amp;HomeAppliances|SmallKitchenAppliances|MixerGrinders"/>
    <x v="4"/>
    <n v="3249"/>
    <x v="0"/>
    <s v="Below 30000"/>
    <n v="6295"/>
    <x v="61"/>
    <n v="0"/>
    <x v="1"/>
    <n v="3.8"/>
    <n v="88520290"/>
    <x v="819"/>
    <n v="0"/>
    <s v="AHS4CWP5EVS55YZCJPTJGOYTU3HA"/>
    <s v="AHS4CWP5EVS55YZCJPTJGOYTU3HA,AGHPR6EQTULPZKUROAS4OPAIUOCA,AFKFATTS6WN5ILCVN6CMRLYR7ADA,AFZRJWGYUFNULZQLL27PLZYMTYFA,AELE7DJLGDUM3LAQRBESEJDYTKGA,AGX65SCI23EJZDXFUWB2TMZSWM5Q,AFIJ3YWPZ7XB2PZOM2VOCHGKZ6YQ,AG4P3FAK356UYE52PQV6CJD2YHMQ"/>
    <m/>
    <s v="RJ9UNCLT4UGVW,R1WU3UJKULS586,R1B72Y9UYMCWVG,R23L241XIDFJB3,RZ0VG2M2MCERQ,R22UFBT27YYXB,R3MGVFU1ZMOBFD,R2VOFP1CZA700L"/>
  </r>
  <r>
    <s v="B07H3WDC4X"/>
    <s v="Simxen Egg Boiler Electric Automatic Off 7 Egg Poacher for Steaming, Cooking Also Boiling and Frying 400 W (Blue, Pink)"/>
    <s v="Home&amp;Kitchen|Kitchen&amp;HomeAppliances|SmallKitchenAppliances|EggBoilers"/>
    <x v="4"/>
    <n v="349"/>
    <x v="0"/>
    <s v="Below 30000"/>
    <n v="999"/>
    <x v="6"/>
    <n v="1"/>
    <x v="0"/>
    <n v="4"/>
    <n v="15630354"/>
    <x v="820"/>
    <n v="0"/>
    <s v="AF2OOHAIFJV65X44LFLRPUNYNXJA"/>
    <s v="AF2OOHAIFJV65X44LFLRPUNYNXJA,AEL7OJOT5HFIZJT6RTL22ZZAUGYQ,AF43XH2JF4FSNTEDGKDV45XU3YKA,AHCQQW6WJP6K3IUVKIIXHIUVHMEQ,AG4RZWPPUDNODTIYYVLFSFHEKF4A,AGETIFKS5QE6BZCQPL5IFZ55INOQ,AHJVGRPUU4HSNRCPSCNXR6H6QHSQ,AFOUP7R7AZ6BWMGBDPE7ICSN6R4A"/>
    <m/>
    <s v="R1VMENOQG4X4G8,R3IIEUKG1YSWAI,R3OXTS2IRETRU3,R1XKM8QOGIHV22,R23A496I1RGZE6,R1T3OG0I4EWZ3U,RSJ54MT2ZA62K,R2HKEZ0IYD1DZ9"/>
  </r>
  <r>
    <s v="B09ZTZ9N3Q"/>
    <s v="Amazon Basics 2000/1000 Watt Room Heater with Adjustable Thermostat (ISI certified, White color, Ideal for small to medium room/area)"/>
    <s v="Home&amp;Kitchen|Heating,Cooling&amp;AirQuality|RoomHeaters|FanHeaters"/>
    <x v="4"/>
    <n v="1049"/>
    <x v="0"/>
    <s v="Below 30000"/>
    <n v="1699"/>
    <x v="16"/>
    <n v="0"/>
    <x v="1"/>
    <n v="3.1"/>
    <n v="188589"/>
    <x v="821"/>
    <n v="1"/>
    <s v="AFWHK4LKZHJJVZKD23JDBSMYCTWA"/>
    <s v="AFWHK4LKZHJJVZKD23JDBSMYCTWA,AG4YW4O2PIYELIEF7RIWWELPR2IQ,AG7KEHOTRQWYCFBB3YOYWNEEKOWA,AG4VHCBBGV55FALKIZXY7Y66G2QA,AFIVHFGYMXUH432ZHISVITBGO36A,AE2QCA6OGX2KOV5CKDSU2S35R4LQ,AHS4K4PMVZYWPO23PM2ZLSJBQOBA,AHDZQ4ZYL7CHT6BLJE6QRKZ4ANIQ"/>
    <m/>
    <s v="R3VGVVQLQT97ML,R1Y56E8635Y7QD,RT5YXKE0NNQ8F,R2GEEMC0X545J5,R3KWBNS9ODP471,R3JEC32DYAIG6W,R1VD5AUGPRPO7H,R17S3I8NWLC4F1"/>
  </r>
  <r>
    <s v="B083P71WKK"/>
    <s v="HealthSense Weight Machine for Kitchen, Kitchen Food Weighing Scale for Health, Fitness, Home Baking &amp; Cooking with Hanging Design, Touch Button, Tare Function &amp; 1 Year Warranty ‚Äì Chef-Mate KS 40"/>
    <s v="Home&amp;Kitchen|Kitchen&amp;HomeAppliances|SmallKitchenAppliances|DigitalKitchenScales|DigitalScales"/>
    <x v="4"/>
    <n v="799"/>
    <x v="0"/>
    <s v="Below 30000"/>
    <n v="1500"/>
    <x v="41"/>
    <n v="0"/>
    <x v="0"/>
    <n v="4.3"/>
    <n v="14542500"/>
    <x v="822"/>
    <n v="0"/>
    <s v="AGX7Q447BYAOPUPJVHUBUYDFSEGA"/>
    <s v="AGX7Q447BYAOPUPJVHUBUYDFSEGA,AHVLQMNM6YIXWPWKQ4N4BZCH44ZQ,AHABRYJJZ7XBTKLPL3QJVDI5JYSQ,AE7FBRGFEJAIKNXKMR47DB6P7TEQ,AG223GHNBRH433Q3MXBZ4GEXJH3A,AESDIR7ZAVXUIFSH4C33SKBN2FFA,AGY53IR3MDK7TCQ5DULDJEGUB56A,AFFN7AMQW7KD2KL7BSYMSV3IIUBA"/>
    <m/>
    <s v="R2Q0HVU9HQYNAO,R1OZZ5G1ZCM0EO,R1919QG9AN4GQK,R2VN0XDC0OW8L0,R1SEP4WEGNE51N,R2ZWFXXHXYUE8T,R1BRBMJQSQ0DYE,R1RPBTYBT8DYMT"/>
  </r>
  <r>
    <s v="B097R4D42G"/>
    <s v="Bajaj New Shakti Neo 10L Vertical Storage Water Heater (Geyser 10 Litres) 4 Star BEE Rated Heater For Water Heating with Titanium Armour, Swirl Flow Technology, Glasslined Tank(White), 1 Yr Warranty"/>
    <s v="Home&amp;Kitchen|Heating,Cooling&amp;AirQuality|WaterHeaters&amp;Geysers|StorageWaterHeaters"/>
    <x v="4"/>
    <n v="4999"/>
    <x v="0"/>
    <s v="Below 30000"/>
    <n v="9650"/>
    <x v="61"/>
    <n v="0"/>
    <x v="0"/>
    <n v="4.2"/>
    <n v="17099800"/>
    <x v="823"/>
    <n v="0"/>
    <s v="AFK6D62HRZSHP5W3DE5QGYUYJQEA"/>
    <s v="AFK6D62HRZSHP5W3DE5QGYUYJQEA,AHRFERCLTLB3ZDZ7HP7ZK7C47NRQ,AFBEN3XNJW575CUUZZVH57LJNXKA,AFUGJHXELHJPICD2XOZKM5LYI2PQ,AFUWAPZHIONWGZH6JSHBSMRX7B5Q,AHV5QA3S6VRKZVGXSXDQJUS4VMIQ,AEC7I37QEPNKZBAK62I4W32FSVBA,AGYE2FH2QXPNLL3DEMCGVQ3HCLDA"/>
    <m/>
    <s v="R6J12JP3JTH6C,R248K7KLOFX63T,R2L9NIJL2B64D6,R3ABOR236EQ7BG,R1UHIUJB5KVIQJ,R1LB16AI14U5D7,R2BB93LFDY6684,R2434EOFPB1SHN"/>
  </r>
  <r>
    <s v="B07MKMFKPG"/>
    <s v="Bosch Pro 1000W Mixer Grinder MGM8842MIN - Black"/>
    <s v="Home&amp;Kitchen|Kitchen&amp;HomeAppliances|SmallKitchenAppliances|MixerGrinders"/>
    <x v="4"/>
    <n v="6999"/>
    <x v="0"/>
    <s v="Below 30000"/>
    <n v="10590"/>
    <x v="67"/>
    <n v="0"/>
    <x v="0"/>
    <n v="4.4000000000000004"/>
    <n v="121774410"/>
    <x v="824"/>
    <n v="0"/>
    <s v="AHSLOMUBZXIC52OGKOTLUNTGWYTQ"/>
    <s v="AHSLOMUBZXIC52OGKOTLUNTGWYTQ,AHQSHRRCDGZFLTMJRFNWVI67OEHQ,AEQKGESRWR6SUQP5ULBIYJ65HSFA,AHSMUIBMREHNFF6KSRY4CFC255AQ,AFGM4HXDHOITFTWT3H4ILBD46Y3Q,AEKRUOFGND5373O77W4ZRW5H4ROQ,AFLR42HKKN7F2O7BC7GAZJLODZEA,AGOEYCHBYOAN53ZBHUMCS5GUSVTQ"/>
    <m/>
    <s v="R1JTUZX1N4PB0Q,R3B09N3U7H83ID,R1OTV47779RDA9,R2MQVFFGUF68HF,RNR1ZWXYAVZB1,R2D6WQYG47AV4E,R2F9BO4HLTQ6YH,R3NTM54N8T1YCL"/>
  </r>
  <r>
    <s v="B0949FPSFY"/>
    <s v="Bulfyss Stainless Steel Digital Kitchen Weighing Scale &amp; Food Weight Machine for Diet, Nutrition, Health, Fitness, Baking &amp; Cooking (5Kgs, Stainless Steel, 2 Years Warranty)"/>
    <s v="Home&amp;Kitchen|Kitchen&amp;HomeAppliances|SmallKitchenAppliances|DigitalKitchenScales"/>
    <x v="4"/>
    <n v="799"/>
    <x v="0"/>
    <s v="Below 30000"/>
    <n v="1999"/>
    <x v="13"/>
    <n v="1"/>
    <x v="0"/>
    <n v="4.0999999999999996"/>
    <n v="4321838"/>
    <x v="825"/>
    <n v="0"/>
    <s v="AHELT4VFJYRAZDGAQPKJRJNHBTEA"/>
    <s v="AHELT4VFJYRAZDGAQPKJRJNHBTEA,AFX2BHTN5ZAZ2DXPJQBJEV7OP4HA,AGVL5OEMHGK4CGEHMHI4VGNF3LVA,AE4OFTARTQGROJSUYBZNK5N3EZHA,AEYEJ5KQ2Z6WE3OQBH6AB5DMFPSQ,AFU5GCXUVO5GKP4XFEITEMDSD7JQ,AFWKJFBWRYWJF6IGYZF7JYNXLOIQ,AH64ILF2YFTCGYWOGMFHTSD2OLJA"/>
    <m/>
    <s v="R1B9VBHIA1B6YJ,RTDFS7CJWZ7Z9,R1YP1C1QB10QCD,RWBH0HJW2II45,R1FWK8U9SNC5ZM,R3OQFNCN0XCNKV,R151B4W3HCJDLT,RCELKVG2GR6IG"/>
  </r>
  <r>
    <s v="B08F47T4X5"/>
    <s v="VR 18 Pcs - 3 Different Size Plastic Food Snack Bag Pouch Clip Sealer Large, Medium, Small Plastic Snack Seal Sealing Bag Clips Vacuum Sealer (Set of 18, Multi-Color) (Multicolor)"/>
    <s v="Home&amp;Kitchen|Kitchen&amp;HomeAppliances|SmallKitchenAppliances|VacuumSealers"/>
    <x v="4"/>
    <n v="89"/>
    <x v="0"/>
    <s v="Below 30000"/>
    <n v="89"/>
    <x v="26"/>
    <n v="0"/>
    <x v="0"/>
    <n v="4.2"/>
    <n v="1746269"/>
    <x v="826"/>
    <n v="0"/>
    <s v="AEWWWALRID3B4CQQK7PMSARCRM7Q"/>
    <s v="AEWWWALRID3B4CQQK7PMSARCRM7Q,AF2QBWT5Z74JZHE3S77CUOB27DAA,AG3KQMTPNTYVQP6G2VVMDJAVISLQ,AFL5X7LNIPQK32WX2QUOVSWPQWVQ,AGOTH5WF7GFVYSVFB74QR6DFFJGQ,AEX5CY5H35NM326XYFBKG2NKEY4Q,AGUESXLWNVQ34VUQZALEPPUM3FBA,AGUUSD7JHIPMDKKGSONBKFQ4CQ4A"/>
    <m/>
    <s v="R37CHVALZ1PLJG,R2DLNWVOG65T2N,R1OXPNJF31B34Y,R1VVNP7FCJG1NN,R2JI9O83E5RUI,R2TNDYT4SMKKMQ,R34BRCDN96SCK5,R32BKKKHT3F1P3"/>
  </r>
  <r>
    <s v="B01M0505SJ"/>
    <s v="Orient Electric Apex-FX 1200mm Ultra High Speed 400 RPM Ceiling Fan (Brown)"/>
    <s v="Home&amp;Kitchen|Heating,Cooling&amp;AirQuality|Fans|CeilingFans"/>
    <x v="4"/>
    <n v="1400"/>
    <x v="0"/>
    <s v="Below 30000"/>
    <n v="2485"/>
    <x v="15"/>
    <n v="0"/>
    <x v="0"/>
    <n v="4.0999999999999996"/>
    <n v="49695030"/>
    <x v="827"/>
    <n v="0"/>
    <s v="AFTXFDZKRU76YNC2ZIWIBDVQUPNQ"/>
    <s v="AFTXFDZKRU76YNC2ZIWIBDVQUPNQ,AG5G6IU6RDTR24OHO3LSE24JCVEQ,AGLR7ABVBBQZGXQHSD3M3NW43F5A,AGUHS3IE6FV6AU5UAXASB5FFMDZA,AF67VBH4E2L4FO3UZ7DU2CEOEFHQ,AGQYXIT75Q6ETXCF6C254IQEWDJQ,AFM6Q2NEWHU6FNNQFBKTFXZ5E2JQ,AFA77KJVXMUXJYSHWGGFHAGZJ2DQ"/>
    <m/>
    <s v="RT1WYUXVBO1SA,R1JS6GSMVKIL88,RVAITDIGNV43K,R3R8PESWWVT8XO,R2U3RDKWADJN30,RAUIJTIWYWXZO,R5IN013LBDOSD,R1214YKOSWOBHC"/>
  </r>
  <r>
    <s v="B08D6RCM3Q"/>
    <s v="PrettyKrafts Folding Laundry Basket for Clothes with Lid &amp; Handle, Toys Organiser, 75 Litre, (Pack of 1), Mushroom Print"/>
    <s v="Home&amp;Kitchen|HomeStorage&amp;Organization|LaundryOrganization|LaundryBaskets"/>
    <x v="4"/>
    <n v="355"/>
    <x v="0"/>
    <s v="Below 30000"/>
    <n v="899"/>
    <x v="4"/>
    <n v="1"/>
    <x v="0"/>
    <n v="4.0999999999999996"/>
    <n v="944849"/>
    <x v="828"/>
    <n v="0"/>
    <s v="AEOEF4FMKNN5QZZVUQDHHKWRHCGA"/>
    <s v="AEOEF4FMKNN5QZZVUQDHHKWRHCGA,AEVLNWB3IQYMTNXJ56HJUV55R2WA,AFZYCBUV5DAFUWI2O74KE6BRJZ2A,AECB5EX3CJUHCFUXJLQNDKYAXO7Q,AEI5DECZOUI4HIKFFJMOOKI7EZCA,AHRLRRSDQKWWXF4P45NYCIFDQCYQ,AGS63O4GCQFZH37FU25M656C7BJQ,AHLVAR4UGQ4I54HUEYPEQSLT7LGA"/>
    <m/>
    <s v="R3JQM04HFALWJX,R3DI9SP7OE34C9,R2RL7RJ6QY2YRW,R2OGLI7UQD4OD8,R3U8L7PHH3OIZC,R6KSB6ZQJ1N9,R26R5DS3LBXK1,R1VK57CI0VREP"/>
  </r>
  <r>
    <s v="B009P2LITG"/>
    <s v="Bajaj Majesty RX11 2000 Watts Heat Convector Room Heater (White, ISI Approved)"/>
    <s v="Home&amp;Kitchen|Heating,Cooling&amp;AirQuality|RoomHeaters|ElectricHeaters"/>
    <x v="4"/>
    <n v="2169"/>
    <x v="0"/>
    <s v="Below 30000"/>
    <n v="3279"/>
    <x v="67"/>
    <n v="0"/>
    <x v="0"/>
    <n v="4.0999999999999996"/>
    <n v="5626764"/>
    <x v="829"/>
    <n v="0"/>
    <s v="AHLQSFOZ3EHRPTEANJF2JUZUQOQQ"/>
    <s v="AHLQSFOZ3EHRPTEANJF2JUZUQOQQ,AE6GK7TE4UWNKQMMTNWZ5I4L3RZQ,AGQKNP62ZU4IIJVBGVQ4S2BHBEMQ,AEWL5IJ4W6YAUMCDNECFRYNWASCA,AEUCHG5CIMXJSL6RFYR2R7VY3IEA,AHI5OWQHLQO2GNR2KBIOFRAPK4LQ,AGGAKSKSFU6ZLBA6RL55HZDB3EVQ,AE6GVJU7FTFYSAV3VRKLJMZJ5PFQ"/>
    <m/>
    <s v="R3A1SIG9EP9AZE,R1L38OH40ISFFV,R2GOHLBL7K97JD,RL2BJ2CXUV5RX,RI4AALZTE7G17,R3M6UUHPBSVWBJ,RS9M0L1XRI2AT,R1IHK1MJBO1L8X"/>
  </r>
  <r>
    <s v="B00V9NHDI4"/>
    <s v="Eureka Forbes Trendy Zip 1000 Watts powerful suction vacuum cleaner with resuable dust bag &amp; 5 accessories,1 year warrantycompact,light weight &amp; easy to use (Black)"/>
    <s v="Home&amp;Kitchen|Kitchen&amp;HomeAppliances|Vacuum,Cleaning&amp;Ironing|Vacuums&amp;FloorCare|Vacuums|CanisterVacuums"/>
    <x v="4"/>
    <n v="2799"/>
    <x v="0"/>
    <s v="Below 30000"/>
    <n v="3799"/>
    <x v="55"/>
    <n v="0"/>
    <x v="1"/>
    <n v="3.9"/>
    <n v="125104869"/>
    <x v="830"/>
    <n v="0"/>
    <s v="AGOKX4THWIRFYRMYQ5KFQHJZFBLQ"/>
    <s v="AGOKX4THWIRFYRMYQ5KFQHJZFBLQ,AEQEI4TU3C6Z3PCZ4JLQKAJXS6MA,AHMOAECWT7K6WYFJYZT2YIPYLZWQ,AEROF7DJPVY436TITKPPU7BCQULA,AHUWSGUB25Z3JYNSJAYZ6AHBXRKA,AFTMTTM3BZVAQSSPNSPVEQ5GT5AA,AFETPEXYGOLZ7ICGWQK5ZYSRMZDQ,AELKXM5XQB3HW5ZIF7WZEW37BS7Q"/>
    <m/>
    <s v="R3DIC1PKBZ9GQG,RWMXE334TZ0PH,R39LOZ2XWCT0YP,R3VHQRRATDBKW3,RX4PUH3NZTZHT,R2VQDV7DN7CU5W,R14X4SYV6YO5SV,RAXXIP39FK2ZL"/>
  </r>
  <r>
    <s v="B07WGPBXY9"/>
    <s v="Pigeon by Stovekraft Quartz Electric Kettle (14299) 1.7 Litre with Stainless Steel Body, used for boiling Water, making tea and coffee, instant noodles, soup etc. 1500 Watt (Silver)"/>
    <s v="Home&amp;Kitchen|Kitchen&amp;HomeAppliances|SmallKitchenAppliances|Kettles&amp;HotWaterDispensers|ElectricKettles"/>
    <x v="4"/>
    <n v="899"/>
    <x v="0"/>
    <s v="Below 30000"/>
    <n v="1249"/>
    <x v="28"/>
    <n v="0"/>
    <x v="1"/>
    <n v="3.9"/>
    <n v="21762576"/>
    <x v="831"/>
    <n v="0"/>
    <s v="AEKVPYNV2YHIUCUH64CJDRAYRHTQ"/>
    <s v="AEKVPYNV2YHIUCUH64CJDRAYRHTQ,AE47VDLEQSEVOXUCQTGZUFGIT2DQ,AE4KOR7RGVVZIAJPP5V4KYR7S4AA,AFBC5LMEZK2OZBMIPZTVSTMXE5IA,AEBEUDO7ACRBO5M32NSUUSUVEIJA,AE2AQ2I2SHITDWZ4YERKOBFU4KGA,AFFV7UV3IOBTH6NMTYK3D3IY7A7Q,AGCSFTTBWTI4IXP42UHMLZMI6HZA"/>
    <m/>
    <s v="R2YO9JLN30A1KG,R6ZS6BQ48ID7H,RS0V18ODCDQYA,R4DZTYE4O453G,R3039214P7QOXS,RJC9WVXKSYT99,RC8319TSKZZXN,R2C00975BDT0FR"/>
  </r>
  <r>
    <s v="B00KRCBA6E"/>
    <s v="Maharaja Whiteline Lava Neo 1200-Watts Halogen Heater (White and Red)"/>
    <s v="Home&amp;Kitchen|Heating,Cooling&amp;AirQuality|RoomHeaters"/>
    <x v="4"/>
    <n v="2499"/>
    <x v="0"/>
    <s v="Below 30000"/>
    <n v="5000"/>
    <x v="8"/>
    <n v="1"/>
    <x v="1"/>
    <n v="3.8"/>
    <n v="9445000"/>
    <x v="832"/>
    <n v="0"/>
    <s v="AEYE6GBRAGTNWEYKWB7FR7N6TDXA"/>
    <s v="AEYE6GBRAGTNWEYKWB7FR7N6TDXA,AFDEP5BAQJAZIRI4DYD3EDMU3QXQ,AHX4VILQLV2O4YDRNDB2CDINB3GQ,AEDYZS5DODYXST6PMDSAC3F5NOUQ,AFLLBLLQVZ3QSLIIGODVPUBNBBEQ,AH7CPPNFP5OSHCIZ5DOL7QFIJFGQ,AHXEZJCTKLG7GQLWYZAYJZUIO5MQ,AGVVBU3GUEICPISM53O6W5H4DZPQ"/>
    <m/>
    <s v="R3RNBI15LHZP4A,RISUZF7W6LE2K,R10FSXTXXK9XYF,R2BQKY1TVJYAS6,R3471IKLH5WNBP,RSL3RF7SXG9CZ,RT90DRDTG154I,RGXQJUL1WL355"/>
  </r>
  <r>
    <s v="B0B3X2BY3M"/>
    <s v="Crompton Gracee 5-L Instant Water Heater (Geyser)"/>
    <s v="Home&amp;Kitchen|Heating,Cooling&amp;AirQuality|WaterHeaters&amp;Geysers|InstantWaterHeaters"/>
    <x v="4"/>
    <n v="3599"/>
    <x v="0"/>
    <s v="Below 30000"/>
    <n v="7299"/>
    <x v="24"/>
    <n v="1"/>
    <x v="0"/>
    <n v="4"/>
    <n v="75354876"/>
    <x v="833"/>
    <n v="0"/>
    <s v="AESS4FF6GYJRGBSKKQTONA6UA34A"/>
    <s v="AESS4FF6GYJRGBSKKQTONA6UA34A,AGAT4B2SOCYYE474JV7DDVOMOGGQ,AHTTSRDFCDWF3FJO3IYPBSSCEN4Q,AG3AXJDOVVUXIWQCAEX2EXEQI77A,AFTXFBWO4GE62ATLVMHKDCZNRA5A,AGIL573OE75S3SZJIUZHFWJBI35Q,AEYH6IVYMLPHU62VNOKKM2KTOIIA,AF3NRKQTW5FWJ44LYUHVL6EZ5HIQ"/>
    <m/>
    <s v="R3KN7L5WYSR0QX,R9S8ITSL78R5U,RPLQJZOGRLKVX,RLYFQIPR3R7CX,R33HUOHF3IL2CM,R34FJ47D26EV7N,R1EVL6MX9LL7WN,R6DAU516QU91Z"/>
  </r>
  <r>
    <s v="B00F159RIK"/>
    <s v="Bajaj DX-2 600W Dry Iron with Advance Soleplate and Anti-bacterial German Coating Technology, Black"/>
    <s v="Home&amp;Kitchen|Kitchen&amp;HomeAppliances|Vacuum,Cleaning&amp;Ironing|Irons,Steamers&amp;Accessories|Irons|DryIrons"/>
    <x v="4"/>
    <n v="499"/>
    <x v="0"/>
    <s v="Below 30000"/>
    <n v="625"/>
    <x v="52"/>
    <n v="0"/>
    <x v="0"/>
    <n v="4.2"/>
    <n v="3346875"/>
    <x v="834"/>
    <n v="0"/>
    <s v="AE3DRCI3U5PRSINPY2TZAU6JEWBA"/>
    <s v="AE3DRCI3U5PRSINPY2TZAU6JEWBA,AEOSTNYHDXDWBNGEZYE6BPMPR7LA,AHJRAOGQG47ABVMM5ZQ7FF3XOPKA,AEWWWALRID3B4CQQK7PMSARCRM7Q,AE4UXKJGBAZWE6WR5DADPJBGVHTQ,AH73D5XHOYMI7FCB6QBV4C77OC2Q,AFQO3JM6M3SWDHFLMQIEWSUOKY7Q,AFASOASLRV4MRGUQHM2OPYFYRHPQ"/>
    <m/>
    <s v="R2GGV4P4HG0X8B,R53JNVT67N0WC,R9UERN9FGRIX9,R2US3C091Y5ARU,R2HO7NRHHFVU0C,R2KPHXYR0CVC3R,RTBK03ZGZJSAC,RFDIHHBHV6149"/>
  </r>
  <r>
    <s v="B08MV82R99"/>
    <s v="Bajaj Waterproof 1500 Watts Immersion Rod Heater"/>
    <s v="Home&amp;Kitchen|Heating,Cooling&amp;AirQuality|WaterHeaters&amp;Geysers|ImmersionRods"/>
    <x v="4"/>
    <n v="653"/>
    <x v="0"/>
    <s v="Below 30000"/>
    <n v="1020"/>
    <x v="63"/>
    <n v="0"/>
    <x v="0"/>
    <n v="4.0999999999999996"/>
    <n v="3433320"/>
    <x v="835"/>
    <n v="0"/>
    <s v="AGIVW6YDF6G7356WR2KBPADPKE7A"/>
    <s v="AGIVW6YDF6G7356WR2KBPADPKE7A,AEOVPFUZZRU7EA3ZJFWKXPQZATTA,AE3VLBYZZY526XUWNWWSXEEQ2O5A,AFNHLWRPD52MSE6TUXAB5VLED7AQ,AE4FFHZAQYHRMCJA7VSTKEWFAMXQ,AEOQEKGWB2B7Q5ONJFGET3MYI6VQ,AH7GMEHVW44SQG6NRGTTTK4EQPOA,AH77KODAPXPQ7E5TR4MMODAMSJGA"/>
    <m/>
    <s v="R2J2IOT0TNI4A3,R1QZAKLANOSUFY,R14AS7M62D2KQM,R2BFUZH6EQZAEL,R2ZKYL29SIG5A3,R2OFJVIMAW1O90,R2XY66AR8RK3HZ,R1EAHDQFHPDQUT"/>
  </r>
  <r>
    <s v="B09VKWGZD7"/>
    <s v="AGARO Supreme High Pressure Washer, 1800 Watts, 120 Bars, 6.5L/Min Flow Rate, 8 Meters Outlet Hose, Portable, for Car,Bike and Home Cleaning Purpose, Black and Orange"/>
    <s v="Home&amp;Kitchen|Kitchen&amp;HomeAppliances|Vacuum,Cleaning&amp;Ironing|PressureWashers,Steam&amp;WindowCleaners"/>
    <x v="4"/>
    <n v="4789"/>
    <x v="0"/>
    <s v="Below 30000"/>
    <n v="8990"/>
    <x v="41"/>
    <n v="0"/>
    <x v="0"/>
    <n v="4.3"/>
    <n v="9142830"/>
    <x v="836"/>
    <n v="0"/>
    <s v="AFQZVGSOSOJHKFQQMCEI4725QEKQ"/>
    <s v="AFQZVGSOSOJHKFQQMCEI4725QEKQ,AGGM6Z3RLFTGS5WMUPUYH6Q5PWDQ,AEZBNCSYGMQVNS743EVV5JXF47KQ,AFQ5B3Z4JDHK2YQBF2TOUPUUMLEQ,AHL77AYQII5RBC5R3VAPWGBA6GGQ,AEZGE3UVG5QEZDOBW4DDF2RXCSAQ,AEEP24AQWPKPYJZOKSCKSBMR362Q,AENZFOFJUL6NDGELEJLAFKEQC74Q"/>
    <m/>
    <s v="R29L0E3P64C6H5,R25VCXJ891RAYE,RG7LDRDT2XW44,R1F97CSIBQ7F3H,R35MC54M7PLU14,R1BBR0MU78BRXK,R39C4QE74H9OU6,R24VYXU03FZS0A"/>
  </r>
  <r>
    <s v="B009P2LK80"/>
    <s v="Bajaj Deluxe 2000 Watts Halogen Room Heater (Steel, ISI Approved), Multicolor"/>
    <s v="Home&amp;Kitchen|Heating,Cooling&amp;AirQuality|RoomHeaters|HalogenHeaters"/>
    <x v="4"/>
    <n v="1409"/>
    <x v="0"/>
    <s v="Below 30000"/>
    <n v="1639"/>
    <x v="81"/>
    <n v="0"/>
    <x v="1"/>
    <n v="3.7"/>
    <n v="1289893"/>
    <x v="837"/>
    <n v="1"/>
    <s v="AHQLMUZTIPYZJ3Z5YZSFDWES7DGA"/>
    <s v="AHQLMUZTIPYZJ3Z5YZSFDWES7DGA,AEDNS57XE64VB4TCVC5ZOKBDE2QQ,AGTHWPE64RQMU36FU325T74CWXHA,AHRZN3F4YU2GAOAJ7JM4BR5KXXVA,AENMY5MOVKGPB2MV3YQPF24GWZZQ,AEHJQV4B4LXFWLMUQVHBC4DTAMXA,AFLAZCEMJXTBN2USCU6KZLCD5QAA,AHH2YDP3RVAZJCPRGWRZYUIUPJ6A"/>
    <m/>
    <s v="R46KBLJ4XGT53,R3MF95QMC31H35,ROL6AMVOS7M31,RQ5130GKWN0HP,R32BWJB87WA6L9,R2MGDWN8G3RSC2,R388CGQNXAHDE2,R265Q8SU92ZX8Q"/>
  </r>
  <r>
    <s v="B00A7PLVU6"/>
    <s v="Orpat HHB-100E WOB 250-Watt Hand Blender (White)"/>
    <s v="Home&amp;Kitchen|Kitchen&amp;HomeAppliances|SmallKitchenAppliances|HandBlenders"/>
    <x v="4"/>
    <n v="753"/>
    <x v="0"/>
    <s v="Below 30000"/>
    <n v="899"/>
    <x v="85"/>
    <n v="0"/>
    <x v="0"/>
    <n v="4.2"/>
    <n v="16597338"/>
    <x v="838"/>
    <n v="0"/>
    <s v="AG43Z7WV62ULSGSI3JHOKCZZRSLQ"/>
    <s v="AG43Z7WV62ULSGSI3JHOKCZZRSLQ,AFXOKBDDHJNQRGHFWPJZA6PL3XMQ,AEDNOJVJHRNIBUYTBMFCMOLD62VA,AGE7XVUZ2FXSRI3BK5HVLRNWAY7Q,AEX3XKLTC3JM3H5X4YEBQFLNFX4A,AHZLFVEFPM5G6NINL6C2U6DEUNZA,AH6JPKYMSSWUVSSYIRXWC3YUAYSA,AHOI4FVLH6MHWFQHKWJKAKAWTZVA"/>
    <m/>
    <s v="RZU7M4VT3VR9I,R34QGD0WN73BME,R3GPSO444Z45JY,R8V5HHELYQBN5,R1G5OOXJUH8OOQ,R1PJIEUCR1A06F,R2401CXS8NQ487,R2S7S3AL8MC5ZU"/>
  </r>
  <r>
    <s v="B0B25DJ352"/>
    <s v="GILTON Egg Boiler Electric Automatic Off 7 Egg Poacher for Steaming, Cooking Also Boiling and Frying, Multi Color"/>
    <s v="Home&amp;Kitchen|Kitchen&amp;HomeAppliances|SmallKitchenAppliances|EggBoilers"/>
    <x v="4"/>
    <n v="353"/>
    <x v="0"/>
    <s v="Below 30000"/>
    <n v="1199"/>
    <x v="58"/>
    <n v="1"/>
    <x v="0"/>
    <n v="4.3"/>
    <n v="754171"/>
    <x v="839"/>
    <n v="1"/>
    <s v="AET3FR7J3R37VHFFZQHMBLV5ELOA"/>
    <s v="AET3FR7J3R37VHFFZQHMBLV5ELOA,AEURVTR2NJUO6OMIUX7AL2Q6PYLQ,AGET73SJOAW2YXZSDMPGBCTZDPAQ,AEVJJUZQMXEWZJF2MJKNQDASDCSQ,AFDQAJVNVC5DM6SHSC2TDEAZEOTQ,AHG2TGE2J6EVY6LVRY5Z4T5QXDVA,AF3QTFMFYOCXB5AQRGCPFGYLOXEA,AF4OIHI7WHGZ2DHTOI7NJPSRD3XA"/>
    <m/>
    <s v="R3B2VNS1Q5M7NI,R2FKC4BNR12YR,R2QL8IDEY4CYMQ,R29W5GFT7N67BK,R52TPUGTJPEEN,R1VMPT5F3R92O1,R2XIY1Q0JEYNIH,RHJOMDBO7WS73"/>
  </r>
  <r>
    <s v="B013B2WGT6"/>
    <s v="HealthSense Chef-Mate KS 33 Digital Kitchen Weighing Scale &amp; Food Weight Machine for Health, Fitness, Home Baking &amp; Cooking with Free Bowl, 1 Year Warranty &amp; Batteries Included"/>
    <s v="Home&amp;Kitchen|Kitchen&amp;HomeAppliances|SmallKitchenAppliances|DigitalKitchenScales"/>
    <x v="4"/>
    <n v="1099"/>
    <x v="0"/>
    <s v="Below 30000"/>
    <n v="1899"/>
    <x v="21"/>
    <n v="0"/>
    <x v="0"/>
    <n v="4.3"/>
    <n v="29009124"/>
    <x v="840"/>
    <n v="0"/>
    <s v="AE5LEWHQDGISBMSHQ3QRHVAO5ROQ"/>
    <s v="AE5LEWHQDGISBMSHQ3QRHVAO5ROQ,AHFZEHT2WQTE2ZR4SJHYNJNNST3Q,AFEMOLRLTEKGCITTKW5GIJLWG5EA,AESB5HS3GAAD5WYPYR2KUIIQRKMA,AFISQSPSCQ5GMHX7TIWHTIQL25MA,AFFHXQP3EVBLE64PWCSJKA67WJBQ,AGTOHOQW6ZML3FQTOVOB3G5VOIJQ,AEHF6MHN4CV3UGP6HKGFX5YVOUIA"/>
    <m/>
    <s v="R3W4R95XAZYMHH,R2YRO4XIULCK99,R1ZVNKQLPAUPBF,R13W8DDVDXK6T5,R2IPFX7782Q30U,R3LN2K5C6IXQJN,R2TEQS2T0L15D8,RE17RGP11IXFB"/>
  </r>
  <r>
    <s v="B097RJ867P"/>
    <s v="PHILIPS Digital Air Fryer HD9252/90 with Touch Panel, uses up to 90% less fat, 7 Pre-set Menu, 1400W, 4.1 Liter, with Rapid Air Technology (Black), Large"/>
    <s v="Home&amp;Kitchen|Kitchen&amp;HomeAppliances|SmallKitchenAppliances|DeepFatFryers|AirFryers"/>
    <x v="4"/>
    <n v="8799"/>
    <x v="0"/>
    <s v="Below 30000"/>
    <n v="11595"/>
    <x v="66"/>
    <n v="0"/>
    <x v="0"/>
    <n v="4.4000000000000004"/>
    <n v="34564695"/>
    <x v="841"/>
    <n v="0"/>
    <s v="AGOCKZ76H6K5XE67QWLOFO5SZMJQ"/>
    <s v="AGOCKZ76H6K5XE67QWLOFO5SZMJQ,AGOZSNP7TTSEJFOMPLXDVTRHKJ2A,AH7Q2MTOGJ3Q237AS6RWYKTQC7EQ,AEO4KYVQRGU36YK7VBJTVP4OBNDA,AHW2XMU277XTU7BJHUH2GORKYUIQ,AFANO6XV7I2E7Y2VFLQPNVVK356Q,AEQPE4IU4S5NOMQLA76RJV4FLVJQ,AHI6QKYX47HGLXVXLCHAUHBZJTNA"/>
    <m/>
    <s v="R1A0SO04CI28XA,RUEU6D8W0ESGK,R1T919CASQEMR1,R1HG6W50P22SO6,R2K9WFWQZRDRKR,R1RBKHL1S7T79X,RUBTHCF19J4V,R29F4J434SCT1D"/>
  </r>
  <r>
    <s v="B091V8HK8Z"/>
    <s v="Milton Go Electro 2.0 Stainless Steel Electric Kettle, 1 Piece, 2 Litres, Silver | Power Indicator | 1500 Watts | Auto Cut-off | Detachable 360 Degree Connector | Boiler for Water"/>
    <s v="Home&amp;Kitchen|Kitchen&amp;HomeAppliances|SmallKitchenAppliances|Kettles&amp;HotWaterDispensers|ElectricKettles"/>
    <x v="4"/>
    <n v="1345"/>
    <x v="0"/>
    <s v="Below 30000"/>
    <n v="1750"/>
    <x v="7"/>
    <n v="0"/>
    <x v="1"/>
    <n v="3.8"/>
    <n v="4315500"/>
    <x v="842"/>
    <n v="0"/>
    <s v="AHA3JEZZDQPHSAYB2HWK5HNPXHIA"/>
    <s v="AHA3JEZZDQPHSAYB2HWK5HNPXHIA,AEC4LE3IVY4QZXX2ZBLZJSVOLOMQ,AEUP2YQAYTICDXIVB5EASRFTVCNQ,AEUCRWSKNKIQ3QJBO4ACE46VDSCQ,AGXCGSQGSXQLI2VYDZ4H77C6QCIA,AEUQPBHW5WMPYYEEPVOA3ZTI45HA,AEHQNWJEJY5XIESTNJAGD7LXQUVQ,AGYLMTMZXZPP2XBWQQFJRGJBCAMA"/>
    <m/>
    <s v="R2WPRTHSHZCDS5,R2W0ORTQOGIIZF,RIBJBDPVX394D,R3933GDKAVC9EN,R29MO5VSDLP6NL,R3IE847XT3SPSB,R188KHDVSCEEY0,R1KYNNIQ0JW7C8"/>
  </r>
  <r>
    <s v="B071VNHMX2"/>
    <s v="Philips Daily Collection HD2582/00 830-Watt 2-Slice Pop-up Toaster (White)"/>
    <s v="Home&amp;Kitchen|Kitchen&amp;HomeAppliances|SmallKitchenAppliances|Pop-upToasters"/>
    <x v="4"/>
    <n v="2095"/>
    <x v="0"/>
    <s v="Below 30000"/>
    <n v="2095"/>
    <x v="26"/>
    <n v="0"/>
    <x v="0"/>
    <n v="4.5"/>
    <n v="16653155"/>
    <x v="843"/>
    <n v="0"/>
    <s v="AHX5COLYUD4DO3WUMFCOQ47NPJFQ"/>
    <s v="AHX5COLYUD4DO3WUMFCOQ47NPJFQ,AFZZF7APWEI5WIVALP3CW2M224VQ,AEDMCNDDE56FCVUPTKNCDFKM26NA,AFIHBS3KY7XZ2DGYYEIQ66UHBX4Q,AH7ZATBNY5PTPNUPHFBVKZGW646Q,AG6IV4AS3MF5FG3VYPZOG3ACGNLA,AEAYAWNX73JL6XLLTZIBP3WRPGXA,AG6BE54C5GMY47O4FSBWFNFTOGLA"/>
    <m/>
    <s v="R18OC1M5ERXJ0,R2VDUDAU7MGHVM,RVLRZGC6D01FK,R1ZX1J20BL0RDU,R1BPNRYUL32FN5,R1I3ZV1S9Z08AL,R2ILU2ZYAIN700,R3LEO43599XYH1"/>
  </r>
  <r>
    <s v="B08MVSGXMY"/>
    <s v="Crompton Insta Comfy 800 Watt Room Heater with 2 Heat Settings(Grey Blue)"/>
    <s v="Home&amp;Kitchen|Heating,Cooling&amp;AirQuality|RoomHeaters|ElectricHeaters"/>
    <x v="4"/>
    <n v="1498"/>
    <x v="0"/>
    <s v="Below 30000"/>
    <n v="2300"/>
    <x v="31"/>
    <n v="0"/>
    <x v="1"/>
    <n v="3.8"/>
    <n v="218500"/>
    <x v="844"/>
    <n v="1"/>
    <s v="AEWNF4GPHERXGZRJC3TOQRSXCQ2A"/>
    <s v="AEWNF4GPHERXGZRJC3TOQRSXCQ2A,AHDO5PN5JGBBDMPGSGB3DRKYCBWA,AGBEDXMF6BSFODJP4MWYYTSLN62Q,AHBANMLYMR32OLUTA4UWCEM4RS3A,AGO6PVXYI6OL74JB6XZNCTPLUDNQ,AF5A6W6BXOFOFEU6XLJDHGTJWWDQ,AGJGSPUQPTXAWMNQM7DVBDMOLF2Q,AHJ3MZMF6XCTMU4Q2ZRGHQIPYTVA"/>
    <m/>
    <s v="R3CDTV5JOEQJB6,R2OOA2Q6V7X8S6,R1VANIESY8QF0E,RYL1C4JQ1KCOH,R35KJ7NCHW1X1E,RIKQ3HQUQVC0Q,R2BSID2R1SF0GZ,R2SSCAXKIHE4Y6"/>
  </r>
  <r>
    <s v="B00H0B29DI"/>
    <s v="USHA Heat Convector 812 T 2000-Watt with Instant Heating Feature (Black)"/>
    <s v="Home&amp;Kitchen|Heating,Cooling&amp;AirQuality|RoomHeaters|HeatConvectors"/>
    <x v="4"/>
    <n v="2199"/>
    <x v="0"/>
    <s v="Below 30000"/>
    <n v="2990"/>
    <x v="55"/>
    <n v="0"/>
    <x v="1"/>
    <n v="3.8"/>
    <n v="4658420"/>
    <x v="845"/>
    <n v="0"/>
    <s v="AHFS3ZLC4Q5YY36YMZJ4NAIVELMA"/>
    <s v="AHFS3ZLC4Q5YY36YMZJ4NAIVELMA,AEEFPG736MUL72UDWLRNYQWVSWCQ,AHDLA5TV4URGEURWXXNFEN2ZUBGA,AE6XO6PGI4TTR6S74S4LWSPCMI5Q,AFCXBVV2GA3CHCYDIEAUKUUUFLZQ,AEL5NJ3PJDPJUBPPWZGTBTSMQB6A,AEYFNPLTZR5IH76CUH54YVZX2QNQ,AFZQ666X2VK2RSSOOKKUH4H3HPGQ"/>
    <m/>
    <s v="R2B84AYCEVIUNW,RMWY1UTR0CJR3,RMA1TQHKE89WV,R2FS78A2WRAN90,R15E6DDVQN9C2,R2UWUP980GHPEU,RAG8BKBQRDKAD,R34270LQWK88DA"/>
  </r>
  <r>
    <s v="B01GZSQJPA"/>
    <s v="Philips HL7756/00 Mixer Grinder, 750W, 3 Jars (Black)"/>
    <s v="Home&amp;Kitchen|Kitchen&amp;HomeAppliances|SmallKitchenAppliances|MixerGrinders"/>
    <x v="4"/>
    <n v="3699"/>
    <x v="0"/>
    <s v="Below 30000"/>
    <n v="4295"/>
    <x v="81"/>
    <n v="0"/>
    <x v="0"/>
    <n v="4.0999999999999996"/>
    <n v="114002185"/>
    <x v="846"/>
    <n v="0"/>
    <s v="AHKAX2IH662IVTVKNQJC356T3D6Q"/>
    <s v="AHKAX2IH662IVTVKNQJC356T3D6Q,AG6I6TM63SHK4H2BFN4VQREFP6TA,AGBOXTHG2BN67HMZCECCRG2PEJ3Q,AF5M4O2XSTVJINIWN7PC25HM625A,AHLAYQQK6ENDYDCMO5IZFMROZKZA,AG2SYAYMSOBCNG26IZLXO2QVFIDQ,AFM5RRUS4OSG5GUU4HJH2GLUZWYQ,AG5VYWN77PG2COOPPEMMZIOFVR3Q"/>
    <m/>
    <s v="R33ZSGGVAEU2PL,R2UWRSENOS2J8R,RB3KGEQP8LOJ1,R2GAN84BM7PMBE,RVQ4ZTYZQXEP5,R1TUZAFJG24UKV,RHHZ7GL342YDW,R1JZ7EB8RY3DOO"/>
  </r>
  <r>
    <s v="B08VGFX2B6"/>
    <s v="Kuber Industries Waterproof Round Non Wovan Laundry Bag/Hamper|Metalic Printed With Handles|Foldable Bin &amp; 45 Liter Capicity|Size 37 x 37 x 49, Pack of 1 (Beige &amp; Brown)-KUBMART11450"/>
    <s v="Home&amp;Kitchen|HomeStorage&amp;Organization|LaundryOrganization|LaundryBaskets"/>
    <x v="4"/>
    <n v="177"/>
    <x v="0"/>
    <s v="Below 30000"/>
    <n v="199"/>
    <x v="68"/>
    <n v="0"/>
    <x v="0"/>
    <n v="4.0999999999999996"/>
    <n v="733912"/>
    <x v="847"/>
    <n v="0"/>
    <s v="AFIW7SS6JYD246VDPFCNSS45PH7A"/>
    <s v="AFIW7SS6JYD246VDPFCNSS45PH7A,AEOI3LGG2G5YAM647D2WYTRHMPAQ,AHSKMWRIGAXR4TF5RMVJCNOIAJZQ,AFQ5YTBEEJ6L2CH67Q3TNTJDIJ7Q,AG4AFKT4PVRYWBKJMOJEKFUSU5MQ,AFPMOPGPU5NWYHAOEYSYXPI5S63A,AEK63HRZEJ3UTPW5TRT3E5PXAIQA,AHIHM65JP3HOHP2GPPDMKIAZJQCQ"/>
    <m/>
    <s v="R20PP3QU2OXVOH,R24JMSEEM3755G,R1IWN9BPDUY3BS,R19B3I4NRNXU86,R32K7NCIA17OJN,RGRROWWT9JAHP,R1P7PAXB06JTJU,R13JQ20APUVZ1O"/>
  </r>
  <r>
    <s v="B09GYBZPHF"/>
    <s v="Lifelong LLMG93 500 Watt Duos Mixer Grinder, 2 Stainless Steel Jar (Liquidizing and Chutney Jar)| ABS Body, Stainless Steel Blades, 3 Speed Options with Whip (1 Year Warranty, Black)"/>
    <s v="Home&amp;Kitchen|Kitchen&amp;HomeAppliances|SmallKitchenAppliances|MixerGrinders"/>
    <x v="4"/>
    <n v="1149"/>
    <x v="0"/>
    <s v="Below 30000"/>
    <n v="2499"/>
    <x v="34"/>
    <n v="1"/>
    <x v="1"/>
    <n v="3.8"/>
    <n v="10953117"/>
    <x v="848"/>
    <n v="0"/>
    <s v="AEMDF6YAXYO7WQUIAFGEULA7NWWQ"/>
    <s v="AEMDF6YAXYO7WQUIAFGEULA7NWWQ,AE44R623GFX6JWJVREI7NZGB5BFQ,AEZHMBIKCX4X5OCDNP4T24I6ZLHA,AG6FMEC2OLWDZW3UTB3ISADQMNTQ,AFHEOUKPVR6PP3KYPZAYRZSSTGCQ,AF6NBOGYTO7OIV3HKZHKE7W5BDJA,AGQT4P6WELGHERB6AFDUWH22AZJQ,AEHADZCQJ6HAZHKR6U57FX7GAUFA"/>
    <m/>
    <s v="R3LQ2TPKG42KG8,R1MWKBSQIK2J04,RWB0U0JJ3NG4J,R3PKUJGSWS6X6T,R2UVD7MDXJ06D6,R5JWWU7OUVRAK,R24PULBZDL0QM1,R1NZ6RZXK2W0S7"/>
  </r>
  <r>
    <s v="B0B4KPCBSH"/>
    <s v="IKEA Frother for Milk"/>
    <s v="Home&amp;Kitchen|Kitchen&amp;HomeAppliances|Coffee,Tea&amp;Espresso|CoffeeGrinders|ElectricGrinders"/>
    <x v="4"/>
    <n v="244"/>
    <x v="0"/>
    <s v="Below 30000"/>
    <n v="499"/>
    <x v="24"/>
    <n v="1"/>
    <x v="1"/>
    <n v="3.3"/>
    <n v="238522"/>
    <x v="849"/>
    <n v="1"/>
    <s v="AFCEPFOBTC7XT2G2WLISEFCKSTMQ"/>
    <s v="AFCEPFOBTC7XT2G2WLISEFCKSTMQ,AG7K6562RYGYYIWLBP6GELB6DZ5A,AEKVZD5V3FF7WUS2PTBK3K3SEFPQ,AH2BZV6MIJYW2HIP3CVTQ44NOXDQ,AHXWEITWPBXRDFSHW2XGLDXP4FFQ,AEZ6S3BMNXVG7NBZC6KJRY4K2IHQ,AGQG4SLFJRW4LAU2XMKXEXUWNT2Q,AFOQYWSGIAUJENDCDS563HOHPMRQ"/>
    <m/>
    <s v="R31M7C08CPXCB3,R25R4S2V6XLP70,RCOR7R8N8DCVR,R30CBX7NG9VUZ6,RT55L3CO3TSZ6,RRO6AFAOOQJAK,R3D0ONOZPIAWS9,R1ZOXK6L3BJ049"/>
  </r>
  <r>
    <s v="B09CGLY5CX"/>
    <s v="Crompton Insta Comfort Heater 2000 Watts Heat Convector with Adjustable Thermostats, Hybrid Cyan, Standard (‚ÄéACGRH- INSTACOMFORT)"/>
    <s v="Home&amp;Kitchen|Heating,Cooling&amp;AirQuality|RoomHeaters|ElectricHeaters"/>
    <x v="4"/>
    <n v="1959"/>
    <x v="0"/>
    <s v="Below 30000"/>
    <n v="2400"/>
    <x v="75"/>
    <n v="0"/>
    <x v="0"/>
    <n v="4"/>
    <n v="568800"/>
    <x v="850"/>
    <n v="1"/>
    <s v="AGOQZTWW4TWCEF63HEFYT4AEIFPA"/>
    <s v="AGOQZTWW4TWCEF63HEFYT4AEIFPA,AHFE7BRH7S5NK64EFSE44PPPE5VQ,AE6CCAMGPBVPHGMC3F5OFEGLSNXA,AH7MEOSIJPT7Z2WMJI4ROMY3I2QA,AGFRVZRJQWOFEH6MWQJS65SIXIIQ,AGMG3K7YUIDFHK5L2KD6Q2XWTIQA,AFN5VZK3VEW3GLLAIDD7I3GKBMVQ,AGFJYU5UVYUCUTX3HOBADIW4CMRA"/>
    <m/>
    <s v="R7X2SNIY1SC15,RG8BSIGRIQFID,R3BN90I5BQ14ZV,R131YF9XI5CCEX,R3O40F4X6UJHEZ,R8K4AKD25TGGM,R1G7J0WCVPAH6R,RASSFJPXJD0WU"/>
  </r>
  <r>
    <s v="B09JN37WBX"/>
    <s v="Lint Remover Woolen Clothes Lint Extractor Battery Lint Removing Machine Bhur Remover"/>
    <s v="Home&amp;Kitchen|Kitchen&amp;HomeAppliances|Vacuum,Cleaning&amp;Ironing|Irons,Steamers&amp;Accessories|LintShavers"/>
    <x v="4"/>
    <n v="319"/>
    <x v="0"/>
    <s v="Below 30000"/>
    <n v="749"/>
    <x v="48"/>
    <n v="1"/>
    <x v="0"/>
    <n v="4.5999999999999996"/>
    <n v="92876"/>
    <x v="851"/>
    <n v="1"/>
    <s v="AF4OLYBDMHJV5DUGONVIH7GU2V7Q"/>
    <s v="AF4OLYBDMHJV5DUGONVIH7GU2V7Q,AEZNF3N52DQTHYBJ6ZKUG7UWXDIA,AHJ57SAHKACWMDHRDRNH5UXKQXRA,AH4FR3DUUHVLCFVUWCBTGF7BXQKQ,AFDFQBUFDOO44TCLCYJUSZFXRGBA,AH2JJHAQBJCR3JS2MWWMMOJ4JNPQ,AGMA33G2B4VFZS7GEQGKDFA7YM7Q,AESE5F7Z2OTRLIJKOPESC73ZQ72Q"/>
    <m/>
    <s v="R1XULCDQK9G8I7,RHPQ553ZWQIME,RNQB4SFH4DX7B,RMGGBMIVVTPJU,RDJVGMEMJEEZM,R11I303S1BQCT9,R1H7KY4OIM4XC3,R13OEY5VD2OOR7"/>
  </r>
  <r>
    <s v="B01I1LDZGA"/>
    <s v="Pigeon Kessel Multipurpose Kettle (12173) 1.2 litres with Stainless Steel Body, used for boiling Water and milk, Tea, Coffee, Oats, Noodles, Soup etc. 600 Watt (Black &amp; Silver)"/>
    <s v="Home&amp;Kitchen|Kitchen&amp;HomeAppliances|SmallKitchenAppliances|Kettles&amp;HotWaterDispensers|ElectricKettles"/>
    <x v="4"/>
    <n v="1499"/>
    <x v="0"/>
    <s v="Below 30000"/>
    <n v="1775"/>
    <x v="85"/>
    <n v="0"/>
    <x v="1"/>
    <n v="3.9"/>
    <n v="26033925"/>
    <x v="852"/>
    <n v="0"/>
    <s v="AE7WYVO3LE7NWMHVORZVUYS55TJQ"/>
    <s v="AE7WYVO3LE7NWMHVORZVUYS55TJQ,AFMN7VI5JFZCWKPLS2N5LZNYAWOA,AGC774HH2OPQGNJEUGLITUQQVABQ,AFGHLIYZUGSZ226IRP5CMW6RM72A,AE6O5SNFA7JNCFCI36XMSLHPT6IA,AFXD4X5ZHUPRNQTYZIVCELJUSBYQ,AFU2A2JSELGD55YLLEA2FEDCPZPA,AEY6PEMQ7DII44WSUSC67JEWDE3A"/>
    <m/>
    <s v="R3SMQ18FRX81ZM,RM8D6XNWRSKRD,R20K0WT99IF7SW,R2HR4PDE372C8Y,R14YIMXOROB60G,R21FDK7L8Q1LUO,R2NXFE1SH67GQC,R1EYKC1W1EPYIL"/>
  </r>
  <r>
    <s v="B0BN2576GQ"/>
    <s v="C (DEVICE) Lint Remover for Woolen Clothes, Electric Lint Remover, Best Lint Shaver for Clothes Pack of 1"/>
    <s v="Home&amp;Kitchen|Kitchen&amp;HomeAppliances|Vacuum,Cleaning&amp;Ironing|Irons,Steamers&amp;Accessories|LintShavers"/>
    <x v="4"/>
    <n v="469"/>
    <x v="0"/>
    <s v="Below 30000"/>
    <n v="1599"/>
    <x v="58"/>
    <n v="1"/>
    <x v="1"/>
    <n v="3.7"/>
    <n v="9594"/>
    <x v="853"/>
    <n v="1"/>
    <s v="AFR3CAZ3QN2PEXO45OEKQQ2YJPTA"/>
    <s v="AFR3CAZ3QN2PEXO45OEKQQ2YJPTA,AEAUTGCUVV2HSOOAJL6YMN7HG4OQ"/>
    <m/>
    <s v="R5GIMGF2NA526,R2XWYU5AL9FITX"/>
  </r>
  <r>
    <s v="B06XPYRWV5"/>
    <s v="Pigeon by Stovekraft 2 Slice Auto Pop up Toaster. A Smart Bread Toaster for Your Home (750 Watt) (black)"/>
    <s v="Home&amp;Kitchen|Kitchen&amp;HomeAppliances|SmallKitchenAppliances|Pop-upToasters"/>
    <x v="4"/>
    <n v="1099"/>
    <x v="0"/>
    <s v="Below 30000"/>
    <n v="1795"/>
    <x v="17"/>
    <n v="0"/>
    <x v="0"/>
    <n v="4.2"/>
    <n v="7617980"/>
    <x v="854"/>
    <n v="0"/>
    <s v="AGMCZ2KDUK34T3TUMG3JCFV7FOTA"/>
    <s v="AGMCZ2KDUK34T3TUMG3JCFV7FOTA,AHZLFVEFPM5G6NINL6C2U6DEUNZA,AF5GDNAQLJ3SAR4Z2GHHWCJ6PZEA,AHASL2VPJAIFFLPXEDF3X464QCAA,AE4BIPLKOA6B7N27WD53TX2UU6VQ,AHWQGQ4LHOPQXZWAVIMXQ6UQFYHQ,AFB4DO5PCKBMV3TJ37XFDTWLOVRQ,AGDZJR57Z4DRGPARXFMEQJWRLSGQ"/>
    <m/>
    <s v="RPHKXENT6881N,R14GIM1TQZM2WS,R22GCXSWUPXZ37,R1BODEGMFJ7WTL,R2NHEH4AZSRE24,R1WO9OM8O2713U,RS2T771TLOD14,R32DSGGUO0K1G0"/>
  </r>
  <r>
    <s v="B01N1XVVLC"/>
    <s v="Bajaj OFR Room Heater, 13 Fin 2900 Watts Oil Filled Room Heater with 400W PTC Ceramic Fan Heater, ISI Approved (Majesty 13F Plus Black)"/>
    <s v="Home&amp;Kitchen|Heating,Cooling&amp;AirQuality|RoomHeaters|FanHeaters"/>
    <x v="4"/>
    <n v="9590"/>
    <x v="0"/>
    <s v="Below 30000"/>
    <n v="15999"/>
    <x v="54"/>
    <n v="0"/>
    <x v="0"/>
    <n v="4.0999999999999996"/>
    <n v="16270983"/>
    <x v="836"/>
    <n v="0"/>
    <s v="AFZ5ADF4DVYO3IS67WN2K6UKSVSQ"/>
    <s v="AFZ5ADF4DVYO3IS67WN2K6UKSVSQ,AEEWIC5Y6UOO3KA5O2RE5GMQMLDA,AEUWI5TDSKBQHOFTRMU3DHC36IZA,AHFGAQ7GJGA35TSLYKZG4NAUFBFQ,AF6CQDSUJMPSM7YSYVXZ6KUMZVMQ,AESIGIVPJE5SHWIW6SOEHVBHT5ZA,AGONHBXIF7DGPMNZ2LUIBBW3FHZQ,AFUKG7S3SXXBZ47G5JVMH7TN4L2A"/>
    <m/>
    <s v="R21ED050VWAF23,R3EA9NKMCKHQUN,R387DPEXYRMJVW,R37X1B6A8MRS2G,R34OFX5U5EEJNN,R2RAGNI18M2ZT9,R1ZKGW1E97R6UE,R1PWCV334TATWX"/>
  </r>
  <r>
    <s v="B00O2R38C4"/>
    <s v="Luminous Vento Deluxe 150 mm Exhaust Fan for Kitchen, Bathroom with Strong Air Suction, Rust Proof Body and Dust Protection Shutters (2-Year Warranty, White)"/>
    <s v="Home&amp;Kitchen|Heating,Cooling&amp;AirQuality|Fans|ExhaustFans"/>
    <x v="4"/>
    <n v="999"/>
    <x v="0"/>
    <s v="Below 30000"/>
    <n v="1490"/>
    <x v="9"/>
    <n v="0"/>
    <x v="0"/>
    <n v="4.0999999999999996"/>
    <n v="19368510"/>
    <x v="855"/>
    <n v="0"/>
    <s v="AF5OHXMN4BMFYFBAHRA3KF55LEMQ"/>
    <s v="AF5OHXMN4BMFYFBAHRA3KF55LEMQ,AEDYGQWG3MQCXE4NAFPHEKHC65RA,AGM6U42GP43XU2OGYR3CS2J7DHRQ,AENFJF6M6ESZKBLJAMLVOZFCCORQ,AGVNTYOKOFM4NNLYUW4PYVCGLBWQ,AH3ZXWK36A6T5DSP6ZNR42M6C44Q,AEEQ3N6TTKJ6KIQQ5GNDS7AHU7ZQ,AGCSVYGZ5WIFAKJVQBXPV23L7ZSQ"/>
    <m/>
    <s v="R3G68H04E1SWMO,RQPUD710DM4CJ,R3LKDTQ3F3YBBP,R2I80SWXJJ8NVS,RLJKQ3A9HU77X,R2LZZWYUQPL9MH,R2KNV63N41W1CA,R2YEAAIS3ZXXW4"/>
  </r>
  <r>
    <s v="B0B2CZTCL2"/>
    <s v="Wipro Vesta 1.8 litre Cool touch electric Kettle with Auto cut off | Double Layer outer body | Triple Protection - Dry Boil, Steam &amp; Over Heat |Stainless Steel Inner Body | (Black, 1500 Watt)"/>
    <s v="Home&amp;Kitchen|Kitchen&amp;HomeAppliances|SmallKitchenAppliances|Kettles&amp;HotWaterDispensers|Kettle&amp;ToasterSets"/>
    <x v="4"/>
    <n v="1299"/>
    <x v="0"/>
    <s v="Below 30000"/>
    <n v="1999"/>
    <x v="31"/>
    <n v="0"/>
    <x v="1"/>
    <n v="3.8"/>
    <n v="621689"/>
    <x v="856"/>
    <n v="1"/>
    <s v="AGCKLWECKEAMHEPQZ4RSRYXBFI4Q"/>
    <s v="AGCKLWECKEAMHEPQZ4RSRYXBFI4Q,AHNMGYFOR4DBIKA2RPCDIGULYQTQ,AFOF4HGAVUO67MEWEKCNWXUYNXCQ,AHAB3QEH3EXTX52TZYS33MFECVOA,AGG5B6TRVEJCNBBDIXG2BKPS6X3Q,AFYJFR3HKB33JS7X55URE3J3GWGA,AGERLZPMLG6VNY6SAB4UTZ7WRBTA,AER3GEEUA5RF6QBIJCREKSWXID3A"/>
    <m/>
    <s v="R1C4CJG4YFPOQZ,RQHLZKD65C2,R1LPNPFT8RUFN7,R1QAZXMA5885V5,RZW6HFWRZFZSM,R3HJO9H24LZ86,RP49KRXSTSAZO,R2C43NGT4YSFCZ"/>
  </r>
  <r>
    <s v="B00PVT30YI"/>
    <s v="Kitchen Mart Stainless Steel South Indian Filter Coffee Drip Maker, Madras Kappi, Drip Decotion Maker160ml (2 Cup)"/>
    <s v="Home&amp;Kitchen|Kitchen&amp;HomeAppliances|Coffee,Tea&amp;Espresso|DripCoffeeMachines"/>
    <x v="4"/>
    <n v="292"/>
    <x v="0"/>
    <s v="Below 30000"/>
    <n v="499"/>
    <x v="19"/>
    <n v="0"/>
    <x v="0"/>
    <n v="4.0999999999999996"/>
    <n v="2114762"/>
    <x v="857"/>
    <n v="0"/>
    <s v="AFUYYV4MJWXM6FKQL6BR44OK52GA"/>
    <s v="AFUYYV4MJWXM6FKQL6BR44OK52GA,AE5N2V2V7NEXSAKNOV2YCEKMBTXA,AEEGIQ6LMHJWRZ3YS37ACZD6HYCA,AE4FTPFQLHBP4IG2JCSRSKXM4VFA,AEUOCCUL5KHPEVXARZLU4U42WV2A,AGBSJ7VFUFPUQO6FH2ZJXY267A5Q,AGJ52I42NLYWGYET5BK5SJWMP6HQ,AEUWACJRUOGKOVFW2FOW3RSI3SIA"/>
    <m/>
    <s v="R2UUBE6SD6DQ9Y,RYT31I1KBXJ0V,R4JW61N9AEDHA,R2DFCN1ASN82RE,R8FKFWXGMFKWC,RS75WH30OYOY3,R2SK1NLKEM8K2X,R3EIW26LRB8R4P"/>
  </r>
  <r>
    <s v="B00SH18114"/>
    <s v="Ikea 903.391.72 Polypropylene Plastic Solid Bevara Sealing Clip (Multicolour) - 30 Pack, Adjustable"/>
    <s v="Home&amp;Kitchen|Kitchen&amp;HomeAppliances|SmallKitchenAppliances|VacuumSealers"/>
    <x v="4"/>
    <n v="160"/>
    <x v="0"/>
    <s v="Below 30000"/>
    <n v="299"/>
    <x v="18"/>
    <n v="0"/>
    <x v="0"/>
    <n v="4.5999999999999996"/>
    <n v="831519"/>
    <x v="858"/>
    <n v="0"/>
    <s v="AE7M7M6QTDYEHQKAKXIWO2OVMBXQ"/>
    <s v="AE7M7M6QTDYEHQKAKXIWO2OVMBXQ,AESSDAJQCU3XKBAGYDYVBCKLOTSQ,AF3DTQ5WLDISMZLEORWHXTLHV3NQ,AHF2BSEZURS7UKI23YIHED3UIJKQ,AFZKPE6ZA4U5QVICSDRTTYN7PJEQ,AECBX5NSUD2POXPYXHZSETUVH5CA,AGRBDMHDBF2KXPBPF4S5PAVY3NYQ,AG6Z3AUD67XGSSTZOR6GZX3IC3DA"/>
    <m/>
    <s v="R1NAAWWJ35RMQR,R3S2CEY1ZBAKJJ,R38NYOW9S7HMO0,R3HDEMCCETO0EJ,R2NU3DH06WH2AY,R2Y5029I4S9DKF,RSJC3VP7IBJJY,R2IBCZ7N2I5JI4"/>
  </r>
  <r>
    <s v="B00E9G8KOY"/>
    <s v="HUL Pureit Germkill kit for Classic 23 L water purifier - 1500 L Capacity"/>
    <s v="Home&amp;Kitchen|Kitchen&amp;HomeAppliances|WaterPurifiers&amp;Accessories|WaterPurifierAccessories"/>
    <x v="4"/>
    <n v="600"/>
    <x v="0"/>
    <s v="Below 30000"/>
    <n v="600"/>
    <x v="26"/>
    <n v="0"/>
    <x v="0"/>
    <n v="4.0999999999999996"/>
    <n v="6544200"/>
    <x v="859"/>
    <n v="0"/>
    <s v="AGJOLQCEFNEKB33FOCJ2YIEVT5DA"/>
    <s v="AGJOLQCEFNEKB33FOCJ2YIEVT5DA,AG7ZK27I2UYNSV56CRBCTEVB7T6A,AGQVKQZEHDMHVKFJPOKCEL2AXYAQ,AF73BK6NIKVXKRPNCDXLYQSPEUQA,AFGJXN3GRKMMAAM6XCUL242N6KAQ,AGUQ2BDLQXF2QF3UR2CN6576AKIQ,AG73KSBFVJ5HI7YVT6EH5WTAY67Q,AEIRYCLKICDDTJU5QZKI65Q47MSQ"/>
    <m/>
    <s v="R3E4HUJ56AF24X,R3SEMQ02KZ7NN5,R3JNI0V7L0UEHY,R1PDJF9WLDOJZS,R3O35YTLY12KW4,R2U39FEDPQZCPN,R3R825GTA0F2EB,R3IAO81DOA9DOK"/>
  </r>
  <r>
    <s v="B00H3H03Q4"/>
    <s v="HUL Pureit Germkill kit for Classic 23 L water purifier - 3000 L Capacity"/>
    <s v="Home&amp;Kitchen|Kitchen&amp;HomeAppliances|WaterPurifiers&amp;Accessories|WaterCartridges"/>
    <x v="4"/>
    <n v="1130"/>
    <x v="0"/>
    <s v="Below 30000"/>
    <n v="1130"/>
    <x v="26"/>
    <n v="0"/>
    <x v="0"/>
    <n v="4.2"/>
    <n v="14972500"/>
    <x v="860"/>
    <n v="0"/>
    <s v="AEZVOCIG5UB5RYBT7P35LXEYGNUA"/>
    <s v="AEZVOCIG5UB5RYBT7P35LXEYGNUA,AG3OM7FBL3LB5C266XVNPJGOHPPA,AGBT373ETZCUEC7X2LVVD3FKWRAA,AEM3EO5SQFCOE4BPSMM3LKOIWL6A,AG73KSBFVJ5HI7YVT6EH5WTAY67Q,AHEQSSHSFZ6WZUZUZS7BTVNCOTAQ,AH6NHWSWYP5ISTHGMARHDD54FLBQ,AFQDM5ECIIUZH567BITZVOP6LISA"/>
    <m/>
    <s v="R2KI2IDJL2BY7K,R1KYGT5PRP2IEC,R2HEJVRW7X3SPT,R2VESGVS16ALQY,R32M7U7Z9W2OU1,R1MRHN8DMJZGJY,R17V0HLP8F6QN1,R3NCHTJEG96BIG"/>
  </r>
  <r>
    <s v="B0756K5DYZ"/>
    <s v="Prestige Iris 750 Watt Mixer Grinder with 3 Stainless Steel Jar + 1 Juicer Jar (White and Blue)"/>
    <s v="Home&amp;Kitchen|Kitchen&amp;HomeAppliances|SmallKitchenAppliances|MixerGrinders"/>
    <x v="4"/>
    <n v="3249"/>
    <x v="0"/>
    <s v="Below 30000"/>
    <n v="6295"/>
    <x v="61"/>
    <n v="0"/>
    <x v="1"/>
    <n v="3.9"/>
    <n v="271125650"/>
    <x v="861"/>
    <n v="0"/>
    <s v="AENY7MQ3WUVPIJ5I5GPDPMC3NKPA"/>
    <s v="AENY7MQ3WUVPIJ5I5GPDPMC3NKPA,AGUCURUVW2ZY4B5WL44GZABDZVJQ,AGRVCQ36H2PTAYD7UXHK4NEGENYQ,AEEIEOI4H2XLUKSM52M7BFRT2LDA,AGUYRXOKNFIRS6UWEO2LW3R3SMPQ,AGZ6A52CLFHFAYPVVQ2S2UDBKVYQ,AGGPRBEO44FFHMWGTEGYJIBTPHMQ,AFVQ33NU3HR2QB7KBRNEKKO2REHA"/>
    <m/>
    <s v="R4FRMNYYMSIBC,R3L7S5SH36JCUJ,R1YN1N7YNW7AIJ,RF6JADMLOSANJ,R14CIKGGK258KG,R3E1LOFVZINEMG,R3J7G7NK5FW8U9,R13DVAUMRLLEK8"/>
  </r>
  <r>
    <s v="B0188KPKB2"/>
    <s v="Preethi Blue Leaf Diamond MG-214 mixer grinder 750 watt (Blue/White), 3 jars &amp; Flexi Lid, FBT motor with 2yr Guarantee &amp; Lifelong Free Service"/>
    <s v="Home&amp;Kitchen|Kitchen&amp;HomeAppliances|SmallKitchenAppliances|MixerGrinders"/>
    <x v="4"/>
    <n v="3599"/>
    <x v="0"/>
    <s v="Below 30000"/>
    <n v="9455"/>
    <x v="33"/>
    <n v="1"/>
    <x v="0"/>
    <n v="4.0999999999999996"/>
    <n v="111833740"/>
    <x v="862"/>
    <n v="0"/>
    <s v="AG6A2WAGVLEAIUQYP2YYIVAFTYPQ"/>
    <s v="AG6A2WAGVLEAIUQYP2YYIVAFTYPQ,AE5ZU25XXCXJ33ZMNCFE55DO7IJQ,AGSWWTQ32THQ7XJUQ5QWNW6JXGDQ,AH2RQ6KCQ4TKLI7FQWZPHSIOM7PA,AFUPFBFZTP6I4AZ6DTZQBHC26XZQ,AG2ELN75KZERETVTINPKCDLHJNVA,AH5P6N6SJBMPKT6EJXXE42TW7AVQ,AETWNOMRM4BJ4ASTEJB6NT76FJTA"/>
    <m/>
    <s v="R2YFSMMIRV8IPD,R27QQGJOAE6DGX,R2ERM6UKGXZ0JU,R25VZN18D8ZKXO,R2I9QXQ7GDNCHK,R2EQ5AV50NYVRH,R1AQZR852OXC6W,RVC7CUNCVWKT0"/>
  </r>
  <r>
    <s v="B091KNVNS9"/>
    <s v="Themisto 350 Watts Egg Boiler-Blue"/>
    <s v="Home&amp;Kitchen|Kitchen&amp;HomeAppliances|SmallKitchenAppliances|EggBoilers"/>
    <x v="4"/>
    <n v="368"/>
    <x v="0"/>
    <s v="Below 30000"/>
    <n v="699"/>
    <x v="41"/>
    <n v="0"/>
    <x v="0"/>
    <n v="4.0999999999999996"/>
    <n v="866760"/>
    <x v="863"/>
    <n v="0"/>
    <s v="AGVCTA243VHAYH4RQKB4TVYSPC7Q"/>
    <s v="AGVCTA243VHAYH4RQKB4TVYSPC7Q,AH36BC5JQPIM7MZOMVQZLBWAN2VA,AGT4TIXFKY7JZIUJPXHX2L7PDXJA,AEAMCSAQXV3P5AXMBC4FPV3SMVWA,AFSBKYXEFH6TLZMMDGZG525HHPGA,AGUQMLMGMMN4NW2GDOV5LOH2LRLA,AEX4HFC5QP2AAU7LEIIME2NRHOQQ,AEDQG7IQKAQB77K53PPHHWV4QCXA"/>
    <m/>
    <s v="R29ILL57SN471R,R3CAGP76ZXUZZA,RIB8B25Y91N0Y,R1AAW2JH0C8ABZ,REO6KS9OTSOLA,R3D2RS12J4S2B1,R31SLKS6LD3XU1,R2NJHP9OAM0TRZ"/>
  </r>
  <r>
    <s v="B075JJ5NQC"/>
    <s v="Butterfly Smart Mixer Grinder, 750W, 4 Jars (Grey)"/>
    <s v="Home&amp;Kitchen|Kitchen&amp;HomeAppliances|SmallKitchenAppliances|MixerGrinders"/>
    <x v="4"/>
    <n v="3199"/>
    <x v="0"/>
    <s v="Below 30000"/>
    <n v="4999"/>
    <x v="63"/>
    <n v="0"/>
    <x v="0"/>
    <n v="4"/>
    <n v="104324131"/>
    <x v="864"/>
    <n v="0"/>
    <s v="AHF3WL6GGYYJSX6HUJCDG67S4EYQ"/>
    <s v="AHF3WL6GGYYJSX6HUJCDG67S4EYQ,AHH4BY2VNEWPMYROK77IHTHTZWVA,AENRAZMV4YCZETNRLK7QMEOP2YGA,AH5YCGN6R23HBNF3KOS23ZJZOURQ,AEGFTYIQOSF52XMDJABR4CC67WUQ,AFXPWPSO5PFTCR2QYR6VWGBSB2QQ,AGQYUHMAVORZ45B7TLMP7IN6ZXOA,AGULTXKCMQONHUHM6HIEJNVBTEOQ"/>
    <m/>
    <s v="R2PD0ZPWRGTUJG,RTS3Q7O97I2P7,R1ZXJ9R8WX5DF7,R3GFYL52VNNQE6,RYQLHSHBY786Z,R1DO6BQM7OB7KF,R3V94LO1BMB55D,R11Q826IS7DFMG"/>
  </r>
  <r>
    <s v="B0B5KZ3C53"/>
    <s v="KENT Smart Multi Cooker Cum Kettle 1.2 Liter 800 Watts, Electric Cooker with Steamer &amp; Boiler for Idlis, Instant Noodles, Momos, Eggs, &amp; Steam Vegetables, Inner Stainless Steel &amp; Cool Touch Outer Body"/>
    <s v="Home&amp;Kitchen|Kitchen&amp;HomeAppliances|SmallKitchenAppliances|Rice&amp;PastaCookers"/>
    <x v="4"/>
    <n v="1599"/>
    <x v="0"/>
    <s v="Below 30000"/>
    <n v="2900"/>
    <x v="32"/>
    <n v="0"/>
    <x v="1"/>
    <n v="3.7"/>
    <n v="1278900"/>
    <x v="865"/>
    <n v="1"/>
    <s v="AGYNRGEH26Z7PFCEBRVWTJ6RZ4PA"/>
    <s v="AGYNRGEH26Z7PFCEBRVWTJ6RZ4PA,AHLEYZIZY2JWUVX7ZJUP2ZDQHZRA,AHMJJFA7DVXYO76MLL6IAPZYNHBA,AETECGJKFYFTKFIB5ATS6YRUKWVA,AGPYC54L575ZDPY7FEGITMLYI2UA,AHPT7QLZD7MKHTRII3BGGNHDNHOQ,AEGALXWP75YMO7CPPRFZBHHM73DA,AEOLDYDAFLQTHPD7HIODC2Q7HKZQ"/>
    <m/>
    <s v="RVJJVCMWN8Y41,R14A126YKLIWX,RJC5HHN4FL2JC,R1APUQA31CW43L,R2K9GKKR6MR93W,R11HJ548X7I0KV,R3GDVPN872JGGU,RJ3JAJU16YNQM"/>
  </r>
  <r>
    <s v="B09NTHQRW3"/>
    <s v="InstaCuppa Portable Blender for Smoothie, Milk Shakes, Crushing Ice and Juices, USB Rechargeable Personal Blender Machine for Kitchen with 2000 mAh Rechargeable Battery, 150 Watt Motor, 400 ML"/>
    <s v="Home&amp;Kitchen|Kitchen&amp;HomeAppliances|SmallKitchenAppliances|HandBlenders"/>
    <x v="4"/>
    <n v="1999"/>
    <x v="0"/>
    <s v="Below 30000"/>
    <n v="2499"/>
    <x v="52"/>
    <n v="0"/>
    <x v="0"/>
    <n v="4.0999999999999996"/>
    <n v="2583966"/>
    <x v="866"/>
    <n v="0"/>
    <s v="AHVLMPOZX552F4S4UIO5DEVGXBAQ"/>
    <s v="AHVLMPOZX552F4S4UIO5DEVGXBAQ,AGSFXC44XWRFJ4D5NXQWDP6EC2PQ,AHWJ3FWLEGVBAWARBPV4N23IIDCQ,AHIXHLUQXHAFN2TKJX3DSFYYQ22Q,AHVDIIKAT5MSKLZGQPMKZHBV6DZA,AHLTUC4AD6YBXWAMDU2VVL4ADPQQ,AFALTXLNKATKJWF7UVD2PAMKQYXQ,AHAVKBRQC62ZO5F4Q54MW3VLPBZA"/>
    <m/>
    <s v="R2DCP4Q11B1C32,R355OON0DQZ7G1,R3G1G06J7O6ZO7,R37AW7ZXTQ47JI,R2HA5H3EQB936G,RIEIASWD1PQYW,RRCUB6J7H9WK8,RKC66BZO3QSXE"/>
  </r>
  <r>
    <s v="B008YW3CYM"/>
    <s v="USHA EI 1602 1000 W Lightweight Dry Iron with Non-Stick Soleplate (Multi-colour)"/>
    <s v="Home&amp;Kitchen|Kitchen&amp;HomeAppliances|Vacuum,Cleaning&amp;Ironing|Irons,Steamers&amp;Accessories|Irons|DryIrons"/>
    <x v="4"/>
    <n v="616"/>
    <x v="0"/>
    <s v="Below 30000"/>
    <n v="1190"/>
    <x v="61"/>
    <n v="0"/>
    <x v="0"/>
    <n v="4.0999999999999996"/>
    <n v="44179940"/>
    <x v="867"/>
    <n v="0"/>
    <s v="AE3T4QKW5KPNX5VAVCS5K43WSESQ"/>
    <s v="AE3T4QKW5KPNX5VAVCS5K43WSESQ,AECKXEN7R2D54DHRZIB6JYNXLU4Q,AHZTLZNYRSIEOCNNYMQCXWTWA62Q,AEWBJR5EYL5RCKUPUMG52JU2273A,AHWX4CNRSPTA5O3ZVOEKOUW6X6DA,AGV63VPYLUSZSWULWUIOXW446K3Q,AH6I4KMBDUUVG25ZEN636KJP7DQQ,AHHSKRWWN3SB6GQPEDWWIFS7NBIA"/>
    <m/>
    <s v="R2HZX52OZX1DSZ,R1RIP30E4OV9HY,RKBKMUMLLEFJZ,R235OIEM1YE5VP,R19Y9MV672O2K9,R1BQY5JVY4A6ZN,RUKFW1KM46G2K,RTZTMUWT2I4GS"/>
  </r>
  <r>
    <s v="B07QHHCB27"/>
    <s v="KENT 16044 Hand Blender Stainless Steel 400 W | Variable Speed Control | Easy to Clean and Store | Low Noise Operation"/>
    <s v="Home&amp;Kitchen|Kitchen&amp;HomeAppliances|SmallKitchenAppliances|HandBlenders"/>
    <x v="4"/>
    <n v="1499"/>
    <x v="0"/>
    <s v="Below 30000"/>
    <n v="2100"/>
    <x v="56"/>
    <n v="0"/>
    <x v="0"/>
    <n v="4.0999999999999996"/>
    <n v="13345500"/>
    <x v="868"/>
    <n v="0"/>
    <s v="AFENRIT42SOS4O7C4PHSKJNNWIWA"/>
    <s v="AFENRIT42SOS4O7C4PHSKJNNWIWA,AGJW32XBQ6KVXXEPOF2F7TXSI56A,AHRNCTBMQ4Q27ECKAMZP5FFDOWDQ,AE5QM7YNLDN264RDC3P7GBGFYUEA,AEQOF2P6OUP23GYS2CADPFTMVJ4Q,AHOMVPDRQ74UCNTIWQKOWVZVCVSA,AG5ZVXUMPBZT7QYYE23JJU3HTLLA,AHP3V6CE6O6VEEGPQMAT7WEGTVOA"/>
    <m/>
    <s v="R1S4Y5TIEL5G8R,R1SGD2AC3S8KEG,R3JP8FW93ND491,R3HWDXEJX098MC,R3FCWGOVQZII60,RCQ75ERMBZMJ5,R1PYXQO11OT86M,R2R1QS9VQ64ZCO"/>
  </r>
  <r>
    <s v="B0BMFD94VD"/>
    <s v="White Feather Portable Heat Sealer Mini Sealing Machine for Food Storage Vacuum Bag, Chip, Plastic, Snack Bags, Package Home Closer Storage Tool (Multicolor) Random Colour"/>
    <s v="Home&amp;Kitchen|Kitchen&amp;HomeAppliances|SmallKitchenAppliances|VacuumSealers"/>
    <x v="4"/>
    <n v="199"/>
    <x v="0"/>
    <s v="Below 30000"/>
    <n v="499"/>
    <x v="13"/>
    <n v="1"/>
    <x v="1"/>
    <n v="3.3"/>
    <n v="5988"/>
    <x v="119"/>
    <n v="1"/>
    <s v="AFL4CXIRQT4PT764WYAH2OT3TSBQ"/>
    <s v="AFL4CXIRQT4PT764WYAH2OT3TSBQ,AHCADERQGXE7VE4AC3LMB4JE75WA,AFDGKQUU6XZZCFHIU6DELP2PXF7Q,AGBK7JZOUSPLSNOB4YRTJWXVMKRA,AFZKOLERWHICQGFIVYFDVDPJS56Q,AHAZ2SAFDDJE74JFX4XEYZDFQTJA"/>
    <m/>
    <s v="R34X4JUGZSMYZ3,R2TB24I6XAJI0Z,R3RXQPQONGB1ZD,R22SRYSCQLD82X,R21QE5K1YSVD6,R16HPFUZ08GGKB"/>
  </r>
  <r>
    <s v="B00HZIOGXW"/>
    <s v="Crompton IHL 152 1500-Watt Immersion Water Heater with Copper Heating Element (Black)"/>
    <s v="Home&amp;Kitchen|Heating,Cooling&amp;AirQuality|WaterHeaters&amp;Geysers|ImmersionRods"/>
    <x v="4"/>
    <n v="610"/>
    <x v="0"/>
    <s v="Below 30000"/>
    <n v="825"/>
    <x v="55"/>
    <n v="0"/>
    <x v="0"/>
    <n v="4.0999999999999996"/>
    <n v="10861125"/>
    <x v="869"/>
    <n v="0"/>
    <s v="AGND3HQB3XFX544IUGTCX3IKAEPA"/>
    <s v="AGND3HQB3XFX544IUGTCX3IKAEPA,AFPQFZQGTCOV6TB2E7EBZHW2DUHA,AGYUFUC4EKXTZHF4CFVTKB3T7OUA,AFKHLRBSPFYWOOTXEENPIWUVNZGA,AEAMTXU57DL6YNJCT53AYMLYGXUA,AFF3TSSIXAVH4BPSQVJCLNQH4BYA,AFQ6C64AFI33KOGJU5IZAB57A45A,AHUBLOQI56TLETS3LQ3YZIYR5Z5A"/>
    <m/>
    <s v="RP16HJYUCT002,R3GZTZYTLP44FR,R19XRLSCH2Y5CF,R6R86HD57LOXJ,R2X8UW5NDZWYUK,R3NED3VC2G6UB3,RNGWBEEZP77VF,R2MRS41GH0VLP0"/>
  </r>
  <r>
    <s v="B09CKSYBLR"/>
    <s v="InstaCuppa Rechargeable Mini Electric Chopper - Stainless Steel Blades, One Touch Operation, for Mincing Garlic, Ginger, Onion, Vegetable, Meat, Nuts, (White, 250 ML, Pack of 1, 45 Watts)"/>
    <s v="Home&amp;Kitchen|Kitchen&amp;HomeAppliances|SmallKitchenAppliances|MiniFoodProcessors&amp;Choppers"/>
    <x v="4"/>
    <n v="999"/>
    <x v="0"/>
    <s v="Below 30000"/>
    <n v="1499"/>
    <x v="9"/>
    <n v="0"/>
    <x v="0"/>
    <n v="4.0999999999999996"/>
    <n v="2467354"/>
    <x v="870"/>
    <n v="0"/>
    <s v="AEPRNLSE43UGWKAMTLIKPM2LEAMQ"/>
    <s v="AEPRNLSE43UGWKAMTLIKPM2LEAMQ,AFGL2BJQXPTK64ZAMF54LVNZLLHQ,AFUKBGJHIZMXQXXSS4NYJIPV3E7A,AGFCNG7LPSXN2MSETPNUJX2DSGIA,AFNR7QJV4DOLLVM6ANOVMOJSBOSQ,AF3FRLNJCF23ANLTKX2GRWHJXGDQ,AFVHA7F6WGALC7CX3ALHQUYOAYNA,AFDKFR5OJZXCDJRUZ44JVGWD7SIA"/>
    <m/>
    <s v="RUF8L2BWE5FXM,RO31NNHWLOQF4,RBSI4Y0V4BQ0A,R10UVB3K1LK8T6,RBPZ3TL6JUGB7,R2TVC6SLRPOAJU,R4UCVBMFQCOB2,ROWPNMWIGNJ78"/>
  </r>
  <r>
    <s v="B072J83V9W"/>
    <s v="Philips PowerPro FC9352/01 Compact Bagless Vacuum Cleaner (Blue)"/>
    <s v="Home&amp;Kitchen|Kitchen&amp;HomeAppliances|Vacuum,Cleaning&amp;Ironing|Vacuums&amp;FloorCare|Vacuums|CanisterVacuums"/>
    <x v="4"/>
    <n v="8999"/>
    <x v="0"/>
    <s v="Below 30000"/>
    <n v="9995"/>
    <x v="79"/>
    <n v="0"/>
    <x v="0"/>
    <n v="4.4000000000000004"/>
    <n v="179850030"/>
    <x v="871"/>
    <n v="0"/>
    <s v="AGBITVO2DOMNZU6DB4QF2WXXELLA"/>
    <s v="AGBITVO2DOMNZU6DB4QF2WXXELLA,AFMPYDPXNEAOY7V6ESN3RHHIFOLA,AEXMSOQXFSGNINYXVTPXWF6LNSOQ,AHJ36WVWO52FUAO4F7W2V2HUVIOA,AHDVRIPXBUVBEU4SPWOC6RGAYRPQ,AEM6HSXS6EAAW2W2YCJDURHPAOHQ,AHGWXO3TIN5RERBOPO6KS5HW6PQQ,AF476TMP4LI7EBRKEYTFE33CHLLA"/>
    <m/>
    <s v="R1PZ2XBD6GD0UY,RMQA2CY9FRUOR,R55EXM1PLX7BM,R26ZJ9VXF4PWCA,R2S9JPUNTGN4DX,R2M8WSNRMQDR8C,RNY8DA1733V0U,R1F1ZMII16AUTP"/>
  </r>
  <r>
    <s v="B09MTLG4TP"/>
    <s v="SAIELLIN Electric Lint Remover for Clothes Fabric Shaver Lint Shaver for Woolen Clothes Blanket Jackets Stainless Steel Blades, Clothes and Furniture Lint Roller for Fabrics Portable Lint Shavers (White Orange)"/>
    <s v="Home&amp;Kitchen|Kitchen&amp;HomeAppliances|Vacuum,Cleaning&amp;Ironing|Irons,Steamers&amp;Accessories|LintShavers"/>
    <x v="4"/>
    <n v="453"/>
    <x v="0"/>
    <s v="Below 30000"/>
    <n v="999"/>
    <x v="10"/>
    <n v="1"/>
    <x v="0"/>
    <n v="4.3"/>
    <n v="609390"/>
    <x v="872"/>
    <n v="1"/>
    <s v="AFHCG4ZUNHS5X7PYX6IPZA3AO7PA"/>
    <s v="AFHCG4ZUNHS5X7PYX6IPZA3AO7PA,AHDH4K7B4XROK4NUUKOQMLVUGXKQ,AFAOEOKOE3IHNJKQDHAZ3JY63F6Q,AEIIOCCDVYEZSGZVFZSNYZKHM6HA,AGXJHFAXB4ZBSYHCSJUOU6TBXBCA,AGRDQEDZJUKOFPT4HQ6JNPP7PXYQ,AH4A6BDLABV357G2A6HQGCJ7KGYA,AHHJ2MPEQDEB2OL5VELPVKG7HA7A"/>
    <m/>
    <s v="R2CZP30I91CUT0,RXZL00UV67477,R6ZMVE3VFMOTC,R2I6TTT5KYXNTV,R2GN5SX03J3GX6,R2GOTOGR1W1XL9,R2U3WOI0TIDIEB,R35L3DFIR2VJXK"/>
  </r>
  <r>
    <s v="B097XJQZ8H"/>
    <s v="Cookwell Bullet Mixer Grinder (5 Jars, 3 Blades, Silver)"/>
    <s v="Home&amp;Kitchen|Kitchen&amp;HomeAppliances|SmallKitchenAppliances|MixerGrinders"/>
    <x v="4"/>
    <n v="2464"/>
    <x v="0"/>
    <s v="Below 30000"/>
    <n v="6000"/>
    <x v="53"/>
    <n v="1"/>
    <x v="0"/>
    <n v="4.0999999999999996"/>
    <n v="53196000"/>
    <x v="375"/>
    <n v="0"/>
    <s v="AFJVAVYH2K6VUCTNLA5HZ45VQFKA"/>
    <s v="AFJVAVYH2K6VUCTNLA5HZ45VQFKA,AGGWXZI3DYEKKDM4B36R7ZJJKAUA,AEKJDZK63IDTROMID4JMKGJHSULQ,AGQYYNEUBQWWEQBNYIUC53RFACNA,AF43RF5XBMHJAMI2FG34NN3L7IIQ,AGU35SVLLAC34EAVBSRUVTK67DFA,AHKMF4W5DDK3NQY3YUKMZNNLPS7Q,AE5IO4H7IZTRJPKIO4L6DMQ76GGA"/>
    <m/>
    <s v="R2CCAIITXBUWWK,R34WQMRY9WM6SZ,RMO1CT02OKUNJ,R2RMMS8KOSZFRR,RHABSU5NRAV4F,R1DLWFDXTPMUND,RMT3S18UOGE3G,R2GPPUURLGA92X"/>
  </r>
  <r>
    <s v="B00935MD1C"/>
    <s v="Prestige PRWO 1.8-2 700-Watts Delight Electric Rice Cooker with 2 Aluminium Cooking Pans - 1.8 Liters, White"/>
    <s v="Home&amp;Kitchen|Kitchen&amp;HomeAppliances|SmallKitchenAppliances|Rice&amp;PastaCookers"/>
    <x v="4"/>
    <n v="2719"/>
    <x v="0"/>
    <s v="Below 30000"/>
    <n v="3945"/>
    <x v="39"/>
    <n v="0"/>
    <x v="1"/>
    <n v="3.7"/>
    <n v="52886670"/>
    <x v="873"/>
    <n v="0"/>
    <s v="AGBFUWHPPCGWJDR6B4OMKVTJXAMA"/>
    <s v="AGBFUWHPPCGWJDR6B4OMKVTJXAMA,AEWESDLVWVAOHCLCTFT3NQHY4ABQ,AFY6NUGEJR3FYO5JQQYPVHB7BN7Q,AGARLHYVHR5YQUAPN4UW6FDDQZDQ,AFDNYZLF2TIOIHCE6XBVDETYLS4Q,AHHBABC6Q734R46ZOTCRCVMIDE3A,AHRL7HWG5QFKUHZ37KS6WGMCSV7Q,AHMXB2SMKANWFDSUQJAZSB3J2W5Q"/>
    <m/>
    <s v="RK2SK2T9306PY,R1NOMIUDTGHCGD,RW21FMMFE7BFI,RHNPI4ITBJ1DZ,R1KTIYVU8CINBK,R2RSJBZJN8UU71,R7UCJZNVINTCF,R3EAXIJ37NBEG7"/>
  </r>
  <r>
    <s v="B0BR4F878Q"/>
    <s v="Swiffer Instant Electric Water Heater Faucet Tap Home-Kitchen Instantaneous Water Heater Tank less for Tap, LED Electric Head Water Heaters Tail Gallon Comfort(3000W) ((Pack of 1))"/>
    <s v="Home&amp;Kitchen|Heating,Cooling&amp;AirQuality|WaterHeaters&amp;Geysers|InstantWaterHeaters"/>
    <x v="4"/>
    <n v="1439"/>
    <x v="0"/>
    <s v="Below 30000"/>
    <n v="1999"/>
    <x v="28"/>
    <n v="0"/>
    <x v="0"/>
    <n v="4.8"/>
    <n v="107552197"/>
    <x v="874"/>
    <n v="0"/>
    <s v="AEU7DVFEL43XZ6T4D572W2ZLBRKQ"/>
    <s v="AEU7DVFEL43XZ6T4D572W2ZLBRKQ,AGWOH7CFDMUVW52NMZWQBKBNNQOA,AGZN422FGG7JO3T5YY6IVUELOODA"/>
    <m/>
    <s v="R2WHW4PEF14WOD,R2DCCZWUGI0O0K,R1FA1HH6VL1RAL"/>
  </r>
  <r>
    <s v="B0B3G5XZN5"/>
    <s v="InstaCuppa Portable Blender for Smoothie, Milk Shakes, Crushing Ice and Juices, USB Rechargeable Personal Blender Machine for Kitchen with 4000 mAh Rechargeable Battery, 230 Watt Motor, 500 ML"/>
    <s v="Home&amp;Kitchen|Kitchen&amp;HomeAppliances|SmallKitchenAppliances|HandBlenders"/>
    <x v="4"/>
    <n v="2799"/>
    <x v="0"/>
    <s v="Below 30000"/>
    <n v="3499"/>
    <x v="52"/>
    <n v="0"/>
    <x v="0"/>
    <n v="4.5"/>
    <n v="1910454"/>
    <x v="875"/>
    <n v="1"/>
    <s v="AGDV2MRADKOX2DX27DLTJRCUNFLQ"/>
    <s v="AGDV2MRADKOX2DX27DLTJRCUNFLQ,AEPDAG3D6JDB7GMFDWRZBRDUT6LA,AHBAP5SPTSJ44JCVAA66JL5T3GSA,AGD4WOYC5CDCE72HI5NLTKJMVCFA,AHUNCPEWHPHZGFK4NFZYGZS6HA6Q,AHKSKUA2E4Q4UTWGK5KJOQUANEHQ,AH3RXYXJCWNF4R5G2MKDNHDCHBBQ,AETJYYRMC2XH5YW67E3WLNYEXODQ"/>
    <m/>
    <s v="R27BUVT5CYDJ4X,R1G8GRI01F5Q5F,R3FDZTVK38PZJW,RD4E7SRKUIIAA,R21HKT5W7PTQ6N,RM9IAPXXFI5L,RAK9U4VEYZCB7,R2WJ7II930TLUO"/>
  </r>
  <r>
    <s v="B07WKB69RS"/>
    <s v="Lifelong LLWH106 Flash 3 Litres Instant Water Heater for Home Use, 8 Bar Pressure,Power On/Off Indicator and Advanced Safety, (3000W, ISI Certified, 2 Years Warranty)"/>
    <s v="Home&amp;Kitchen|Heating,Cooling&amp;AirQuality|WaterHeaters&amp;Geysers|InstantWaterHeaters"/>
    <x v="4"/>
    <n v="2088"/>
    <x v="0"/>
    <s v="Below 30000"/>
    <n v="5550"/>
    <x v="33"/>
    <n v="1"/>
    <x v="0"/>
    <n v="4"/>
    <n v="29370600"/>
    <x v="876"/>
    <n v="0"/>
    <s v="AHODVRQWWJ6ZANKRQMUTC2XAP7DA"/>
    <s v="AHODVRQWWJ6ZANKRQMUTC2XAP7DA,AHUK7JORZ6JUBP6Y2DJDQM7DY4UQ,AEX2J4SOFGG5MWTWNQLJ4YJPRO2Q,AF52JXL4N6RP2E7KY7IRE4IDX5AQ,AFJQNV4NJHIBN6CLE4UOSFS6KRYQ,AGAGQBMUTC7WREXUTXUVP6MXJ6MA,AH6ISURNXEG3QX4KB6LKSINS2IAA,AFGWDVXHRJHOJ5XGBMFVXVCQ6FKA"/>
    <m/>
    <s v="R36G8V9B8EIG4Z,R1UQJ38MFDF636,R3GHKCA6I36EBF,R18AIQACXT7PHC,R195YCVDM72DUH,R2WQTWSNOHI3GW,R1XYEVCQ9QZ69I,RQIV7RKXG033Q"/>
  </r>
  <r>
    <s v="B09DL9978Y"/>
    <s v="Hindware Atlantic Compacto 3 Litre Instant water heater with Stainless Steel Tank, Robust Construction, Pressure Relief Valve And I-thermostat Feature (White And Grey)"/>
    <s v="Home&amp;Kitchen|Heating,Cooling&amp;AirQuality|WaterHeaters&amp;Geysers|InstantWaterHeaters"/>
    <x v="4"/>
    <n v="2399"/>
    <x v="0"/>
    <s v="Below 30000"/>
    <n v="4590"/>
    <x v="61"/>
    <n v="0"/>
    <x v="0"/>
    <n v="4.0999999999999996"/>
    <n v="2037960"/>
    <x v="877"/>
    <n v="1"/>
    <s v="AFS5PZPVKEP3UJSDPRPDIR2MKGHA"/>
    <s v="AFS5PZPVKEP3UJSDPRPDIR2MKGHA,AF25ESIE2VTCJ5TAKLIJSBHE7TXQ,AFAH7WHWITSQ33IHJU2MW5QRT7HQ,AGVT6QWGLKSYHR3YKRBKMUUSIXAA,AGPWKPQODYM5WTOVQEG5JKCWFFEA,AG7U4ELTZ4SALHGRJGQUH5TOKXFA,AHHXZ73LFPUVJKZIVPGVDLUSD7YA,AGEYZNPASS34VXF5WSWDGKXXOXJA"/>
    <m/>
    <s v="R3DYK05V939SQQ,R3KM8XQNWHJ7SW,R1SJ4CTWGTJ76Q,R2U2FM7CGUNYST,R315NLYKTWFJX2,R2D852O0DSZ1EG,R1QTNL2ADP427,R30ZEL9WYE5DVP"/>
  </r>
  <r>
    <s v="B06XMZV7RH"/>
    <s v="ATOM Selves-MH 200 GM Digital Pocket Scale"/>
    <s v="Home&amp;Kitchen|Kitchen&amp;HomeAppliances|SmallKitchenAppliances|DigitalKitchenScales"/>
    <x v="4"/>
    <n v="308"/>
    <x v="0"/>
    <s v="Below 30000"/>
    <n v="499"/>
    <x v="16"/>
    <n v="0"/>
    <x v="1"/>
    <n v="3.9"/>
    <n v="2287416"/>
    <x v="878"/>
    <n v="0"/>
    <s v="AFMJG5IJKO7AFSAAXTAAHIKK4DDA"/>
    <s v="AFMJG5IJKO7AFSAAXTAAHIKK4DDA,AHDEDC3POAU5BZGDWP33QORI3YEA,AFLPTFP6N5EL5WWVVB5ELDFJ6DPQ,AE2IURVHTZIHYVJSWHTXDKEF3QOA,AEY4DSGBLEDYOHJTHH4VKWLS777Q,AHLX7ZJKWBQ6IEC5R7O56JAVEHPA,AERUNKZJXZDXZ7WPIUH5SQHDDWUA,AFJSTDPDPNSJF5IOIZN4ALD2W2NA"/>
    <m/>
    <s v="R3KA8I1JO7VWHM,RGN972IS97APK,R19V3GRW0VRBAC,RAXEY84M4ISW1,R1PSYUMKHDXHVU,R1625BVG24Y7M,R1KYTADP38QAD0,RTX0APKPL4NRR"/>
  </r>
  <r>
    <s v="B09WMTJPG7"/>
    <s v="Crompton InstaBliss 3-L Instant Water Heater (Geyser) with Advanced 4 Level Safety"/>
    <s v="Home&amp;Kitchen|Heating,Cooling&amp;AirQuality|WaterHeaters&amp;Geysers|InstantWaterHeaters"/>
    <x v="4"/>
    <n v="2599"/>
    <x v="0"/>
    <s v="Below 30000"/>
    <n v="4400"/>
    <x v="19"/>
    <n v="0"/>
    <x v="0"/>
    <n v="4.0999999999999996"/>
    <n v="65766800"/>
    <x v="879"/>
    <n v="0"/>
    <s v="AENPIPI2T7E6R4HKOBKZAQFCJZUQ"/>
    <s v="AENPIPI2T7E6R4HKOBKZAQFCJZUQ,AHIVPDOVK6OQN6WGTESSXAP4O3NQ,AEIOIMVJ327S7YLGXHPRMSKFRSDA,AE6XTR4HOF6A4ZYWTEYOIM7RXWIQ,AHML2YILNIL55QN5W3ALM22KK4RA,AEDASFMONSZILDTQ2KMND32254ZA,AG6DF5G6NXVTFKGB5OGNOFQ336SQ,AEQILKA6TDCEJHB22PLMICANAKCA"/>
    <m/>
    <s v="R2EMWU4SGRHF3S,R3426BT3R5BO5T,RLO3JXRM2INDT,R3GACMOLXD7OVV,RZTG7YA8FY53X,R2DLIVX26S8EQB,R18R92YT47JI00,RLPZWUOSK6F4U"/>
  </r>
  <r>
    <s v="B09ZK6THRR"/>
    <s v="Croma 1100 W Dry Iron with Weilburger Dual Soleplate Coating (CRSHAH702SIR11, White)"/>
    <s v="Home&amp;Kitchen|Kitchen&amp;HomeAppliances|Vacuum,Cleaning&amp;Ironing|Irons,Steamers&amp;Accessories|Irons|DryIrons"/>
    <x v="4"/>
    <n v="479"/>
    <x v="0"/>
    <s v="Below 30000"/>
    <n v="1000"/>
    <x v="50"/>
    <n v="1"/>
    <x v="0"/>
    <n v="4.2"/>
    <n v="1559000"/>
    <x v="880"/>
    <n v="0"/>
    <s v="AFAD3K54MDC5KWKEIL4GPRMDUCSA"/>
    <s v="AFAD3K54MDC5KWKEIL4GPRMDUCSA,AHKLFZK4YWYVSSH6RENLODXSQEWQ,AFPEWRRHEEB7AE7UXZZW6AYFGI2A,AGMR6IFE74NZ6I2AKCYNT3OA4WJA,AFLHIPN4MXE2CDTUI675U5BMGJ5Q,AFG43ME6P6CX2VMBEUJ4A3VILLIA,AETAP7PLIHXSLRWHSKZ6CB4LUOEQ,AG6EJGP5G3XX3PO7XUVN23XNF7QA"/>
    <m/>
    <s v="RTBI29BIALOQ4,R2Q29R8EM2KDMM,R2OD88UTINAZSL,R32MZ6ODLN2H45,R21CNC8OVM396T,RUHJ2QE6OWH81,R2S56ZTRZ86VN0,R2G6SFWPU9FYII"/>
  </r>
  <r>
    <s v="B07MP21WJD"/>
    <s v="Lint Roller with 40 Paper Sheets, 22 x 5 cm (Grey)"/>
    <s v="Home&amp;Kitchen|Kitchen&amp;HomeAppliances|Vacuum,Cleaning&amp;Ironing|Irons,Steamers&amp;Accessories|LintShavers"/>
    <x v="4"/>
    <n v="245"/>
    <x v="0"/>
    <s v="Below 30000"/>
    <n v="299"/>
    <x v="75"/>
    <n v="0"/>
    <x v="0"/>
    <n v="4.0999999999999996"/>
    <n v="496340"/>
    <x v="881"/>
    <n v="0"/>
    <s v="AGOUMGTCVOVNACJWHOI6QXEOFWFQ"/>
    <s v="AGOUMGTCVOVNACJWHOI6QXEOFWFQ,AHWVKXF3D6CW6INGFKC4BMWAICWA,AFLFHQMJXDKP4FNRZVNDLBCI7ULA,AEMLU5KFMLIGZH36SO3PT2DLHDPQ,AHD2YKTU2NGV7WIT2AMZ5KGUCI5A,AE6HP365WCXNFAUQETWLZ5AW2KEA,AHU3ZRGSY6NBCQLHHKYG4BWGN46A,AHQI663PWIM6UA3UZUE352TAEJSA"/>
    <m/>
    <s v="R2KZ25NB09PATY,R1XF8C95D03EEC,R1GVL4PLXBCL2L,R2ZE7W8O3H9N0D,R3G7TLZ13MZLMX,R2K04Z11HTJYRK,R2FWJPPT7MVMW0,R3LFL6Y72YQGDZ"/>
  </r>
  <r>
    <s v="B09XB1R2F3"/>
    <s v="Portable Lint Remover Pet Fur Remover Clothes Fuzz Remover Pet Hairball Quick Epilator Shaver Removing Dust Pet Hair from Clothing Furniture Perfect for Clothing,Furniture,Couch,Carpet (Standard)"/>
    <s v="Home&amp;Kitchen|Kitchen&amp;HomeAppliances|Vacuum,Cleaning&amp;Ironing|Irons,Steamers&amp;Accessories|LintShavers"/>
    <x v="4"/>
    <n v="179"/>
    <x v="0"/>
    <s v="Below 30000"/>
    <n v="799"/>
    <x v="38"/>
    <n v="1"/>
    <x v="1"/>
    <n v="3.5"/>
    <n v="105468"/>
    <x v="93"/>
    <n v="1"/>
    <s v="AERNKVJL26A7X5OYWX3736CMPO4A"/>
    <s v="AERNKVJL26A7X5OYWX3736CMPO4A,AEEFHVT72FRALB75Y3WUTDBMMKDA,AG32CGI3PYEPSA5OYLMRI7LIUWMA,AFCHLRXHG4OTDU77ATX2U3ZW5IXQ,AGRNDHBTVELBY3ITNVNRK5J5Z6HQ,AEQVXFTKQXES527IPEG4NDB4AUTA,AHLNMKVMOMO7SMAI3TRC3RCMUAMQ,AF2JWX6HVNTE6TFYX3K3OP7G67OQ"/>
    <m/>
    <s v="R5Z3PXJSYP16A,R3SCTI2ZS83HM4,R1ZK4MSQURH3VQ,RGEJZY2OM7YJ2,R2CITAVLIYLHU7,R3MZJHQ8REYS8C,R1MSAB5BD0D8JE,R1MTUFX2G4V92J"/>
  </r>
  <r>
    <s v="B08Y5QJXSR"/>
    <s v="atomberg Renesa 1200mm BLDC Motor with Remote 3 Blade Energy Saving Ceiling Fan (Matt Black)"/>
    <s v="Home&amp;Kitchen|Heating,Cooling&amp;AirQuality|Fans|CeilingFans"/>
    <x v="4"/>
    <n v="3569"/>
    <x v="0"/>
    <s v="Below 30000"/>
    <n v="5190"/>
    <x v="39"/>
    <n v="0"/>
    <x v="0"/>
    <n v="4.3"/>
    <n v="148584510"/>
    <x v="882"/>
    <n v="0"/>
    <s v="AENFBKCVXFCSNELMZME3E3W7WNOA"/>
    <s v="AENFBKCVXFCSNELMZME3E3W7WNOA,AH2NF4GWIFI5TVCUTHW3Q3X7EUXQ,AHEFKTS3MRG4AW4YSYD2OBMREP6A,AF6X6534MZ5EQH6PSVVTGHH7WGSA,AHGDO2HIQNPHLHJND5EY3GSLNG4A,AGZNOQWZ5NBBOPJYUSKJSY3QDHWA,AGUVJ34ZNNM5AYHUUPSW4LCMUQMQ,AFISSFINCYUYWGRYU3I7QVNL6JCA"/>
    <m/>
    <s v="R2IIQ5X1KFC218,R3GC9FMTX9ZRBD,R1KTDK3ZQXXKD1,R3BU5QCZ6URHIV,R2IUXE2RH8OJ2A,RTJCKSW3MGDCJ,R25B5M8BFZ5APO,R3IYSZRJ55ATP3"/>
  </r>
  <r>
    <s v="B07WJXCTG9"/>
    <s v="Pigeon by Stovekraft Amaze Plus Electric Kettle (14313) with Stainless Steel Body, 1.8 litre, used for boiling Water, making tea and coffee, instant noodles, soup etc. 1500 Watt (Silver)"/>
    <s v="Home&amp;Kitchen|Kitchen&amp;HomeAppliances|SmallKitchenAppliances|Kettles&amp;HotWaterDispensers|ElectricKettles"/>
    <x v="4"/>
    <n v="699"/>
    <x v="0"/>
    <s v="Below 30000"/>
    <n v="1345"/>
    <x v="61"/>
    <n v="0"/>
    <x v="1"/>
    <n v="3.9"/>
    <n v="11359870"/>
    <x v="883"/>
    <n v="0"/>
    <s v="AHGFUWNO5JO5V5DUDHKMWTLNP5HA"/>
    <s v="AHGFUWNO5JO5V5DUDHKMWTLNP5HA,AE5M7SPRDYEU6EPXVXHFGAS3WZXQ,AHVJBPTSYB54ISNJO3RFYLHEVUVQ,AHN7GHEZKML6JVIVYWBWABE7O5TQ,AHHCVLPZJDMVTNXUP3HJK3YIFDFA,AF3MKLAVO72PML63OAC3KF7F5L3Q,AEIJ2WAYER5T4QYWGJINFMXVV5JA,AGL5Z4GVIBTUZX3GXZFXEFSQC7EA"/>
    <m/>
    <s v="R2US7Y06YM7OHR,R2OAKOAGTGVUTN,R3DVFQGVFX84XI,R1WAPDS97JZKIA,R1ESX1X8D1NBKP,R2AUA7VTJ8T109,R2UBSM7L5I24EO,R1G0Q0UJ7FBXGP"/>
  </r>
  <r>
    <s v="B09NBZ36F7"/>
    <s v="Usha CookJoy (CJ1600WPC) 1600 Watt Induction cooktop (Black)"/>
    <s v="Home&amp;Kitchen|Kitchen&amp;HomeAppliances|SmallKitchenAppliances|InductionCooktop"/>
    <x v="4"/>
    <n v="2089"/>
    <x v="0"/>
    <s v="Below 30000"/>
    <n v="4000"/>
    <x v="61"/>
    <n v="0"/>
    <x v="0"/>
    <n v="4.2"/>
    <n v="44796000"/>
    <x v="884"/>
    <n v="0"/>
    <s v="AFBJUY4B45VSG7ROPSXR44Y3PCJA"/>
    <s v="AFBJUY4B45VSG7ROPSXR44Y3PCJA,AFM5RQWP5UN7CKYZGLBBS4Z3SOMQ,AF7FNHSMCRU3BQJ4J5XSMGYU5ZWQ,AEDR652FAPSVVJAKQXEP6BYIKVEQ,AEYD4WEMX25FXS64S3D5Q75JBGJQ,AH7YTQORZ6PETTAX2C374QNBR4NA,AHIWN5RZTRU6WU6RDZ2QBYVQ64YQ,AH6YLT3KTDNWPMSAS4I4EYVKO5BA"/>
    <m/>
    <s v="R3OIY3XB4667JN,R343JP2QEQ4OU1,R1YVJDFTPY1227,R3LVWE3Q7WY798,R7GMXPSA7U047,R2ZI5FCZK684JN,R2CTSF9ABMHN6C,R3T9C8BMA8PF8P"/>
  </r>
  <r>
    <s v="B0912WJ87V"/>
    <s v="Reffair AX30 [MAX] Portable Air Purifier for Car, Home &amp; Office | Smart Ionizer Function | H13 Grade True HEPA Filter [Internationally Tested] Aromabuds Fragrance Option - Black"/>
    <s v="Car&amp;Motorbike|CarAccessories|InteriorAccessories|AirPurifiers&amp;Ionizers"/>
    <x v="7"/>
    <n v="2339"/>
    <x v="0"/>
    <s v="Below 30000"/>
    <n v="4000"/>
    <x v="21"/>
    <n v="0"/>
    <x v="1"/>
    <n v="3.8"/>
    <n v="4472000"/>
    <x v="885"/>
    <n v="0"/>
    <s v="AG6W5HESRSDLBX3NCYOOUGFOWERA"/>
    <s v="AG6W5HESRSDLBX3NCYOOUGFOWERA,AED4U5CF37HVSYPMD6KUP3YPH36A,AGUHDV5GZZQ53BGLNLV654IPDASQ,AEDMXTLZRXBSPPDRYIN6PAGXFXCA,AEVBIVJJCIRYJRR7G47DFT6SFBAA,AF65HJXCS64PXG5GMEBZOLVCZSPQ,AE5CGWMRDJN6NMXZ5XH74X2GIRNQ,AEDVMC3DUI5UUVQ43C4XLLZJGWUA"/>
    <m/>
    <s v="R3TOOFPX256D59,R1PR50BDQOEIIO,R392FI4QWXWOX5,R85UZWVZHVWQF,R67DCS6U6YAX1,R1D0FB7K1UOFSJ,R24HHC45FGAWV3,R26PXJ8P5Q5FHH"/>
  </r>
  <r>
    <s v="B0BMTZ4T1D"/>
    <s v="!!1000 Watt/2000-Watt Room Heater!! Fan Heater!!Pure White!!HN-2500!!Made in India!!"/>
    <s v="Home&amp;Kitchen|Heating,Cooling&amp;AirQuality|RoomHeaters|FanHeaters"/>
    <x v="4"/>
    <n v="784"/>
    <x v="0"/>
    <s v="Below 30000"/>
    <n v="1599"/>
    <x v="24"/>
    <n v="1"/>
    <x v="0"/>
    <n v="4.5"/>
    <n v="17589"/>
    <x v="886"/>
    <n v="1"/>
    <s v="AFEKJVIJNA64W3J3MTGDJUQ6TQOA"/>
    <s v="AFEKJVIJNA64W3J3MTGDJUQ6TQOA,AFAILC2MZIU2UFLQK34GQLE4Q42A,AGYG6IP3252GADX6BGGRZFNJGN2Q,AGVR6CP2GL562CMMN3TJJDIBQKOA,AGRSBPMGH7TCQPCZ7XD7GLEJ7NBQ"/>
    <m/>
    <s v="R2SBOJRVH87Z3A,R2JZAP6U9T86EI,R2FUR9B0B9PHCM,R31RUINAE4JQ9V,R1L8EBC22RKCG5"/>
  </r>
  <r>
    <s v="B07Z51CGGH"/>
    <s v="Eureka Forbes Wet &amp; Dry Ultimo 1400 Watts Multipurpose Vacuum Cleaner,Power Suction &amp; Blower with 20 litres Tank Capacity,6 Accessories,1 Year Warranty,Compact,Light Weight &amp; Easy to use (Red)"/>
    <s v="Home&amp;Kitchen|Kitchen&amp;HomeAppliances|Vacuum,Cleaning&amp;Ironing|Vacuums&amp;FloorCare|Vacuums|Wet-DryVacuums"/>
    <x v="4"/>
    <n v="5499"/>
    <x v="0"/>
    <s v="Below 30000"/>
    <n v="9999"/>
    <x v="32"/>
    <n v="0"/>
    <x v="1"/>
    <n v="3.8"/>
    <n v="43525647"/>
    <x v="887"/>
    <n v="0"/>
    <s v="AGGFXDLCFZMTLJJDR3ZFKEOXCFLQ"/>
    <s v="AGGFXDLCFZMTLJJDR3ZFKEOXCFLQ,AF6MHKXCPS3UEF23XLMKK25DP5YA,AEXTOEU4ZA4IBYRZ2IBBPQWISYQQ,AHLX66FYYQMBW4K2RH6ZIK7FFVLQ,AF3HP3UHZSWRRIORS4HTBUPFA2ZA,AF5DJAWOTECSDTL7XHVNCEJLFRCA,AHBLS2242VYW3MHFBFU46OIBCVMA,AHRLA5AHCTEQVN7FPFCVQK35X4WQ"/>
    <m/>
    <s v="R2IPVSKOO0624U,R358NA83FQL4AE,R2J3IJ37A0TYAL,R114CSTYEOW1ID,R1OFIM5CH5R92R,R26HJA1WW7OTY7,R1LTHOMTCR3MDP,R2U47H32CGIZL5"/>
  </r>
  <r>
    <s v="B0BDG6QDYD"/>
    <s v="Activa Heat-Max 2000 Watts Room Heater (White color ) with ABS body"/>
    <s v="Home&amp;Kitchen|Heating,Cooling&amp;AirQuality|RoomHeaters|FanHeaters"/>
    <x v="4"/>
    <n v="899"/>
    <x v="0"/>
    <s v="Below 30000"/>
    <n v="1990"/>
    <x v="10"/>
    <n v="1"/>
    <x v="0"/>
    <n v="4.0999999999999996"/>
    <n v="368150"/>
    <x v="189"/>
    <n v="1"/>
    <s v="AHA6L5K5EK56VNJQCX6ELQD6IIOA"/>
    <s v="AHA6L5K5EK56VNJQCX6ELQD6IIOA,AFT4H5AHS2IHNQ3W2MKZW4IK4WNQ,AGIMKFLKIBXWJC4A2PEJ6MUUXPGA,AFHKIWM7FFXHOGRBL4KXZJN74D4A,AFPZCHVK4AFUZ3EGRSQKX2QP2EQA,AENJEA3YN6GTB544FIMEIFBVLYBA,AGFJKRNASZD6HAOGNZ6TKXIZ7POQ,AEEKJOMZAKG7QA2HLN2OSNTKTN3Q"/>
    <m/>
    <s v="RSV9TZFCZGNJM,R2OQAPQPWJ13ZS,R145ESVWL5NKD8,RKVEH58EIOD7R,RPYQ3EMAHHNIH,R2706B6WB0LN1M,R10DZEZJUT4T6K,R3LIDV3FE4WP2U"/>
  </r>
  <r>
    <s v="B00YQLG7GK"/>
    <s v="PHILIPS HL1655/00 Hand Blender, White Jar 250W"/>
    <s v="Home&amp;Kitchen|Kitchen&amp;HomeAppliances|SmallKitchenAppliances|HandBlenders"/>
    <x v="4"/>
    <n v="1695"/>
    <x v="0"/>
    <s v="Below 30000"/>
    <n v="1695"/>
    <x v="26"/>
    <n v="0"/>
    <x v="0"/>
    <n v="4.2"/>
    <n v="24221550"/>
    <x v="888"/>
    <n v="0"/>
    <s v="AHMV7CFP5QJKQVZUWZJHE4HZ2ICA"/>
    <s v="AHMV7CFP5QJKQVZUWZJHE4HZ2ICA,AFZST4HYDBQ6XVQACSAAFUDJOIKQ,AFKYVEINPQ32ZQGZEDXOSUWEDFQQ,AHWOFQXJDJDNP5RV6PBCUOJTFI2A,AF4BOWODXP7NVQUEXZ6UTVGLK36Q,AGK7QXGM6LN3H4ULO2S3OFXH7LBQ,AGA4TH7LEY2HBXJYTK6Y4RA4LWDQ,AFVZYHLIYODBCD6G6VOMDXWNTV3A"/>
    <m/>
    <s v="R1D9RWNUO50OL2,R3UBUQT5L25WJV,R41I3GR7DNRBK,R3JJ8CIALK6GJI,R2B50JTABPD6LS,R248KORTE9C15N,R26RTMICLY2WE5,R1DZ4NVSGNARIJ"/>
  </r>
  <r>
    <s v="B00SMJPA9C"/>
    <s v="Bajaj DX-2 600W Dry Iron with Advance Soleplate and Anti-Bacterial German Coating Technology, Grey"/>
    <s v="Home&amp;Kitchen|Kitchen&amp;HomeAppliances|Vacuum,Cleaning&amp;Ironing|Irons,Steamers&amp;Accessories|Irons|DryIrons"/>
    <x v="4"/>
    <n v="499"/>
    <x v="0"/>
    <s v="Below 30000"/>
    <n v="940"/>
    <x v="41"/>
    <n v="0"/>
    <x v="0"/>
    <n v="4.0999999999999996"/>
    <n v="2853840"/>
    <x v="889"/>
    <n v="0"/>
    <s v="AHHRHRPMQ3O5NZ3NJEFYSDPS7XHA"/>
    <s v="AHHRHRPMQ3O5NZ3NJEFYSDPS7XHA,AFWDREJZJIDUA2VLFDSNAP6GRVWA,AHFNQ2ZQIAN6HAYSDYZK24L4ZU5A,AHL74SDUOIK6IPSUCJI2JFFSWVJQ,AERQHCJNLF5CWK63G4CSN62UKE3Q,AEIXIXGQXO55K7YHDMNU5G6XVHWA,AHZAEVCLQBC6F6VVPI3OWSWZKGMQ,AFZOXNV5I52MMGRSNIRPW22I5BKQ"/>
    <m/>
    <s v="R8MWH2C3FSEK3,R38S0MZVLY0VRM,RFMS5SU0JSYPQ,REHZI4HEMEHJV,R142J5WJGIJ8CO,R2Q5B4SXB4J04I,R1HBTSY0F2IO9D,R3P3N5PQLDHLYS"/>
  </r>
  <r>
    <s v="B0B9RN5X8B"/>
    <s v="V-Guard Zio Instant Water Geyser | 3 Litre | 3000 W Heating | White-Blue | | 2 Year Warranty"/>
    <s v="Home&amp;Kitchen|Heating,Cooling&amp;AirQuality|WaterHeaters&amp;Geysers|InstantWaterHeaters"/>
    <x v="4"/>
    <n v="2699"/>
    <x v="0"/>
    <s v="Below 30000"/>
    <n v="4700"/>
    <x v="1"/>
    <n v="0"/>
    <x v="0"/>
    <n v="4.2"/>
    <n v="6091200"/>
    <x v="890"/>
    <n v="0"/>
    <s v="AFN56JFPWCIQUPBWBBKRTB5ACQFQ"/>
    <s v="AFN56JFPWCIQUPBWBBKRTB5ACQFQ,AFYOAUU6ABZMTVU36GZK4VUGNQOA,AGHUKJEONXLCESOPBOBUE7GKTDGA,AEBWPF3PRVVFG5KWXV7X34GDFKUA,AFLRPHJSRGH5NKPA7OBXUJ2JZ27A,AG2MS6TT6QSBXJYL474XNZ4IF7CQ,AHTOYIBOEM2MAMV7T5TD5DDEKVTA,AH672OY2LDIEQUP643H3JKXAL3IA"/>
    <m/>
    <s v="R1LI60GXHA0P4R,R3B6HW9V910CZO,RLHRRVTR54DUP,R28T406GWSUMTK,R1JKFY2MLYJM5Z,R27FGZ9C2NRC3J,R3CVRZ2P93GWFR,R21YSBO429830L"/>
  </r>
  <r>
    <s v="B08QW937WV"/>
    <s v="Homeistic Applience‚Ñ¢ Instant Electric Water Heater Faucet Tap For Kitchen And Bathroom Sink Digital Water Heating Tap with Shower Head ABS Body- Shock Proof (Pack Of 1. White)"/>
    <s v="Home&amp;Kitchen|Heating,Cooling&amp;AirQuality|WaterHeaters&amp;Geysers|InstantWaterHeaters"/>
    <x v="4"/>
    <n v="1448"/>
    <x v="0"/>
    <s v="Below 30000"/>
    <n v="2999"/>
    <x v="50"/>
    <n v="1"/>
    <x v="0"/>
    <n v="4.5"/>
    <n v="56981"/>
    <x v="891"/>
    <n v="1"/>
    <s v="AE57EASYAUGIY3LHBP7QIOETS7IA"/>
    <s v="AE57EASYAUGIY3LHBP7QIOETS7IA,AEIGU5AK2I65SNMDBAHWSHIONC6Q,AFT7I5VC6EBJ6RQRYTGRLAG3HXUQ,AFFBQAX7B4JEDSFQO5YV2N53DZQA,AEIBNPVAOVFKRMNCG7WQBP3KD6LA,AGTIJUTFLQK2XPPQ6CYRFIRIFB7A,AGYJCHWOAP3BOVRZTI4X2BDJVMVA,AG6FIMS4K4KZ2ZEJMESRMWXFYFXQ"/>
    <m/>
    <s v="RXW65D85E5PT7,R26KGH1T4JLVKC,R3M3ZC7HMK17L,R26H1DURWI8AZR,R3JH5EEXSYW5G6,R35C9T5EDL0MJG,R2RSK1JGLBTS0C,R1WSD60MD51CKK"/>
  </r>
  <r>
    <s v="B0B4PPD89B"/>
    <s v="Kitchenwell 18Pc Plastic Food Snack Bag Pouch Clip Sealer for Keeping Food Fresh for Home, Kitchen, Camping Snack Seal Sealing Bag Clips (Multi-Color) | (Pack of 18)|"/>
    <s v="Home&amp;Kitchen|Kitchen&amp;HomeAppliances|SmallKitchenAppliances|VacuumSealers"/>
    <x v="4"/>
    <n v="79"/>
    <x v="0"/>
    <s v="Below 30000"/>
    <n v="79"/>
    <x v="26"/>
    <n v="0"/>
    <x v="0"/>
    <n v="4"/>
    <n v="7663"/>
    <x v="892"/>
    <n v="1"/>
    <s v="AHO6AWGPNKTSTMNPWGZB4WHA2U2Q"/>
    <s v="AHO6AWGPNKTSTMNPWGZB4WHA2U2Q,AHVONN4NTBA3GJ36PROOYHSDNZCA,AFEQ7NC66N46VGPPVC2NXFWRCW7A,AEGKENPFPHGDZPCWMBUDNHKBVQJA,AHKGDW3ZEXQJDWZST66D6WW3RAPQ,AFEYS37TMYGZWIC6XZWB5A44WHDQ,AG6ZGGBWZ3W4RS3AO36OFPMEM6EQ,AGBSZTAHL3ZLNCNV4UMDDL7PVFVA"/>
    <m/>
    <s v="R2YLDT44YPDA2G,R39360RU5VF8V5,R17JJCUW7LT3JK,R2XRDEM927X3FR,R337QVI8OQCWBB,R2Z2ZTUR54RPC9,R3P4FG9657U0PS,RMKT12XVNLW9K"/>
  </r>
  <r>
    <s v="B08GM5S4CQ"/>
    <s v="Havells Instanio 10 Litre Storage Water Heater with Flexi Pipe and Free installation (White Blue)"/>
    <s v="Home&amp;Kitchen|Heating,Cooling&amp;AirQuality|WaterHeaters&amp;Geysers|StorageWaterHeaters"/>
    <x v="4"/>
    <n v="6990"/>
    <x v="0"/>
    <s v="Below 30000"/>
    <n v="14290"/>
    <x v="24"/>
    <n v="1"/>
    <x v="0"/>
    <n v="4.4000000000000004"/>
    <n v="25307590"/>
    <x v="893"/>
    <n v="0"/>
    <s v="AGUM6DLWGQ2LOM4MCKXEXKBXHXCQ"/>
    <s v="AGUM6DLWGQ2LOM4MCKXEXKBXHXCQ,AELFZZK6GYFN3YA6TUYCQI7RO7RQ,AHYHEG5TPFHDT5P2H6KWCNRKVFAA,AEYMIOYCCMY52ONMPWEMCFKTAP7Q,AGXKXAGLG7HR6EMQAEEQBJNKAHBA,AGS2YBMKNMGOX72U5CWAN4H4IKEA,AEINPEPKMQYXLTEYJ5H2AOGO3YSQ,AHMCRTWOJAUGPXCEW6BDOCJ44YFA"/>
    <m/>
    <s v="R3N1KWPD82KCJH,RUP7RE9R1GMG7,R1EM1ELIZK4UQO,R1KENVOUNW6R1X,R1N5J4AH4O9X4T,R35QA88TXAIRTF,R1AGOOCPLSM5ZG,R1NA3LLEM31J5M"/>
  </r>
  <r>
    <s v="B00NM6MO26"/>
    <s v="Prestige PIC 16.0+ 1900W Induction Cooktop with Soft Touch Push Buttons (Black)"/>
    <s v="Home&amp;Kitchen|Kitchen&amp;HomeAppliances|SmallKitchenAppliances|InductionCooktop"/>
    <x v="4"/>
    <n v="2698"/>
    <x v="0"/>
    <s v="Below 30000"/>
    <n v="3945"/>
    <x v="44"/>
    <n v="0"/>
    <x v="0"/>
    <n v="4"/>
    <n v="59309130"/>
    <x v="894"/>
    <n v="0"/>
    <s v="AHT4OY427LBXPJRGFTQ7TYZXYHWQ"/>
    <s v="AHT4OY427LBXPJRGFTQ7TYZXYHWQ,AEJ3JPQBTNEBFAPDYJ7LVBEQZABQ,AHAOS6S25NW4GNVO5CYKF2VWMX3A,AFFASS4UUKBTHTT4D4HXISPCWD3Q,AEBGOR6UDRO2OU5XDIA2MV3YYFOA,AGG5NKCVBBPSMNB72ER6WLOTBCMQ,AHBWW52EK5OOJYVWM2I4NYZS7CUQ,AEV6PF6JEUSL5VE35HHTUFU65FAQ"/>
    <m/>
    <s v="RM6F2CS52ASGD,RTFZIQRITFCIV,R32FXB6GR3QTL0,R22YPCRTDOIQDE,R35AWS6LOXIHFR,RE4SLVEI48Q4Z,R325EKU2FKEM30,R1JRI27AL0H5MD"/>
  </r>
  <r>
    <s v="B083M7WPZD"/>
    <s v="AGARO 33398 Rapid 1000-Watt, 10-Litre Wet &amp; Dry Vacuum Cleaner, with Blower Function (Red &amp; Black)"/>
    <s v="Home&amp;Kitchen|Kitchen&amp;HomeAppliances|Vacuum,Cleaning&amp;Ironing|Vacuums&amp;FloorCare|Vacuums|Wet-DryVacuums"/>
    <x v="4"/>
    <n v="3199"/>
    <x v="0"/>
    <s v="Below 30000"/>
    <n v="5999"/>
    <x v="41"/>
    <n v="0"/>
    <x v="0"/>
    <n v="4"/>
    <n v="19448758"/>
    <x v="895"/>
    <n v="0"/>
    <s v="AHNDW5VKSMBFMC7T34ASEI7Y3GZA"/>
    <s v="AHNDW5VKSMBFMC7T34ASEI7Y3GZA,AG3SNVECF5ZS32DWQTW2G77ISR5A,AECXPKAOE4L7HKC7MX3HARQ2ZN7A,AHQBLD6PQTVODKX7CP7AR73VXE3Q,AHWKKP3N725TNVCGAS3RDM5MNAJQ,AFWHSXXOAGQP3TULDR5UEU7SEVLA,AEYBOFCIILSYQPBIFKTK3O4ULXHA,AGXMURTR4IJKATZQ4COPQMXAWCVA"/>
    <m/>
    <s v="R3JP9GW6RDG7YF,R2WZQXQJGPUSL9,R3SDM4NN6LFSL,R1MPD1Z1RVWED5,R2DFHZQ2DIC252,R3VXTRX34YFXJ9,R1LCIITYYC3DTG,R16NO3UIEZYUMI"/>
  </r>
  <r>
    <s v="B07GLSKXS1"/>
    <s v="KENT 16026 Electric Kettle Stainless Steel 1.8 L | 1500W | Superfast Boiling | Auto Shut-Off | Boil Dry Protection | 360¬∞ Rotating Base | Water Level Indicator"/>
    <s v="Home&amp;Kitchen|Kitchen&amp;HomeAppliances|SmallKitchenAppliances|Kettles&amp;HotWaterDispensers|Kettle&amp;ToasterSets"/>
    <x v="4"/>
    <n v="1199"/>
    <x v="0"/>
    <s v="Below 30000"/>
    <n v="1950"/>
    <x v="17"/>
    <n v="0"/>
    <x v="1"/>
    <n v="3.9"/>
    <n v="5522400"/>
    <x v="896"/>
    <n v="0"/>
    <s v="AEDOY7QSF22AYSFDSBF32NURIY3A"/>
    <s v="AEDOY7QSF22AYSFDSBF32NURIY3A,AE4GETIZXRFI5D7IX7X66HOXA7HA,AEZX7AZEVOCXCPQVIFTY7UN6R4RA,AHGAT6WYRGMXHVJU32IRWHCKZIJA,AH7DPTXSO5T2YJSEQFZ6E3HBSLQA,AED2YYBYVHAASJ3QCTDEZUTBWVOA,AFWUD5DYUNUE5VFG3RING65BF37A,AHQB4SCMITLH3RJJGHYFYGJDFGZQ"/>
    <m/>
    <s v="R3JRCWMWKXH9IB,R3G026EMLP0VS7,R24JJEFAXZH2J6,R24WHQLDAXAB92,R21V0OVOI8IF8N,RC1OYQZGSAU8Y,R1R8U1O073H76A,R1NVGNWTYT0WZV"/>
  </r>
  <r>
    <s v="B09F6KL23R"/>
    <s v="SKYTONE Stainless Steel Electric Meat Grinders with Bowl 700W Heavy for Kitchen Food Chopper, Meat, Vegetables, Onion , Garlic Slicer Dicer, Fruit &amp; Nuts Blender (2L, 700 Watts)"/>
    <s v="Home&amp;Kitchen|Kitchen&amp;HomeAppliances|SmallKitchenAppliances|MiniFoodProcessors&amp;Choppers"/>
    <x v="4"/>
    <n v="1414"/>
    <x v="0"/>
    <s v="Below 30000"/>
    <n v="2799"/>
    <x v="76"/>
    <n v="0"/>
    <x v="0"/>
    <n v="4"/>
    <n v="4192902"/>
    <x v="897"/>
    <n v="0"/>
    <s v="AEVL6TZWDKICBU5K36HGBG65WXKQ"/>
    <s v="AEVL6TZWDKICBU5K36HGBG65WXKQ,AFF5UYOSGQEATDUIOBUQAH2O6NAQ,AFGR637UP6QAHFJONHIC6LB54YNA,AG7RQBIKXECMXD644R2M5EZIZ2SA,AFFOJJV3AXO4KXET6TVWACH2AWSQ,AGPBFYSINH6IVWQS4CG5WP3DYCMQ,AG4U3Y2VBDUGHJ6VTFKDIZIZJPWA,AE2MUYHXVNFPILOIZ6T7B72BCR6A"/>
    <m/>
    <s v="R3UIZ85E8RCFUT,R2S1HZIXB203EH,R272XKO2RCSBFJ,R2YTL99CZ1KY8F,R2Q3F8S96PYJK5,R3D0YV4YZWF58X,R3NU9GCTSLCR29,R2EX9GSKA1K6IA"/>
  </r>
  <r>
    <s v="B094G9L9LT"/>
    <s v="KENT 16088 Vogue Electric Kettle 1.8 Litre 1500 W | Stainless Steel body | Auto shut off over heating protection | 1 Year Warranty"/>
    <s v="Home&amp;Kitchen|Kitchen&amp;HomeAppliances|SmallKitchenAppliances|Kettles&amp;HotWaterDispensers|ElectricKettles"/>
    <x v="4"/>
    <n v="999"/>
    <x v="0"/>
    <s v="Below 30000"/>
    <n v="1950"/>
    <x v="76"/>
    <n v="0"/>
    <x v="1"/>
    <n v="3.8"/>
    <n v="594750"/>
    <x v="386"/>
    <n v="1"/>
    <s v="AEKI4HAUSUPZGRQ6Q3ATSP4TB6CQ"/>
    <s v="AEKI4HAUSUPZGRQ6Q3ATSP4TB6CQ,AEL7BRNIG3LMKHN7NGVJ5HZU53IQ,AELEAOGDLKQD35G3X3LHUYBMODDQ,AFQGS2AFY7DTJGI6UAS7EXUU7ESQ,AG6YAYQRT6LJZXH5GBEJIKTHOVPA,AEXTLIQ6EDAE75U7KIBPPOXBQXEQ,AER6XVPTNSCOWUE2CNWAGADNNTQA,AGQOVXQC5VY3JBAEXPKC3JWPFPQA"/>
    <m/>
    <s v="R18T6LNT4V3WIK,R3J5KJWXWZ9BTL,R27KT7RSJUJ9WK,R24X9LMOOX690Y,RUN0V9GG0NY3K,R898UMT5A5N06,R3EGALHA5I1H5M,RHNR43R07U1HL"/>
  </r>
  <r>
    <s v="B09FZ89DK6"/>
    <s v="Eureka Forbes Supervac 1600 Watts Powerful Suction,bagless Vacuum Cleaner with cyclonic Technology,7 Accessories,1 Year Warranty,Compact,Lightweight &amp; Easy to use (Red)"/>
    <s v="Home&amp;Kitchen|Kitchen&amp;HomeAppliances|Vacuum,Cleaning&amp;Ironing|Vacuums&amp;FloorCare|Vacuums|CanisterVacuums"/>
    <x v="4"/>
    <n v="5999"/>
    <x v="0"/>
    <s v="Below 30000"/>
    <n v="9999"/>
    <x v="54"/>
    <n v="0"/>
    <x v="0"/>
    <n v="4.2"/>
    <n v="11908809"/>
    <x v="898"/>
    <n v="0"/>
    <s v="AGDKUP57RD2RF2PYRHJ4HC2WB6CA"/>
    <s v="AGDKUP57RD2RF2PYRHJ4HC2WB6CA,AGK7S5LXXV5UHXXEY2BKNLZ52XUA,AHK6E3O55RIZSFP52ZJNTVSEEL6Q,AFRI5LEU7NP3RTVSDBIC66QJN5HA,AFN7UVFX2VSEPIBWFVWYUXLYCUYQ,AEI6Y3E7HZN7HAJIEHYUO3PELSNA,AEDEO6FQJAAYWROW5Y74WR73VOXQ,AGOWAPE7FNYHKW7NMZRABFLAPBLA"/>
    <m/>
    <s v="R1ZCNUY4FGIBT4,R3PFYE8GPM1BM2,R1PLX62UCX8BEO,RPOJFOW2F49SE,R17TPTBCK87IBF,R3EOBXZZQZEMTI,RW9RTATRE2350,R25FU8ACFGF47V"/>
  </r>
  <r>
    <s v="B0811VCGL5"/>
    <s v="Mi Air Purifier 3 with True HEPA Filter, removes air pollutants, smoke, odor, bacteria &amp; viruses with 99.97% efficiency, coverage area up to 484 sq. ft., Wi-Fi &amp; Voice control - Alexa/GA (white)"/>
    <s v="Home&amp;Kitchen|Heating,Cooling&amp;AirQuality|AirPurifiers|HEPAAirPurifiers"/>
    <x v="4"/>
    <n v="9970"/>
    <x v="0"/>
    <s v="Below 30000"/>
    <n v="12999"/>
    <x v="7"/>
    <n v="0"/>
    <x v="0"/>
    <n v="4.3"/>
    <n v="52632951"/>
    <x v="899"/>
    <n v="0"/>
    <s v="AHMTCI6WVIFQLBPVV775QDEU32MA"/>
    <s v="AHMTCI6WVIFQLBPVV775QDEU32MA,AGZRJIMJCQUUHZG34JSIL5PSXGTA,AFEXCEMQFSXWUROBWWKLII6G5UZA,AHLCFOXSW7PKG6NWJAYZXJJBHCPQ,AGTOVX2YRYSUMZANWQSH2GLC4J5A,AEEQGUXKD6HEZIATDRB27PQJY4AQ,AH2GUDN2UZFH3DVNV6SNVUTX5A2A,AHGL2UG2EBUJLZLOXWW7BYZ32OWA"/>
    <m/>
    <s v="R3PCNE5292DYOG,R6AQ69P24LF60,R260VRUGIHTL9U,R2V10DMI0YG00Z,R26Y3HWJKWSAH,R27ZKRDRKTDH8Q,R2C7WEVAS7L3VM,R2KDBRE8342H5P"/>
  </r>
  <r>
    <s v="B07FXLC2G2"/>
    <s v="Tata Swach Bulb 6000-Litre Cartridge, 1 Piece, White, Hollow Fiber Membrane"/>
    <s v="Home&amp;Kitchen|Kitchen&amp;HomeAppliances|WaterPurifiers&amp;Accessories|WaterFilters&amp;Purifiers"/>
    <x v="4"/>
    <n v="698"/>
    <x v="0"/>
    <s v="Below 30000"/>
    <n v="699"/>
    <x v="26"/>
    <n v="0"/>
    <x v="0"/>
    <n v="4.2"/>
    <n v="2208840"/>
    <x v="900"/>
    <n v="0"/>
    <s v="AHDISL5G65X3FMRD2D2ARNXONYEQ"/>
    <s v="AHDISL5G65X3FMRD2D2ARNXONYEQ,AFYN7CPGKOFGIEEDC6I6CFJBEKVA,AG5HPY5JX3T2DV3RHEJLE26ASMOA,AG27F7XSXLAU4JPURBUVMMFBBZHQ,AE7FR7KNV6BX4XL43G2TZAV57XVA,AGUI6MJD5ETNXKOOO5NRK6I6PBDQ,AHEWD6HCE644SLK3OBHHSH57W74A,AFCI5O36CXYYRSJKGKTGI6QHK35A"/>
    <m/>
    <s v="R3EJ8Q3TMPSQR3,R1LN1C5CM8PCGA,R3KY2YEIO4VRG3,R3VPNPIBWBPUB1,R2MIYHSE2VT4HJ,R2GSMFZARPURF8,RLEOSHQWOXO2M,R24AZS90ZJ7KRC"/>
  </r>
  <r>
    <s v="B01LYU3BZF"/>
    <s v="Havells Ambrose 1200mm Ceiling Fan (Gold Mist Wood)"/>
    <s v="Home&amp;Kitchen|Heating,Cooling&amp;AirQuality|Fans|CeilingFans"/>
    <x v="4"/>
    <n v="2199"/>
    <x v="0"/>
    <s v="Below 30000"/>
    <n v="3190"/>
    <x v="39"/>
    <n v="0"/>
    <x v="0"/>
    <n v="4.3"/>
    <n v="30783500"/>
    <x v="901"/>
    <n v="0"/>
    <s v="AH4EVNVE6UOOFIDLJ45XA6SXIILQ"/>
    <s v="AH4EVNVE6UOOFIDLJ45XA6SXIILQ,AEPTX7KLFQCVKVIOQ2P5BT5DFDOQ,AFDMLUXC5LS5RXDJSJJRHNBURIVQ,AF7V2H3X3WZZAGQN57IMDJUMWJFQ,AG5QFPH67UFPAGKYCFJZNX7JRO5A,AFJDOSRR2KIFBLK2WUTPPB7ZGYXA,AH77ZPQSMKUKIL4LSIS344PLB7XA,AGKHAKG23FI4IMCXBUTKLGBDLAXQ"/>
    <m/>
    <s v="R2LMXNB7ADDJWB,R3V1ETN1KQ4QL2,R3GOQBMSH5MIUG,R3MDULNGS6SJBE,R73PI9VTV760M,R2B1S5L1253SQ9,R1GZGDHSXXGJHC,R1XINIJIB8NIAC"/>
  </r>
  <r>
    <s v="B083RC4WFJ"/>
    <s v="PrettyKrafts Laundry Bag / Basket for Dirty Clothes, Folding Round Laundry Bag,Set of 2, Black Wave"/>
    <s v="Home&amp;Kitchen|HomeStorage&amp;Organization|LaundryOrganization|LaundryBags"/>
    <x v="4"/>
    <n v="320"/>
    <x v="0"/>
    <s v="Below 30000"/>
    <n v="799"/>
    <x v="13"/>
    <n v="1"/>
    <x v="0"/>
    <n v="4.2"/>
    <n v="3072954"/>
    <x v="902"/>
    <n v="0"/>
    <s v="AHYKYPQWG6D57RWV5BGGMKG6D6WA"/>
    <s v="AHYKYPQWG6D57RWV5BGGMKG6D6WA,AG4HU2P24AVEA5DIVDDZPAZJB2EA,AEZYF4ZZU6FH47ONFQ4ABO7TAYAQ,AGG2W3XKE7XHPKKOO653RQ2GKYSA,AGCSGQTOFGYS47AB64E7HYCVXPSQ,AE64ROQOZG3YQPANW75Z4DGEOEYQ,AFWJRG3J53U4MB2UJKQBXEU2KLDQ,AEVZ5IEWI4C37B6QZBJEL5H3BRIQ"/>
    <m/>
    <s v="R1BE774NJ5R2DX,R1U4G4C65P8D4G,R2WMQC1KWG94P7,R2J2KA1OUGEH3L,R2Q7JZD5DQRYLN,R1B31T0G8VFWWH,R7K5AJJ5YJMCJ,R1IMH92PEPVZ3Y"/>
  </r>
  <r>
    <s v="B09SFRNKSR"/>
    <s v="FABWARE Lint Remover for Clothes - Sticky Lint Roller for Clothes, Furniture, Wool, Coat, Car Seats, Carpet, Fabric, Dust Cleaner, Pet Hair Remover with 1 Handle &amp; 1 Refill Total 60 Sheets &amp; 1 Cover"/>
    <s v="Home&amp;Kitchen|Kitchen&amp;HomeAppliances|Vacuum,Cleaning&amp;Ironing|Irons,Steamers&amp;Accessories|LintShavers"/>
    <x v="4"/>
    <n v="298"/>
    <x v="0"/>
    <s v="Below 30000"/>
    <n v="499"/>
    <x v="54"/>
    <n v="0"/>
    <x v="0"/>
    <n v="4.4000000000000004"/>
    <n v="144710"/>
    <x v="903"/>
    <n v="1"/>
    <s v="AF5YTGKUGQPPKFKV7FI2WPBEB3FQ"/>
    <s v="AF5YTGKUGQPPKFKV7FI2WPBEB3FQ,AFC4IGBAWQIZUIGT3HAGY3JZT5YQ,AE4MWULC56KNGZ5KY6KVDRZ3IKGA,AG47LLM626L4ZVY57SFZW7DRFXKA,AHN7KROB4JXXDRI6ZVYUNQLPABWA,AHCMLMTP2OQVADDPGN4KBRJMR7ZQ,AEDUUPZP42KTG4E4WBBN6XBQ7OEA,AEZDPO2SL7ZV6NDT4S5BGU3YO4IQ"/>
    <m/>
    <s v="R3CXWGXJIO3QD4,R317WT80E3F4I2,R2TEW122AFHO0N,R2L87VHBYI2A1V,R2NO3GT7CX9TX1,R1H7XDUE2AFTOJ,RW5LMN5G0IGL3,R38ZOGEKGSJBCV"/>
  </r>
  <r>
    <s v="B07NRTCDS5"/>
    <s v="Brayden Fito Atom Rechargeable Smoothie Blender with 2000 mAh Battery and 3.7V Motor with 400ml Tritan Jar (Blue)"/>
    <s v="Home&amp;Kitchen|Kitchen&amp;HomeAppliances|SmallKitchenAppliances|JuicerMixerGrinders"/>
    <x v="4"/>
    <n v="1199"/>
    <x v="0"/>
    <s v="Below 30000"/>
    <n v="1499"/>
    <x v="52"/>
    <n v="0"/>
    <x v="1"/>
    <n v="3.8"/>
    <n v="3306794"/>
    <x v="904"/>
    <n v="0"/>
    <s v="AFGFQJHNRDFOHITQCVI57A5AVAGA"/>
    <s v="AFGFQJHNRDFOHITQCVI57A5AVAGA,AEXBETK57IVYXMVFUBPFFWL2YRYA,AFPXQQXE5LK3MD6WSXVCOQKSHCFA,AEH5UMINQMJ3YS2JJYWFZENJDF2A,AEAMCPIZZKK5QNGMASLDV27QTLVQ,AF73O2E7HIQTOJCJYSMIBSRDQAYA,AFBQQK22DRF6U2KQXU6ZSALA4NZQ,AEIHZJXM2H6AC7RCDXCNEJW3E44A"/>
    <m/>
    <s v="RXN6DPSJFAMLA,RNC0MI1CWR8H9,R4E5DYXHHGZTD,R5D0HBQWAXYEP,RM8086AZAWNQB,R1Q5I4OT08XBBP,R1N1J6DCG6LIYP,RMZG7RNEPFOII"/>
  </r>
  <r>
    <s v="B07SPVMSC6"/>
    <s v="Bajaj Frore 1200 mm Ceiling Fan (Brown)"/>
    <s v="Home&amp;Kitchen|Heating,Cooling&amp;AirQuality|Fans|CeilingFans"/>
    <x v="4"/>
    <n v="1399"/>
    <x v="0"/>
    <s v="Below 30000"/>
    <n v="2660"/>
    <x v="41"/>
    <n v="0"/>
    <x v="0"/>
    <n v="4.0999999999999996"/>
    <n v="24868340"/>
    <x v="905"/>
    <n v="0"/>
    <s v="AFE4ZYVJSLM3MSXZHWHIWFGRMNPQ"/>
    <s v="AFE4ZYVJSLM3MSXZHWHIWFGRMNPQ,AGLLVLIYA7LEFYOBOQ3CR566Y34Q,AFYQS2VHWWGWOJ2WN5NHJBYYNFAA,AFSWWFREYBSBBK553EJS373BFDXA,AE2O7ZDZY2IUTJCPPMM5IBEO2LRQ,AGX3HZ6L74SP6BEBB3QT7GD2V6XQ,AFKJY7IMQCOSU6NB3XEGTWDUAJAQ,AEPCAKSOMWJJNCSL2JR674U7ADQQ"/>
    <m/>
    <s v="R15AE2SXC1IIK3,RQHVUM93NUCOU,R2DX0NQ3S7KOQ4,R14DYCKOFGZ3G4,R3Q6AZSWSPY4RH,R3JJWGTD07H7HX,R1CHWJNGGBUZD6,RK96X31K91U0O"/>
  </r>
  <r>
    <s v="B09H3BXWTK"/>
    <s v="Venus Digital Kitchen Weighing Scale &amp; Food Weight Machine for Health, Fitness, Home Baking &amp; Cooking Scale, 2 Year Warranty &amp; Battery Included (Weighing Scale Without Bowl) Capacity 10 Kg, 1 Gm"/>
    <s v="Home&amp;Kitchen|Kitchen&amp;HomeAppliances|SmallKitchenAppliances|DigitalKitchenScales"/>
    <x v="4"/>
    <n v="599"/>
    <x v="0"/>
    <s v="Below 30000"/>
    <n v="2799"/>
    <x v="72"/>
    <n v="1"/>
    <x v="1"/>
    <n v="3.9"/>
    <n v="1617822"/>
    <x v="906"/>
    <n v="1"/>
    <s v="AFCTHM6AKLOSBDAUNR7MV55OB3MQ"/>
    <s v="AFCTHM6AKLOSBDAUNR7MV55OB3MQ,AEVEJVMWQKVTVXWT3GWDQMTRE4PA,AEBVK2W3LLIF2OZWCC4ETO7AZBLQ,AGVJBZTCRZYK3FIQ6QYZXUNPQ6AA,AHJVD3DZYPZ6IGOD4X4FB2F63TTQ,AGQ22ZIP7IR5TZHO4JVX3BP6XPXA,AG25MJLUNH7VRLYA2TZIY2PCG5QA,AEEM5Q36DTXAMCJWEX2E7P6DAUUA"/>
    <m/>
    <s v="R4B8YJ4015C8C,R2XKAK7JRBGM2C,RJ6E5TLJP5Z7S,R21Y12O2T0TTRL,R1A5CC17IZ91M2,R1BO82C1MOQXP,R2I0URMKJL9FJX,R3V5CR48TYWKVC"/>
  </r>
  <r>
    <s v="B0073QGKAS"/>
    <s v="Bajaj ATX 4 750-Watt Pop-up Toaster (White)"/>
    <s v="Home&amp;Kitchen|Kitchen&amp;HomeAppliances|SmallKitchenAppliances|Pop-upToasters"/>
    <x v="4"/>
    <n v="1499"/>
    <x v="0"/>
    <s v="Below 30000"/>
    <n v="1499"/>
    <x v="26"/>
    <n v="0"/>
    <x v="0"/>
    <n v="4.3"/>
    <n v="13987169"/>
    <x v="907"/>
    <n v="0"/>
    <s v="AESRBPLU5VWDLZIS34S4MGRGXOHA"/>
    <s v="AESRBPLU5VWDLZIS34S4MGRGXOHA,AFJBNICX3G744YBO6GHEEUOWA7QA,AFCSKW7HDNRLBPL55D6772QMQXZQ,AFXO7INXRRNSJ5YMHJQFI57VHBDQ,AGHAK7I2KJFR63KWOX7UMMEZTBNA,AHRKHSP6UU6ZG4D4OGLOFOUGRF6A,AFVIUQVC7WDM2MHHYV4KPGXSB7VQ,AGJMTWXAMFKENVFP4AJXVINU37CA"/>
    <m/>
    <s v="R1HBS1IAS9P3EK,R3B3INPXIQLFGO,R3U26KEWXGCBX2,R2MHLMK5VBQRD,R35MGIOUQQHXWK,RO3LTHQ4OZR1F,R35ZZ86LVZLBDC,R3KVONT5CWWQ1V"/>
  </r>
  <r>
    <s v="B08GJ57MKL"/>
    <s v="Coway Professional Air Purifier for Home, Longest Filter Life 8500 Hrs, Green True HEPA Filter, Traps 99.99% Virus &amp; PM 0.1 Particles, Warranty 7 Years (AirMega 150 (AP-1019C))"/>
    <s v="Home&amp;Kitchen|Heating,Cooling&amp;AirQuality|AirPurifiers|HEPAAirPurifiers"/>
    <x v="4"/>
    <n v="14400"/>
    <x v="1"/>
    <s v="20000 -59999"/>
    <n v="59900"/>
    <x v="60"/>
    <n v="1"/>
    <x v="0"/>
    <n v="4.4000000000000004"/>
    <n v="229836300"/>
    <x v="908"/>
    <n v="0"/>
    <s v="AHHUP4DBXB2AQMEO27XIQ3DJSVDQ"/>
    <s v="AHHUP4DBXB2AQMEO27XIQ3DJSVDQ,AEIUS76RRWIKCMNHHTZWBKVRAEPA,AF7AIWHQCEGDKGZJX4LLAMMPZCWA,AEYEP4VP7QLCIKLCDTCLPP74N6ZQ,AENOM6ZJRXGIJ5MUGMZDV5YURKUA,AGGIEHGD6RJYECAZPDG32DAE32SA,AE7OLL6ZAVDAJM4L6M54XNWRV4EQ,AHGRX2KYYYN35REPQLWUVWT3UQ5Q"/>
    <m/>
    <s v="R33RASBIQKH1EX,RBOPA6420OHEP,R200UL35KLRW7R,RJP0K4KZDD2HP,R1PMRQ6KVUO5UV,R20LSQBJM9GWDK,R2FMPKSMQSCODD,R120D3AP6AXFGR"/>
  </r>
  <r>
    <s v="B009DA69W6"/>
    <s v="KENT Gold Optima Gravity Water Purifier (11016) | UF Technology Based | Non-Electric &amp; Chemical Free | Counter Top | 10L Storage | White"/>
    <s v="Home&amp;Kitchen|Kitchen&amp;HomeAppliances|WaterPurifiers&amp;Accessories|WaterFilters&amp;Purifiers"/>
    <x v="4"/>
    <n v="1699"/>
    <x v="0"/>
    <s v="Below 30000"/>
    <n v="1900"/>
    <x v="68"/>
    <n v="0"/>
    <x v="1"/>
    <n v="3.6"/>
    <n v="21766400"/>
    <x v="909"/>
    <n v="0"/>
    <s v="AGYLQ6KMOYG2N4U5GNYARX2MBB4Q"/>
    <s v="AGYLQ6KMOYG2N4U5GNYARX2MBB4Q,AENABMLHDXXHUYBOHPRFH4X3PMCA,AFW36VYDMVOGNOQ3KW5TU52NBPYA,AFEQJU6HMTSU2TSLWVLTRMMDUVJQ,AH4A6ZXSVYUDRVTZJ5J53UD3VNPQ,AEAMXZQMDHPTSSU6VOCCG7FJ3L5A,AFPNCLF6XNCVGSLV4B3UCFJZENEQ,AFERJ3NSJPHMZPWXLNY2MB6NHERQ"/>
    <m/>
    <s v="R3ILP34L4UM7UI,R1M3L7485NFGSE,R68JE2G98FHTQ,R2DX8OAP0HXXWP,R2LZF3QSCI31HQ,RCGA8MAYBXPJV,R2OPEWC0J4VGCD,R18ICGMNS6POJN"/>
  </r>
  <r>
    <s v="B099PR2GQJ"/>
    <s v="HOMEPACK 750W Radiant Room Home Office Heaters For Winter"/>
    <s v="Home&amp;Kitchen|Heating,Cooling&amp;AirQuality|RoomHeaters|ElectricHeaters"/>
    <x v="4"/>
    <n v="649"/>
    <x v="0"/>
    <s v="Below 30000"/>
    <n v="999"/>
    <x v="31"/>
    <n v="0"/>
    <x v="1"/>
    <n v="3.8"/>
    <n v="48951"/>
    <x v="910"/>
    <n v="1"/>
    <s v="AG2VMF3LINMMYN5BJ7Q62SD5URUQ"/>
    <s v="AG2VMF3LINMMYN5BJ7Q62SD5URUQ,AEJ7GNGZJ57Y4ANWXXY75NT7XW3Q,AGZPAK4OR644KR7HVTAGM2SKWXOA,AGWG7C2G2ZJXNJ5LWLAHESFT3JAQ,AGPW26I3CWUUUI4HNHIH6FWIVJOQ,AEKW3REOLRUOHWGYXE7V662X2BSA,AEJXY4QE7AOW43DDCUHH4BCILJJA,AFZWEGAQMORO5YUZDF63YT77LLWQ"/>
    <m/>
    <s v="R36V1YMVL43QN7,R265AK6OA2TC8X,R1ARTHG7JGRQZM,R2BW4R43F7KEE6,R2DCCCB33HJNSM,R3RIE0EEY4D6AU,R34NVXTC9AB26E,R2DBNW5O341SEP"/>
  </r>
  <r>
    <s v="B08G8H8DPL"/>
    <s v="Bajaj Rex 750W Mixer Grinder with Nutri Pro Feature, 4 Jars, White"/>
    <s v="Home&amp;Kitchen|Kitchen&amp;HomeAppliances|SmallKitchenAppliances|MixerGrinders"/>
    <x v="4"/>
    <n v="3249"/>
    <x v="0"/>
    <s v="Below 30000"/>
    <n v="6375"/>
    <x v="76"/>
    <n v="0"/>
    <x v="0"/>
    <n v="4"/>
    <n v="31734750"/>
    <x v="911"/>
    <n v="0"/>
    <s v="AEBMJLSOXQ6R3AYV2E5IRO5ENPLQ"/>
    <s v="AEBMJLSOXQ6R3AYV2E5IRO5ENPLQ,AHWRCD6UPY2VTOKI4TUA37GILDYQ,AHYG77LWWFRTEUKZEO56B2OX5LUA,AHXV3ZOII4LO45733UQAP5Z7HQQQ,AG5TSY3XDBSXVSJHBP24ET5FZOEA,AHPLEWWOIVLJKHU7LMJQATBVVIRQ,AH6XUPCGCWOG63XDNA4PRPWFX4XA,AGOUVBBZUOXEFGG7R5QBLIF34OYA"/>
    <m/>
    <s v="R1WOCZISS1XXUR,R2M762SF95HF4B,RC6AWPQ7PREJZ,R17NZIN8DSAOFP,R3A3W9KP62H29B,R38E6QSOIKQFIR,R3EUCFMNX3LPQX,R1FVMAOCOXBG2H"/>
  </r>
  <r>
    <s v="B08VGM3YMF"/>
    <s v="Heart Home Waterproof Round Non Wovan Laundry Bag/Hamper|Metalic Printed With Handles|Foldable Bin &amp; 45 Liter Capicity|Size 37 x 37 x 49, Pack of 1 (Grey &amp; Black)-HEARTXY11447"/>
    <s v="Home&amp;Kitchen|HomeStorage&amp;Organization|LaundryOrganization|LaundryBaskets"/>
    <x v="4"/>
    <n v="199"/>
    <x v="0"/>
    <s v="Below 30000"/>
    <n v="499"/>
    <x v="13"/>
    <n v="1"/>
    <x v="0"/>
    <n v="4.0999999999999996"/>
    <n v="996004"/>
    <x v="912"/>
    <n v="0"/>
    <s v="AH7K632CGUBDY6LHNAPIN5X53WXA"/>
    <s v="AH7K632CGUBDY6LHNAPIN5X53WXA,AFEE2XTFVQFP4MAL23BITAYVUEDQ,AG66ESDG6STC3VUGMYT2JM7F5EFA,AGSRZEXRM6LPZRFZNPWPTJR52PWQ,AHTYWMV7NQIHFTT25KJHK2MHHO4Q,AGEDP3Y6PLN7EQMVYDLKLQKZBCVA,AGJYNSMQM45LCFROC6BSBGM2NXWQ,AF6AQPY5HXHCZXTPZOYY6EZFLMHQ"/>
    <m/>
    <s v="R1JIP74022FMDC,R31SG7WHIC9NCU,R3A3PKTJCGIGIL,RNS7CWZGDI8R0,R11GZVOGK994MO,R38Y84L9CYB7F8,R63Y7I2Q7B0RH,RWBU98UIH3EG4"/>
  </r>
  <r>
    <s v="B08TTRVWKY"/>
    <s v="MILTON Smart Egg Boiler 360-Watts (Transparent and Silver Grey), Boil Up to 7 Eggs"/>
    <s v="Home&amp;Kitchen|Kitchen&amp;HomeAppliances|SmallKitchenAppliances|EggBoilers"/>
    <x v="4"/>
    <n v="1099"/>
    <x v="0"/>
    <s v="Below 30000"/>
    <n v="1899"/>
    <x v="21"/>
    <n v="0"/>
    <x v="0"/>
    <n v="4.3"/>
    <n v="3439089"/>
    <x v="913"/>
    <n v="0"/>
    <s v="AH2NLR3ZG7SADP6RTRU5PDZUBKYQ"/>
    <s v="AH2NLR3ZG7SADP6RTRU5PDZUBKYQ,AEDHYDNNCKCAOWK442JABEE5CWLQ,AEAT6CQT34IWYKUHXFMFGRNU7Q2A,AGZ3OTE7V74KVKLKR3PS2YSCM5QQ,AHURSRZTOF3NCYIB5RPFTXSHAEQQ,AFJ4QE5S3Y4YQR2FV36TS7QDG2KQ,AFWGKSA7JKANXBJVXLCPW7NR6ICQ,AHZYN7O73FJWRPUQGZM5BEAZ3A4A"/>
    <m/>
    <s v="R1SPFVN2778DYH,R2GUT54B310MIN,R2WBP8YTLS3OPJ,R10U91ZIGVUEQI,R3OLO46FXE0Y7M,R16UMFRRYVRO2D,R36C315MIJHD4N,R150MFQR8MGSDT"/>
  </r>
  <r>
    <s v="B07T4D9FNY"/>
    <s v="iBELL SEK15L Premium 1.5 Litre Stainless Steel Electric Kettle,1500W Auto Cut-Off Feature,Silver with Black"/>
    <s v="Home&amp;Kitchen|Kitchen&amp;HomeAppliances|SmallKitchenAppliances|Kettles&amp;HotWaterDispensers|ElectricKettles"/>
    <x v="4"/>
    <n v="664"/>
    <x v="0"/>
    <s v="Below 30000"/>
    <n v="1490"/>
    <x v="10"/>
    <n v="1"/>
    <x v="0"/>
    <n v="4"/>
    <n v="3275020"/>
    <x v="914"/>
    <n v="0"/>
    <s v="AFMYG55DVSCMWPRUIPSASBB62VCQ"/>
    <s v="AFMYG55DVSCMWPRUIPSASBB62VCQ,AGZCT4OEKDRBQMYDVQBVFUMHKU2Q,AEYZCUH5LC6COZ4TRHKSYZO3ROKA,AERRBL2CJJRDGLHKOROB52OCIEJQ,AHGTBWAQDJQGFRXUHVMEAVA4ZPUQ,AHFVKTDEOWKGGCJBKLGXF2S6YSEA,AHY22HEZTKCXWPBPU5TUS37S5LBA,AFLZU2MKLPZCUFRZF6YEXYUF4RLQ"/>
    <m/>
    <s v="R13QV6AOAYQU6G,R3L6R136L1ST2P,RF99IXGAWSCF8,R1XDPHF5KVF70,R1TR4LHDJK4QWM,RB564J68ZBB84,R1WXATOTR9V2BE,R36V83UCGEC2K2"/>
  </r>
  <r>
    <s v="B07RX42D3D"/>
    <s v="Tosaa T2STSR Sandwich Gas Toaster Regular (Black)"/>
    <s v="Home&amp;Kitchen|Kitchen&amp;HomeAppliances|SmallKitchenAppliances|SandwichMakers"/>
    <x v="4"/>
    <n v="260"/>
    <x v="0"/>
    <s v="Below 30000"/>
    <n v="350"/>
    <x v="55"/>
    <n v="0"/>
    <x v="1"/>
    <n v="3.9"/>
    <n v="4594450"/>
    <x v="915"/>
    <n v="0"/>
    <s v="AGDWMV5ZAHCSPG6IMWYOTBTOB6XQ"/>
    <s v="AGDWMV5ZAHCSPG6IMWYOTBTOB6XQ,AE3LXXFXH6BORYJRUFKZHYY3UHYQ,AGFOD6MTODJ2BVFMYDOCLV6XQM5Q,AH7CH74XTRZWL4SHLUHGIKALPBHQ,AH7POVEBCJ2XBVILJPAO6EE4FQ5A,AF6EGJ3IP6NT47SNGHLAJ7IVUZTA,AEKGSTRWTY6EPGEDQJDF2ZGLQQEA,AEZOPOL7EG3CNIYHEUOIFRNNEDUA"/>
    <m/>
    <s v="R1CKI4SPAMK1GB,R2FIM2IXDA4XI9,R1UTSUUY3RC5VJ,R1LJCG64HWSE2H,R1RQCLLYGGFIZ,R2VEEENKBTSZM7,R5DI7U9X7CQ6L,R34PTECLSNQ92Q"/>
  </r>
  <r>
    <s v="B08WRKSF9D"/>
    <s v="V-Guard Divino 5 Star Rated 15 Litre Storage Water Heater (Geyser) with Advanced Safety Features, White"/>
    <s v="Home&amp;Kitchen|Heating,Cooling&amp;AirQuality|WaterHeaters&amp;Geysers|StorageWaterHeaters"/>
    <x v="4"/>
    <n v="6499"/>
    <x v="0"/>
    <s v="Below 30000"/>
    <n v="8500"/>
    <x v="66"/>
    <n v="0"/>
    <x v="0"/>
    <n v="4.4000000000000004"/>
    <n v="49852500"/>
    <x v="916"/>
    <n v="0"/>
    <s v="AH24GHGDZ5S7GOOVQK24MQS5IR4Q"/>
    <s v="AH24GHGDZ5S7GOOVQK24MQS5IR4Q,AGIY5PYNCW3CB5HUFM7ITHNZPFIA,AHXDON5YKOYAUSI3QKGTZNYWEVTA,AGKDHFPFLUGXAO5GYFZZ5KCCTFMQ,AFEPP3DNOQEMLSJ7H7QRFT556KAA,AE4XYBWQ4326DYVHYR2NLGVAVQYQ,AFZ7MBTXBL4II5GY4OUJUKDI4PSA,AHAPC6DCGJWYSG34J4QCJRZUOCOQ"/>
    <m/>
    <s v="R3AR7U6LZEKGDZ,R2559XZPCVQQRB,R3C4WERXJ1FXVW,R37J6M8XU8J2UN,R2CIXVM89ZQOMB,RSOZUVKUZCPUL,R2C54R87M3BF97,R2PJG45RZVC1AG"/>
  </r>
  <r>
    <s v="B09R83SFYV"/>
    <s v="Akiara¬Æ - Makes life easy Mini Sewing Machine with Table Set | Tailoring Machine | Hand Sewing Machine with extension table, foot pedal, adapter"/>
    <s v="Home&amp;Kitchen|Kitchen&amp;HomeAppliances|SewingMachines&amp;Accessories|Sewing&amp;EmbroideryMachines"/>
    <x v="4"/>
    <n v="1484"/>
    <x v="0"/>
    <s v="Below 30000"/>
    <n v="2499"/>
    <x v="19"/>
    <n v="0"/>
    <x v="1"/>
    <n v="3.7"/>
    <n v="2666433"/>
    <x v="917"/>
    <n v="0"/>
    <s v="AF4KTTHGNSGQHWC7BH5MSSBCULSQ"/>
    <s v="AF4KTTHGNSGQHWC7BH5MSSBCULSQ,AHWQEIF54O5IUHXFM4KLVIMX6YWQ,AFBQJKVQBIRCTEMBWG5L4NWR773A,AFLEMCYMHBBD4SS4YSWSCUKRMCDA,AGDA3OTCGWNENWPDHBYUKTNT6HAA,AFNUOPGKWNLCY6GPXD5H56IFRX5A,AF57FEWFICIDRUJYGJ55JQSWIENA,AHVJXVQRKI3OSKNANNJW6ODKFJTA"/>
    <m/>
    <s v="R4TD9COGBSNUW,R1N9BISDU5DUKY,R2WUK4CHR50M6P,R3Q3J9ZCQW08SJ,R3R09SQ3LQZWP0,ROG94W9K5IZPP,R19LU5HO0C5G6R,R2SI5AOVPWRB0D"/>
  </r>
  <r>
    <s v="B07989VV5K"/>
    <s v="Usha Steam Pro SI 3713, 1300 W Steam Iron, Powerful steam Output up to 18 g/min, Non-Stick Soleplate (White &amp; Blue)"/>
    <s v="Home&amp;Kitchen|Kitchen&amp;HomeAppliances|Vacuum,Cleaning&amp;Ironing|Irons,Steamers&amp;Accessories|Irons|SteamIrons"/>
    <x v="4"/>
    <n v="999"/>
    <x v="0"/>
    <s v="Below 30000"/>
    <n v="1560"/>
    <x v="63"/>
    <n v="0"/>
    <x v="1"/>
    <n v="3.6"/>
    <n v="7614360"/>
    <x v="918"/>
    <n v="0"/>
    <s v="AECBOMQMFPCFZ2YYN5SAQTT52Q5A"/>
    <s v="AECBOMQMFPCFZ2YYN5SAQTT52Q5A,AGDMYQLJDG7WITISOEIVCEJWV3AA,AG7JD2UYSH7NDVCB4FOHEKNHW4NA,AERCPMXMGMUH5YB56JZXTD23FKFQ,AGTA4ISMM3QZ6LTUP63C4WIKPWMQ,AHSZCGWJCJJWOQ2FI6TDIDES2WTQ,AHEGBS6GMG6ATBO66V4I544GIQ4Q,AHHL6WFI4OEWNPTGO4WEDF6B7WXQ"/>
    <m/>
    <s v="R3LRZAZO84DZ6K,R2YW5LSIWDR1XE,R6ML5G46VYY0P,R11DL2AWM51JUU,R1B80KWS9LCB8X,RVX4OJQUR5ZVE,RPBCYAHF3NX4E,R14KVXYDLAEBHR"/>
  </r>
  <r>
    <s v="B07FL3WRX5"/>
    <s v="Wonderchef Nutri-blend Complete Kitchen Machine | 22000 RPM Mixer Grinder, Blender, Chopper, Juicer | 400W Powerful motor | SS Blades | 4 Unbreakable Jars | 2 Years Warranty | Online Recipe Book By Chef Sanjeev Kapoor | Black"/>
    <s v="Home&amp;Kitchen|Kitchen&amp;HomeAppliances|SmallKitchenAppliances|JuicerMixerGrinders"/>
    <x v="4"/>
    <n v="3299"/>
    <x v="0"/>
    <s v="Below 30000"/>
    <n v="6500"/>
    <x v="76"/>
    <n v="0"/>
    <x v="1"/>
    <n v="3.7"/>
    <n v="72910500"/>
    <x v="919"/>
    <n v="0"/>
    <s v="AFDSTWW5X5LM7QSJ7TE2GDJEZHSA"/>
    <s v="AFDSTWW5X5LM7QSJ7TE2GDJEZHSA,AFIEOCOML7Z7XPPQYE7CRZW7SA5A,AFMNDDULDD4X33C2CMR6Y62SK46Q,AHRAAREBBBGBBITC3W5WP3PIP4ZQ,AGMU7VJAAQCGVXR2I45DBZ4UOXGQ,AE3WABKZUWIAANLDG7L7UURMCDKA,AEDL3PA6SU7XPRZ3LKDR7XYKZC4A,AGTJB677H6GCY62RBG77CECPEAXQ"/>
    <m/>
    <s v="RXAODV2OHBKW4,R2AV4UYNGRE33Q,R3KJCPWOGYC672,R2RZ8II2EGKEUF,R20LI4O45SMFP7,R1HPQHT13QYKBK,R110CR4AD558XA,R2GAR49XG4B2MR"/>
  </r>
  <r>
    <s v="B0BPCJM7TB"/>
    <s v="WIDEWINGS Electric Handheld Milk Wand Mixer Frother for Latte Coffee Hot Milk, Milk Frother for Coffee, Egg Beater, Hand Blender, Coffee Beater with Stand"/>
    <s v="Home&amp;Kitchen|Kitchen&amp;HomeAppliances|SmallKitchenAppliances|HandBlenders"/>
    <x v="4"/>
    <n v="259"/>
    <x v="0"/>
    <s v="Below 30000"/>
    <n v="999"/>
    <x v="82"/>
    <n v="1"/>
    <x v="0"/>
    <n v="4"/>
    <n v="42957"/>
    <x v="920"/>
    <n v="1"/>
    <s v="AFSZEPUJZUDS3NRVEAO5MHUCAEPA"/>
    <s v="AFSZEPUJZUDS3NRVEAO5MHUCAEPA,AHU7IIQ2UVTKGV6WW7KMOU6LTXFA,AF76XTK3GUL5U7RJUHCGDNUF6JPA,AE3AAKFCFKJRKT76B4KMGZGIQNOQ,AEN6TRUOOVQSGJ2OMP76ATCWQRFQ,AF6Q6RSLWNO3YXJ3KHFWGSFMU5UQ,AGCHBCFVIMD5WH4P3TN377OC2LRQ,AFMKVDP5GTOGGOS2QQ6DONW6SJTQ"/>
    <m/>
    <s v="R35KB9ZGJU69DM,R2WAUSC1WTJAI1,R3602Y24JS49JI,R1TBI06WZKGIRG,R20MFO7K9BOV48,R3V4ZRTE667XFW,R1YAJKA5XF1GJY,R24VC2SIKJTTCC"/>
  </r>
  <r>
    <s v="B08H673XKN"/>
    <s v="Morphy Richards Icon Superb 750W Mixer Grinder, 4 Jars, Silver and Black"/>
    <s v="Home&amp;Kitchen|Kitchen&amp;HomeAppliances|SmallKitchenAppliances|MixerGrinders"/>
    <x v="4"/>
    <n v="3249"/>
    <x v="0"/>
    <s v="Below 30000"/>
    <n v="7795"/>
    <x v="30"/>
    <n v="1"/>
    <x v="0"/>
    <n v="4.2"/>
    <n v="36355880"/>
    <x v="921"/>
    <n v="0"/>
    <s v="AGQFZAOQEKMAPWYU6U2R2SHO6S4A"/>
    <s v="AGQFZAOQEKMAPWYU6U2R2SHO6S4A,AFLUP455XO2GOJYE3C6XS4OZJHNQ,AFBWIN5UT4RIRQENPJAL62AWUMIQ,AHEAXFPNYXFMJKRYN2HHVOOMTHSA,AHHM6EU3UYNVBOLWRFDKBI5BV4TA,AHMJFSNRDRGIRQDWA2YMWQOAPU2Q,AFC6F6TV4AYJGDZABEJF7CBILGFQ,AFIMXZ6IJBTM5TLCPTDUL5YL6ETQ"/>
    <m/>
    <s v="RICLGKGN5RFBD,RQV7WIBD0GS06,R25UI50GV8IC8H,R2LFQN3J98VK9K,R1ATYWNQEP9IRU,R1OKGK70LYSD46,R2LV882ASO4EJM,R1J8XIRST0HDN6"/>
  </r>
  <r>
    <s v="B07DXRGWDJ"/>
    <s v="Philips Handheld Garment Steamer GC360/30 - Vertical &amp; Horizontal Steaming, 1200 Watt, up to 22g/min"/>
    <s v="Home&amp;Kitchen|Kitchen&amp;HomeAppliances|Vacuum,Cleaning&amp;Ironing|Irons,Steamers&amp;Accessories|Irons|SteamIrons"/>
    <x v="4"/>
    <n v="4280"/>
    <x v="0"/>
    <s v="Below 30000"/>
    <n v="5995"/>
    <x v="56"/>
    <n v="0"/>
    <x v="1"/>
    <n v="3.8"/>
    <n v="12661440"/>
    <x v="922"/>
    <n v="0"/>
    <s v="AFR4DPHPUUE5HOH5IDNMNRCEHKBQ"/>
    <s v="AFR4DPHPUUE5HOH5IDNMNRCEHKBQ,AH46L3MY3OLQQ4JMDKONNEEHZNLQ,AFFAHR34UGZ7SE67ZFHBOPTN7VOQ,AHRQADD3EE6BOUUETM7PULXPEKUA,AEHEFYAEHA37VQC4PACWPXVNWP2A,AEXDJ6HWMOC6SRGLWALYYHWKXDIQ,AECLJOFG2C4ZUAJUS5JW52OCJGFA,AFYINVLESD3NKJPONL3Z5Y2QLHFQ"/>
    <m/>
    <s v="R31T82ERD3ZMK4,R18IERM1VRE4RO,R94MCO9Z1XEG2,R288LHAQ8X9S9P,R1NW1X48RSET1Z,R2G5RVERUGUY9G,R16IY5HPEMSUGV,R1S5FD0D8T44R5"/>
  </r>
  <r>
    <s v="B08243SKCK"/>
    <s v="Vedini Transparent Empty Refillable Reusable Fine Mist Spray Bottle for Perfume, Travel with DIY Sticker Set ( 100ml, Pack of 4)"/>
    <s v="Home&amp;Kitchen|HomeStorage&amp;Organization|LaundryOrganization|IroningAccessories|SprayBottles"/>
    <x v="4"/>
    <n v="189"/>
    <x v="0"/>
    <s v="Below 30000"/>
    <n v="299"/>
    <x v="42"/>
    <n v="0"/>
    <x v="0"/>
    <n v="4.2"/>
    <n v="818363"/>
    <x v="923"/>
    <n v="0"/>
    <s v="AFA6NJKGCITRFOYKD2FMBD44UBPA"/>
    <s v="AFA6NJKGCITRFOYKD2FMBD44UBPA,AHMZC6VKUENGIMRG2EPSXG6RH23Q,AE7RZUVJXGKZLFJIM73AQTSJ6UHA,AHAXYLDPLJR5KB45YNUYJN6L7RVQ,AED6534KQCNZBMWINPAQWCHZN6FQ,AFSIL7CASV3Q2ACX5BE7KDJLWYZQ,AEIM5O3GZRMQXNPWZU7KFLA5Q5CA,AHAHC55DIXSRUXGITFAGPVUMWGLA"/>
    <m/>
    <s v="RA88ON37S8GZ5,R1N9K09PK3ETZK,R2HG9API98AHDB,R10P5LB5B4388O,RGDHODCPC089K,R3RSVTS2C7Q2A5,R3H72Y074V957G,RN321J53AKU0K"/>
  </r>
  <r>
    <s v="B09SPTNG58"/>
    <s v="Crompton Sea Sapphira 1200 mm Ultra High Speed 3 Blade Ceiling Fan (Lustre Brown, Pack of 1)"/>
    <s v="Home&amp;Kitchen|Heating,Cooling&amp;AirQuality|Fans|CeilingFans"/>
    <x v="4"/>
    <n v="1449"/>
    <x v="0"/>
    <s v="Below 30000"/>
    <n v="2349"/>
    <x v="16"/>
    <n v="0"/>
    <x v="1"/>
    <n v="3.9"/>
    <n v="21185631"/>
    <x v="924"/>
    <n v="0"/>
    <s v="AENJBTR2KDJMOAEQA4AROLV244QQ"/>
    <s v="AENJBTR2KDJMOAEQA4AROLV244QQ,AE666QCFHN4ZT5Q6YSSL7UXCW7WQ,AGDLBT3JTXVM7MQMJAMRPW7KSN6Q,AFRNTHDPSCZ2ZZR6GCJYOOP3KOLA,AF65AUFKDWACJHKOTBRDRESNCMAQ,AGD7U6UETXAMSDWDHOSIMIAM3HFA,AFCQLKM6YD32YVCRA6NYR6KHLZJQ,AERWYMLTYEXWK43EV6AZADRVEIOA"/>
    <m/>
    <s v="R19X0TLJFOL8RV,R3H2XBOSPH6NZR,R187CEHOWSXVIR,R3D78DM0715YW3,R1ZTUD2LMQZ1O0,R2HMMLCLTHHYZ9,R3ETS7YB3Q999V,R8L7UK03RGGA"/>
  </r>
  <r>
    <s v="B083J64CBB"/>
    <s v="Kuber Industries Waterproof Canvas Laundry Bag/Hamper|Metalic Printed With Handles|Foldable Bin &amp; 45 Liter Capicity|Size 37 x 37 x 46, Pack of 1 (Brown)"/>
    <s v="Home&amp;Kitchen|HomeStorage&amp;Organization|LaundryOrganization|LaundryBaskets"/>
    <x v="4"/>
    <n v="199"/>
    <x v="0"/>
    <s v="Below 30000"/>
    <n v="499"/>
    <x v="13"/>
    <n v="1"/>
    <x v="0"/>
    <n v="4"/>
    <n v="5106766"/>
    <x v="925"/>
    <n v="0"/>
    <s v="AGY5EGSNGK2VAYOXWLKHP5GX44YA"/>
    <s v="AGY5EGSNGK2VAYOXWLKHP5GX44YA,AGTABZK5E6233ZGRJ6FKGLWNI53A,AFLW52DUWR46PKQCPT6ON3ZC6WYA,AEAHCVLMYLKLICSIKCTUS54NVQ2A,AGOYD5LNR3QBIXOGT3AXVEQJKQIA,AHNQK6FOLGX3QNM73O2SRNGL6CWA,AEDB4HO3XZSRGBOZOKXHJDFH7EKQ,AGTBHBUUNNRIVUQ6YS2OGL37CTGA"/>
    <m/>
    <s v="R1SRW5MRZ2F6VG,R2BTFTYIMXI30J,R26S60TY88S2K0,R253NRG08YZO1Y,RZAQWZXPXX0WI,R6SYJU2XCOP39,R355AITAQWV51A,R3UYCY0PK6T5JS"/>
  </r>
  <r>
    <s v="B08JV91JTK"/>
    <s v="JM SELLER 180 W 2021 Edition Electric Beater High Speed Hand Mixer Egg Beater for Cake Making and Whipping Cream with 7 Speed Control (White) with Free Spatula and Oil Brush"/>
    <s v="Home&amp;Kitchen|Kitchen&amp;HomeAppliances|SmallKitchenAppliances|HandMixers"/>
    <x v="4"/>
    <n v="474"/>
    <x v="0"/>
    <s v="Below 30000"/>
    <n v="1299"/>
    <x v="0"/>
    <n v="1"/>
    <x v="0"/>
    <n v="4.0999999999999996"/>
    <n v="714450"/>
    <x v="926"/>
    <n v="1"/>
    <s v="AFGPSJTYN4E3AQJH23WKOKD2FZCA"/>
    <s v="AFGPSJTYN4E3AQJH23WKOKD2FZCA,AG62ALOQG5SNE6G6BINPN3PFATFA,AFM6X3COP5XS2MHBZ4FG7WI4J6FA,AFFFREUP3WNQF4G2XFGWEFUHIAFA,AHVX4ICC7N4CYLFRKYLA2EMIRS4Q,AHOBXQOMXSK25FW2L4UU47YQZKWA,AE2HYLZSTHIFFYG2VTQEUMEZJNWQ,AFEWFFV3VAMZVILMHJAN4GQRR4XA"/>
    <m/>
    <s v="R3OF7DKU80WNEX,R2D3JX3CMCDYQ7,R2NDSGQUOW1UFI,R39U97UD4PTKP0,R1R7Q9BYUN7EJM,R7PB9YYX02O1S,R407TEVC3CYBY,R1TQ2SCBEDK1NZ"/>
  </r>
  <r>
    <s v="B0BQ3K23Y1"/>
    <s v="Oratech Coffee Frother electric, milk frother electric, coffee beater, cappuccino maker, Coffee Foamer, Mocktail Mixer, Coffee Foam Maker, coffee whisker electric, Froth Maker, coffee stirrers electric, coffee frothers, Coffee Blender, (6 Month Warranty) (Multicolour)"/>
    <s v="Home&amp;Kitchen|Kitchen&amp;HomeAppliances|SmallKitchenAppliances|HandBlenders"/>
    <x v="4"/>
    <n v="279"/>
    <x v="0"/>
    <s v="Below 30000"/>
    <n v="499"/>
    <x v="15"/>
    <n v="0"/>
    <x v="0"/>
    <n v="4.8"/>
    <n v="13972"/>
    <x v="927"/>
    <n v="1"/>
    <s v="AGRJZJKWKIE573KM5FWPOH4F7YCA"/>
    <s v="AGRJZJKWKIE573KM5FWPOH4F7YCA,AEHV4VOLDQX5XYA42OZHALYA3USA,AHOZBF2VFWS62WO3XJT73NHAPQMA,AECYWFZ53SIMOPOKAILDW3VNGRRA,AHGAALVLOMKMYOG4JAJALWFSHLCA,AG6EGJADJ2KCEGGKRPKY2B4MAJMA,AGVVZWV4QHKHNWI7FT3ENKKKBCHA,AHIRZ7N53BSLWFWNEUWYKT6NH6OQ"/>
    <m/>
    <s v="R3907SDNN9VR5Y,R1NNMXA39722T8,RXQNT49DKJ26S,R22MNVNS4IIKG3,R2CQDP0G85P8C0,RMJZ65KLW040B,R2M6EZZQ3RC4AX,RLWCOK6XMDAGC"/>
  </r>
  <r>
    <s v="B09MT94QLL"/>
    <s v="Havells Glaze 74W Pearl Ivory Gold Ceiling Fan, Sweep: 1200 Mm"/>
    <s v="Home&amp;Kitchen|Heating,Cooling&amp;AirQuality|Fans|CeilingFans"/>
    <x v="4"/>
    <n v="1999"/>
    <x v="0"/>
    <s v="Below 30000"/>
    <n v="4775"/>
    <x v="30"/>
    <n v="1"/>
    <x v="0"/>
    <n v="4.2"/>
    <n v="6460575"/>
    <x v="928"/>
    <n v="0"/>
    <s v="AHF4QZVKU6HOKT3PM4JVK5LGQAWQ"/>
    <s v="AHF4QZVKU6HOKT3PM4JVK5LGQAWQ,AHM535GPAPUDBMUOQBNMCK4ZSUVA,AFC2EEGVUB34NVHUXNS7YZDA7JDA,AE67YDKU344VENVLFVSPVZAG7AUQ,AHJ4FPXTAZFVCFSS6452K77MSNGQ,AHLPEYRZGYC6EPS5DFTS4GKZGTQA,AFFTNLRTAYIQKHV7UYHDHCA5X54A,AECO4Q5ZTTJ4UWRTXXESCF2BZD3Q"/>
    <m/>
    <s v="R1DIZ1VVBM3XF3,R3RUTUF4VKRG87,R3BKZ1CNXYB14D,R3375SVOFCYTFF,R1EYL0456QZ6TD,R7Q0TY2ZGMMIN,R2TFE2JWK585DQ,ROSY5BMO160S8"/>
  </r>
  <r>
    <s v="B07NKNBTT3"/>
    <s v="Pick Ur Needs¬Æ Lint Remover for Clothes High Range Rechargeable Lint Shaver for All Types of Clothes, Fabrics, Blanket with 1 Extra Blade Multicolor (Rechargeable)"/>
    <s v="Home&amp;Kitchen|Kitchen&amp;HomeAppliances|Vacuum,Cleaning&amp;Ironing|Irons,Steamers&amp;Accessories|LintShavers"/>
    <x v="4"/>
    <n v="799"/>
    <x v="0"/>
    <s v="Below 30000"/>
    <n v="1230"/>
    <x v="31"/>
    <n v="0"/>
    <x v="0"/>
    <n v="4.0999999999999996"/>
    <n v="2629740"/>
    <x v="929"/>
    <n v="0"/>
    <s v="AGP7FT53TVZYTLYSU63C77AMNKRA"/>
    <s v="AGP7FT53TVZYTLYSU63C77AMNKRA,AFYO7NAUE7PLQZUFAXIANYIKNX6A,AHJ6VHL36QKYZYOZPWP5QD3H4DQQ,AHJI2MF55Q5TE6JR2TUNNJXTACHQ,AFJ5FUWKGY7XDPJOCMQ7EZQYHEFA,AFCWD3PO4G6GJVEEMXGD4B3XDC3Q,AGEUYI7ZTBU6QTOBHLOUNLD2XTSQ,AEXBFL4AVC5RWOOWW4X5J3RV5MQQ"/>
    <m/>
    <s v="R1S5MM420VK5O,R256KIA5SVIYEY,R1G3NQY6VPZ0W2,R27PE0BR7AFI5K,R30IFO0Q1K73E9,R2AVU3XTD27ZHS,R2VKAANDZUB2TJ,R6GQW6RKQ9MK5"/>
  </r>
  <r>
    <s v="B09KPXTZXN"/>
    <s v="Rico Japanese Technology Rechargeable Wireless Electric Chopper with Replacement Warranty - Stainless Steel Blades, One Touch Operation, 10 Seconds Chopping, Mincing Vegetable, Meat - 250 ML, 30 Watts"/>
    <s v="Home&amp;Kitchen|Kitchen&amp;HomeAppliances|SmallKitchenAppliances|MiniFoodProcessors&amp;Choppers"/>
    <x v="4"/>
    <n v="949"/>
    <x v="0"/>
    <s v="Below 30000"/>
    <n v="1999"/>
    <x v="3"/>
    <n v="1"/>
    <x v="0"/>
    <n v="4"/>
    <n v="3356321"/>
    <x v="930"/>
    <n v="0"/>
    <s v="AHIJVXU2LMW6UBF6VPT4BGMBMYBA"/>
    <s v="AHIJVXU2LMW6UBF6VPT4BGMBMYBA,AHFBBCPDGNSDA2ERIF6KEXOXR2GA,AF6CX2IKLSKGPKRPN6IPOSRFH3WQ,AH57KN6LIRGA4AESSXBDXN4IWTWQ,AEOON2BAPI6B52PB6LYJYVT2POFA,AHDV77DE22MRWM57ZJRUBXEH6TXQ,AGVD7QW2HRVYJ2J7LX4RXHRQKYWA,AFBWCVS4ZG4JQ7GII3KFL76SMBMA"/>
    <m/>
    <s v="RAYWMRZPZ14X1,R3DDSZWJ24VK4Z,R3SLQOT4AZDXOJ,R1XNL0XA54KUAZ,R144WYY5PBRA6,R3QCRFDNP1RZM5,R36H099OCB985O,R32C98BJ9DRL79"/>
  </r>
  <r>
    <s v="B078HG2ZPS"/>
    <s v="Butterfly Smart Wet Grinder, 2L (White) with Coconut Scrapper Attachment, Output - 150 W, Input 260 W"/>
    <s v="Home&amp;Kitchen|Kitchen&amp;HomeAppliances|SmallKitchenAppliances|Mills&amp;Grinders|WetGrinders"/>
    <x v="4"/>
    <n v="3657.66"/>
    <x v="0"/>
    <s v="Below 30000"/>
    <n v="5156"/>
    <x v="56"/>
    <n v="0"/>
    <x v="1"/>
    <n v="3.9"/>
    <n v="66187572"/>
    <x v="931"/>
    <n v="0"/>
    <s v="AHS7IMVVE56BINTOOQEC3ZDFCCRA"/>
    <s v="AHS7IMVVE56BINTOOQEC3ZDFCCRA,AEZD2VA4YOHTVUTQDMYQJPI4JGBA,AF6OFPEK4C4UGOSVFMGRQQOSZRJQ,AGSJ57EXX26AKQIQRG2I54BSZPPA,AF6ES4EHMPNTBDTKJ2RVAULV4QVQ,AE77S5GV4JXA37SULMC5CYORCK5Q,AGUT6T75HH2Z5NKTDDIO2KKBG3QQ,AFXQUHNNILJZMAN3G7SSUXP5DVLA"/>
    <m/>
    <s v="R1TKOA0N93W0AF,RZSQX768Q8BRO,R38TTOMI01SZ0M,R2LTDUDDQF0HE0,R3DNOKYB0YB2DZ,R1FGO0SSUJD2TV,R35S3OO2N2ZEAK,R34JI2S82934EL"/>
  </r>
  <r>
    <s v="B07N2MGB3G"/>
    <s v="AGARO Marvel 9 Liters Oven Toaster Griller, Cake Baking OTG (Black)"/>
    <s v="Home&amp;Kitchen|Kitchen&amp;HomeAppliances|SmallKitchenAppliances|OvenToasterGrills"/>
    <x v="4"/>
    <n v="1699"/>
    <x v="0"/>
    <s v="Below 30000"/>
    <n v="1999"/>
    <x v="59"/>
    <n v="0"/>
    <x v="0"/>
    <n v="4.0999999999999996"/>
    <n v="17737127"/>
    <x v="932"/>
    <n v="0"/>
    <s v="AH4WZKCWB4OVUG2LZUAFGWSVS4WQ"/>
    <s v="AH4WZKCWB4OVUG2LZUAFGWSVS4WQ,AGR2F7Q2IMX7SXVQ3FE6EKNYPPJA,AEJF5A6THJTEEMQ567QOL56EGM7Q,AF4U5DZT3ZHTXHRKEL57ZPBZFF2A,AFZ3VECWAVRV5NH6BCMVMAN3YO6A,AFTFOKKNZPW4QEUQGKTB65FF6ZAQ,AEK4UQMVF6PAOC7IYVVOF3SE7PYQ,AECOJHWYPDNQKUVPWJ5LW3W4WRXQ"/>
    <m/>
    <s v="R1R0861UO92Z4S,R3TWKN96MA3YTC,RVNYJGF3TJ1HH,R3SO8N3OF4401O,R1349PEO0YF938,R2XTBG5BD9S04B,R242RHYD9YBYGQ,RT127W0ZQV4V6"/>
  </r>
  <r>
    <s v="B008LN8KDM"/>
    <s v="Philips GC1920/28 1440-Watt Non-Stick Soleplate Steam Iron"/>
    <s v="Home&amp;Kitchen|Kitchen&amp;HomeAppliances|Vacuum,Cleaning&amp;Ironing|Irons,Steamers&amp;Accessories|Irons|SteamIrons"/>
    <x v="4"/>
    <n v="1849"/>
    <x v="0"/>
    <s v="Below 30000"/>
    <n v="2095"/>
    <x v="89"/>
    <n v="0"/>
    <x v="0"/>
    <n v="4.3"/>
    <n v="16091695"/>
    <x v="933"/>
    <n v="0"/>
    <s v="AHXO7SHNST675ORXUKNNHR2YKEKA"/>
    <s v="AHXO7SHNST675ORXUKNNHR2YKEKA,AEXCBFSVNHUJQOWGZSE7MC6RBHUQ,AFKM5QKOTWULFDXK6QVZZMMPOV5Q,AFB2W25SC4ZEMFT7JTVTW5L5RZCA,AEWGEZVFD5HWJUZME7IDIL6HCVVA,AGIX5B6SWYXE6XZKEJEK65LV7ZMQ,AF6HEKQ4VQN3LEYA35NQCEG6LAWQ,AHN3ZLP7PTR6WSQFI57Y5MXAOCWQ"/>
    <m/>
    <s v="R1F0HJV54WA6Y1,R31EQO2072ECK1,R13WG12278YLU8,R3NE8OQ3WPJOT9,R3VLPV94UNTN7D,RB55IVR4IJ658,R25GNVDCF8MRK4,RITW7QXM8HJHT"/>
  </r>
  <r>
    <s v="B08MZNT7GP"/>
    <s v="Havells OFR 13 Wave Fin with PTC Fan Heater 2900 Watts (Black)"/>
    <s v="Home&amp;Kitchen|Heating,Cooling&amp;AirQuality|RoomHeaters|FanHeaters"/>
    <x v="4"/>
    <n v="12499"/>
    <x v="0"/>
    <s v="Below 30000"/>
    <n v="19825"/>
    <x v="42"/>
    <n v="0"/>
    <x v="0"/>
    <n v="4.0999999999999996"/>
    <n v="6383650"/>
    <x v="934"/>
    <n v="1"/>
    <s v="AFQS7QOVM7KTUWEZSVZH4XTGNAYA"/>
    <s v="AFQS7QOVM7KTUWEZSVZH4XTGNAYA,AHTXYVPQPUDA5MCBWOX3AVXH4QKQ,AHLCFOXSW7PKG6NWJAYZXJJBHCPQ,AFNCJZB5L3NOV4XSU3YAKVBNOESA,AGR543LEUIM5C7Q3GENHOCAPGEEA,AFISEMWSVQU4VQ6RZNXCUSE4UHBQ,AE7LEUVO5O6WMKYYJRLP4MUZDZ6A,AHOFRKUB2WPDHQ36EDTFQWON7WFA"/>
    <m/>
    <s v="R27CJ1292FG4JG,R1M9SWXRIZJVWU,RVITAAYFIMZKT,RNQDSVULD4JIE,R2D1S7Q52J4VXW,R25IJXPUWT8LFK,R3RITYKX4MWYCK,RP43KMMRPV2Q3"/>
  </r>
  <r>
    <s v="B009P2L7CO"/>
    <s v="Bajaj DHX-9 1000W Heavy Weight Dry Iron with Advance Soleplate and Anti-Bacterial German Coating Technology, Ivory"/>
    <s v="Home&amp;Kitchen|Kitchen&amp;HomeAppliances|Vacuum,Cleaning&amp;Ironing|Irons,Steamers&amp;Accessories|Irons|DryIrons"/>
    <x v="4"/>
    <n v="1099"/>
    <x v="0"/>
    <s v="Below 30000"/>
    <n v="1920"/>
    <x v="1"/>
    <n v="0"/>
    <x v="0"/>
    <n v="4.2"/>
    <n v="18762240"/>
    <x v="935"/>
    <n v="0"/>
    <s v="AFWJEGTWPLJFLEMNP6NHQWDEMR7A"/>
    <s v="AFWJEGTWPLJFLEMNP6NHQWDEMR7A,AGV22RRF7Z7DKGS3NVGKRNEVDPFA,AHPNR55J5NQA5XXTTCGPUOLYWUWA,AHT3UUMHP2J4D5ED2J2TLSX3NLFQ,AFQ3EGHF7CJXP4Y34JIDWCOFQR6A,AEUAMC5SJIRMWLY4X62YAX4LFPLA,AE5JHZYLGZRTLGO7DJ7OGLD3NJZQ,AHNJTY4AOWAXORD6ELSDX6MCYHAQ"/>
    <m/>
    <s v="R2QBFLBABR9GF,R3IJW3DL5R0M17,RTLJ2SFPAH8LU,R2RYJL2TSW8T52,RC81G65D5P4SW,R3J5PW39AP2MFD,R21CUQNQ5BSFGH,R1XBT0HSF7NCKJ"/>
  </r>
  <r>
    <s v="B07YC8JHMB"/>
    <s v="Aquasure From Aquaguard Amaze RO+UV+MTDS,7L storage water purifier,suitable for borewell,tanker,municipal water (Grey) from Eureka Forbes"/>
    <s v="Home&amp;Kitchen|Kitchen&amp;HomeAppliances|WaterPurifiers&amp;Accessories|WaterFilters&amp;Purifiers"/>
    <x v="4"/>
    <n v="8199"/>
    <x v="0"/>
    <s v="Below 30000"/>
    <n v="16000"/>
    <x v="76"/>
    <n v="0"/>
    <x v="1"/>
    <n v="3.9"/>
    <n v="295952000"/>
    <x v="936"/>
    <n v="0"/>
    <s v="AEG4VIVKNFDYAV2FCBSOHWCVZSVQ"/>
    <s v="AEG4VIVKNFDYAV2FCBSOHWCVZSVQ,AHIBQJW27GSAIXAF67PPWDRPZVAQ,AHRFQ3PYMV7BBVTV3T4KRYULJT3Q,AEPAKIJPENJDKGUKTVAMOBK2ZG3A,AFZUVAVAWLFWHSJD7VW36OO2U5SA,AEW6PJ6XBMPUHS6XB4JBOQ4RBLMA,AH3VHCOFOAF2ECJSINLURTIOYRNQ,AFQLC466OW7RPNR5LJJMFSMK4LYQ"/>
    <m/>
    <s v="R14L8SQPUEZAEJ,RGR9FMKB5LX06,R1R0YDAA1E3OBE,RYC3XH9C3EBWK,R12GSMU9X7QCRL,R3IQIN3KU0Q3XX,R1747LGCOQKZPN,R1IBV1QIKU5QG7"/>
  </r>
  <r>
    <s v="B0BNQMF152"/>
    <s v="ROYAL STEP Portable Electric USB Juice Maker Juicer Bottle Blender Grinder Mixer,6 Blades Rechargeable Bottle with (MULTII) (MULTI COLOUR 6 BLED JUICER MIXER)"/>
    <s v="Home&amp;Kitchen|Kitchen&amp;HomeAppliances|SmallKitchenAppliances|JuicerMixerGrinders"/>
    <x v="4"/>
    <n v="499"/>
    <x v="0"/>
    <s v="Below 30000"/>
    <n v="2199"/>
    <x v="36"/>
    <n v="1"/>
    <x v="1"/>
    <n v="3.7"/>
    <n v="116547"/>
    <x v="937"/>
    <n v="1"/>
    <s v="AFAVAR36WZOZ3TA3WC3KI2OKYJ2Q"/>
    <s v="AFAVAR36WZOZ3TA3WC3KI2OKYJ2Q,AFG2M2SXTLVAQPPIADLDPE4FCLEA,AG4RNET5VB3G2D37WFEHZV764UYQ,AFNEINFKCBDEN7HOKXHHXVU4LDTA,AHGEURQ45YJNNNFH5RU3XS3HVOXQ,AH4IHZ6OEORKRRITBR3OU6LV2RSA,AF4K7PLAIOCYLKM6GPRXS43XTQRA,AEICD6CA4XTLZ2ZLKBJ2NQWSAGGQ"/>
    <m/>
    <s v="R188HVUJ3OC30R,R1FIJ9CPDW3WLE,R3NBFPDHO752C6,R1IL2YSPHL7Y9J,RRO3M2JQNUPLE,R3CNLHNBUYL7L8,R1GMZP3OAY2PQ4,R2JUW2AKU9TZVF"/>
  </r>
  <r>
    <s v="B08J7VCT12"/>
    <s v="KENT 16068 Zoom Vacuum Cleaner for Home and Car 130 W | Cordless, Hoseless, Rechargeable HEPA Filters Vacuum Cleaner with Cyclonic Technology | Bagless Design and Multi Nozzle Operation | Blue"/>
    <s v="Home&amp;Kitchen|Kitchen&amp;HomeAppliances|Vacuum,Cleaning&amp;Ironing|Vacuums&amp;FloorCare|Vacuums|HandheldVacuums"/>
    <x v="4"/>
    <n v="6999"/>
    <x v="0"/>
    <s v="Below 30000"/>
    <n v="14999"/>
    <x v="3"/>
    <n v="1"/>
    <x v="0"/>
    <n v="4.0999999999999996"/>
    <n v="25918272"/>
    <x v="938"/>
    <n v="0"/>
    <s v="AFUZ26ZD32I23WLX6MO6UUGYB6VQ"/>
    <s v="AFUZ26ZD32I23WLX6MO6UUGYB6VQ,AHEDAEYXIZIPVLI6HSDRKIGYILCA,AGLZDJ2IQJQNA35JJLQ2VOEJAR3A,AECF2E7SAWWCGKCIE7DVMFMDT24Q,AHASPHQK4TSXX66FVFKWC4GWSUZQ,AE5W7W53GHU7VOQE7ITNRK2TS3WQ,AGGQUNYVRJSUMBI556ZU7NFVAV3A,AFDS6AED2AIE46CPX2A2QTGIH2VA"/>
    <m/>
    <s v="R2IC3MR8NSZXMB,R9DLK5R9IBY7H,R3QAFK08KOEM4X,RX0A7QAF3B8I7,R3DM3S7H8XLU0,R2ZXJGVOZAF18U,R13OM9G76N34OR,R2I7KZEBT2RJPK"/>
  </r>
  <r>
    <s v="B0989W6J2F"/>
    <s v="ENEM Sealing Machine | 12 Inch (300 mm) | 1 Year Warranty | Full Customer Support | Beep Sound Function | Plastic Packing Machine | Plastic Bag Sealing Machine | Heat Sealer Machine | Plastic Sealing Machine | Blue | Made in India"/>
    <s v="Home&amp;Kitchen|Kitchen&amp;HomeAppliances|SmallKitchenAppliances|VacuumSealers"/>
    <x v="4"/>
    <n v="1595"/>
    <x v="0"/>
    <s v="Below 30000"/>
    <n v="1799"/>
    <x v="68"/>
    <n v="0"/>
    <x v="0"/>
    <n v="4"/>
    <n v="5175723"/>
    <x v="939"/>
    <n v="0"/>
    <s v="AFMIEGKNXXCMLWZFOBJ2D377PHVA"/>
    <s v="AFMIEGKNXXCMLWZFOBJ2D377PHVA,AGPUPI62IFNLHIAOE66RZ5FVZTIQ,AHZ5DVZ5VTJKMDTENJO4AZF7E4RQ,AFTQIPE7G3JCQMHJUU5FJBMP3MAQ,AEVLJEOZYZISEJ62IBSHVFIOVGHQ,AFOOAZDIA5NTHBNJ7SCIHUSR5WHQ,AHTOWZBM7RQHHVCMS3FQA7XBWSIA,AGQ2BGDKE2PWZ4Q27KVXUQQA67XA"/>
    <m/>
    <s v="R2K6SJH759C5FH,R32T8N4D11SFYS,R2AJIRID0O5M69,R3AFS0Z7NAVP9Y,R1ASKR3Y6EFO9Y,R18WQH7TYX092,R21411AL26C3MR,RW5XWAMBITKJR"/>
  </r>
  <r>
    <s v="B0B84KSH3X"/>
    <s v="Wipro Vesta 1200 Watt GD203 Heavyweight Automatic Dry Iron| Quick Heat Up| Anti bacterial German Weilburger Double Coated Black Soleplate |2 Years Warranty"/>
    <s v="Home&amp;Kitchen|Kitchen&amp;HomeAppliances|Vacuum,Cleaning&amp;Ironing|Irons,Steamers&amp;Accessories|Irons|DryIrons"/>
    <x v="4"/>
    <n v="1049"/>
    <x v="0"/>
    <s v="Below 30000"/>
    <n v="1950"/>
    <x v="18"/>
    <n v="0"/>
    <x v="1"/>
    <n v="3.8"/>
    <n v="487500"/>
    <x v="940"/>
    <n v="1"/>
    <s v="AH7OT4IUCAKFYCPJ3SVLAHV7E2YA"/>
    <s v="AH7OT4IUCAKFYCPJ3SVLAHV7E2YA,AGONNWZMRQZR2JDLNKFLAK4V62LA,AEDJK6VC42VWN3SJOPPI4V5HAQMA,AEPUEHEXXNFRXCCSK4F3VL5ZKDMA,AFJYPDELIA7MLTKDWYGQSYIGZWZQ,AFBKP77TRJAYCQFMO54ZJU6HRZOQ,AHW6RLKKGIEJSPBA5GGRWAX6Y2IA,AEE4RPNGOYPSBZXDRDNG5JR7KMTQ"/>
    <m/>
    <s v="R2HFE6XNQS0UP8,R2BSCK1PAXQ5NH,RZPZS0APQWNRT,R1C19Z7Y860MKY,RZRHOS2N9ZVJM,RUC6VSV4LU9P4,RN8096LY7UFUJ,R355G76ECUQ7GN"/>
  </r>
  <r>
    <s v="B08HLC7Z3G"/>
    <s v="Inalsa Electric Kettle Prism Inox - 1350 W with LED Illumination &amp; Boro-Silicate Body, 1.8 L Capacity along with Cordless Base, 2 Year Warranty (Black)"/>
    <s v="Home&amp;Kitchen|Kitchen&amp;HomeAppliances|SmallKitchenAppliances|Kettles&amp;HotWaterDispensers|Kettle&amp;ToasterSets"/>
    <x v="4"/>
    <n v="1182"/>
    <x v="0"/>
    <s v="Below 30000"/>
    <n v="2995"/>
    <x v="4"/>
    <n v="1"/>
    <x v="0"/>
    <n v="4.2"/>
    <n v="15508110"/>
    <x v="941"/>
    <n v="0"/>
    <s v="AHA4YQ5UYLOP7A7T2KRK6ULD7LJA"/>
    <s v="AHA4YQ5UYLOP7A7T2KRK6ULD7LJA,AFJ2JLBLHGYGNKRMGAKXPGKHFUOA,AG5EGPN7G64EYA3BQOZNNJI3EROQ,AEBCZJWGP66A67PNQTG6AIEZSJDA,AFFTDH4LXE4M5K6ZMJSFFPGBSQ7Q,AFYXCGFUYNSPE2MMMHPCDDG3MPKQ,AGL3XBRQVHEAAZH4M5E3ATNQV6AQ,AF7V57LV5NFKILFRLD7MPSVBKOAQ"/>
    <m/>
    <s v="R21ZV0J85EQUOH,R2VSWW07HYJWQ8,R1EL7FF3GX730L,R1RT1L8WRAQY5D,R5KGDEFAJ5RVH,R3INXSK9AF574O,RVDYX9SNZJ6MQ,R169WUUXF4ZIUZ"/>
  </r>
  <r>
    <s v="B0BN6M3TCM"/>
    <s v="VRPRIME Lint Roller Lint Remover for Clothes, Pet | 360 Sheets Reusable Sticky Easy-Tear Sheet Brush for Clothes, Furniture, Carpet, Dog Fur, Sweater, Dust &amp; Dirt (4 Rolls - 90 Sheet Each Roll)"/>
    <s v="Home&amp;Kitchen|Kitchen&amp;HomeAppliances|Vacuum,Cleaning&amp;Ironing|Irons,Steamers&amp;Accessories|LintShavers"/>
    <x v="4"/>
    <n v="499"/>
    <x v="0"/>
    <s v="Below 30000"/>
    <n v="999"/>
    <x v="8"/>
    <n v="1"/>
    <x v="0"/>
    <n v="4.5999999999999996"/>
    <n v="78921"/>
    <x v="942"/>
    <n v="1"/>
    <s v="AG56BWR4QA24HMU37HCG7LXA5BIQ"/>
    <s v="AG56BWR4QA24HMU37HCG7LXA5BIQ,AHPMTDLBF66SKRERYCJJ64OIT4RQ,AHSJSRYF6IDDAO3GFP2JDGW7AQPA,AFHFQZ4WRMY2BZ2M6EPZVRTWARHQ,AHLRT2VIZ5O7U6K7UG7P25P4S4UQ,AE6GNTASF4AF7GAW767UV2OON4EQ,AHNKJGN4LTDD3CFDIWZS5XNYZCGQ,AHWPHJR3F3WBWRACB5PHHTRKXYEQ"/>
    <m/>
    <s v="R2QT3QBL25HBTG,R3E449S1ZWR7F9,RLHERK8U1LREO,R1NHGLXW1QKLBC,R2MQH21SEZOIUM,R31ZE4UADPDRG4,R3B8J75DKKAPIZ,RYXRDTE7LINT1"/>
  </r>
  <r>
    <s v="B01L6MT7E0"/>
    <s v="Philips AC1215/20 Air purifier, removes 99.97% airborne pollutants, 4-stage filtration with True HEPA filter (white)"/>
    <s v="Home&amp;Kitchen|Heating,Cooling&amp;AirQuality|AirPurifiers|HEPAAirPurifiers"/>
    <x v="4"/>
    <n v="8799"/>
    <x v="0"/>
    <s v="Below 30000"/>
    <n v="11995"/>
    <x v="35"/>
    <n v="0"/>
    <x v="0"/>
    <n v="4.0999999999999996"/>
    <n v="49863215"/>
    <x v="943"/>
    <n v="0"/>
    <s v="AHLGRFI7QX34GNBZPPXAU3XDMUEA"/>
    <s v="AHLGRFI7QX34GNBZPPXAU3XDMUEA,AGJBEJ5UYM34YEAF3O66X6ZXMJ3Q,AGCNLEMAO7Y3K2HRVTJUR46ADX4A,AHF6WK7M75GMQD5UBU5KL3CYR3PA,AFUNWCVYZL6R7BTREUZR3HWRTULA,AGJZZHGM6QJ3Q2IZZAMN3QRM2YAQ,AHNE2UTXIV6QYFTLJCK7NJQ3UFQA,AH5PIM77X6TCBZ2GSUQO474JGLZQ"/>
    <m/>
    <s v="R34PWVCC9VENM9,R14WKFJ1BTMD1B,RZRUE1VLMP3QK,R12RV1CVRJOA3Y,R1UVYM31CNIFTO,R2R6FPO6X0GQO4,R7D2D2BOMAUTO,R16S2JKUS18GAB"/>
  </r>
  <r>
    <s v="B0B9F9PT8R"/>
    <s v="Eopora PTC Ceramic Fast Heating Room Heater for Bedroom, 1500/1000 Watts Room Heater for Home, Electric Heater, Electric Fan Heater for Home Office Bedroom (White)"/>
    <s v="Home&amp;Kitchen|Heating,Cooling&amp;AirQuality|RoomHeaters|ElectricHeaters"/>
    <x v="4"/>
    <n v="1529"/>
    <x v="0"/>
    <s v="Below 30000"/>
    <n v="2999"/>
    <x v="76"/>
    <n v="0"/>
    <x v="1"/>
    <n v="3.3"/>
    <n v="86971"/>
    <x v="944"/>
    <n v="1"/>
    <s v="AFK6D62HRZSHP5W3DE5QGYUYJQEA"/>
    <s v="AFK6D62HRZSHP5W3DE5QGYUYJQEA,AEG62TH65UKTMBXY5MS2T7JD3YLA,AFE3JGTSN4WFROSWXKY5BS2E77CA,AF4O3IAKZFWV4LN6IOTADZX7OCLA,AHPA3OCFQE5RUJGCDKC535BV6YGQ,AG2AYRDUZHKLWJ3J2OL2K2UTOQUQ,AG3B6XNLKK4GGFYPW4JEYBG577CQ,AGPQHMB6XWAURLOJA57DPCU4HQ7A"/>
    <m/>
    <s v="RNFDIM9PF1C9U,R36YHQKR1456NC,R3SZ6SM72UXPT9,RZYOW4CYXKVOE,R12ZDG5WML5E1Z,RORVGP6V0EP21,RNHLZSPMRSBN3,R2R3PMS05CDPY4"/>
  </r>
  <r>
    <s v="B0883LQJ6B"/>
    <s v="Usha Goliath GO1200WG Heavy Weight 1200-Watt Dry Iron, 1.8 Kg(Red)"/>
    <s v="Home&amp;Kitchen|Kitchen&amp;HomeAppliances|Vacuum,Cleaning&amp;Ironing|Irons,Steamers&amp;Accessories|Irons|DryIrons"/>
    <x v="4"/>
    <n v="1199"/>
    <x v="0"/>
    <s v="Below 30000"/>
    <n v="1690"/>
    <x v="56"/>
    <n v="0"/>
    <x v="0"/>
    <n v="4.2"/>
    <n v="7740200"/>
    <x v="945"/>
    <n v="0"/>
    <s v="AFQAXRM4XEA72PNIMWCW2F53ISWA"/>
    <s v="AFQAXRM4XEA72PNIMWCW2F53ISWA,AE5VPGHORHY2ZU5RW6B3AEL4CFJQ,AGHHTIPESD2S56DORYF5DK7VWAVA,AGNUZ45QI5DHUL6EFTEDFWHH5TSA,AF265F7UPZDF6O6JA5OZNC4BMURQ,AH7ATUCWGGF2CFH6O2B6JAZLH3RA,AEIRF32A5JCOXLBOHRARCTNE6KPQ,AGOOI3OO3V3Q6GB74PMJ7HCTB2FA"/>
    <m/>
    <s v="R293AKJY0KAYU2,R1CKLC9EOIW0CO,R1SFNUH4BC29Q4,R23FF4AI11EGQG,R2ITLBT3D3QIFF,RZ2TK6IVJL936,R1ZCONBNFKG8ZC,R1OJUIJC0SV7DS"/>
  </r>
  <r>
    <s v="B099Z83VRC"/>
    <s v="Wipro Vesta Electric Egg Boiler, 360 Watts, 3 Boiling Modes, Stainless Steel Body and Heating Plate, Boils up to 7 Eggs at a time, Automatic Shut Down, White, Standard (VB021070)"/>
    <s v="Home&amp;Kitchen|Kitchen&amp;HomeAppliances|SmallKitchenAppliances|EggBoilers"/>
    <x v="4"/>
    <n v="1052"/>
    <x v="0"/>
    <s v="Below 30000"/>
    <n v="1790"/>
    <x v="19"/>
    <n v="0"/>
    <x v="0"/>
    <n v="4.3"/>
    <n v="2513160"/>
    <x v="946"/>
    <n v="0"/>
    <s v="AHBB6UBYHJ5FH2BUFQ2BCXHWQFJQ"/>
    <s v="AHBB6UBYHJ5FH2BUFQ2BCXHWQFJQ,AH2UMMYPAYXHX6PU4LADMKJEC6JA,AGCAHYB2PF6PZ6ADYFBM4IUMHEWA,AF6YTIKZWCOBJ5AI5DKRWFCSJWTQ,AF6PBVLOWTG4JSSUS3O2ADTEU2PA,AGKY5D26F5Z4S4EY7Q2FG7M4QRMQ,AEM3TDYU6QQQOU6MOR2LYJQMYOSA,AH7MUE7NGNKQPXN6GNFGRKRYBETQ"/>
    <m/>
    <s v="RCZZ3OE0HNTMR,RKY1OFMHN5A3D,R143FGMXO612N1,R37QUY4LLQBPG3,R2D85FE1SVH9R7,R1JEMHPSAGZKDW,RS2R19WDEHUNL,R1UW9TNRNUY15B"/>
  </r>
  <r>
    <s v="B00S9BSJC8"/>
    <s v="Philips Viva Collection HR1832/00 1.5-Litre400-Watt Juicer (Ink Black)"/>
    <s v="Home&amp;Kitchen|Kitchen&amp;HomeAppliances|SmallKitchenAppliances|Juicers"/>
    <x v="4"/>
    <n v="6499"/>
    <x v="0"/>
    <s v="Below 30000"/>
    <n v="8995"/>
    <x v="28"/>
    <n v="0"/>
    <x v="0"/>
    <n v="4.3"/>
    <n v="25275950"/>
    <x v="947"/>
    <n v="0"/>
    <s v="AG6N6OO4GIHAHRVNERRTV3FJA2BQ"/>
    <s v="AG6N6OO4GIHAHRVNERRTV3FJA2BQ,AGUT3AOM4QV4CVXBGHHRMGYHB2IQ,AEQM4DMINJG5GCYEMHZBJESHCUYQ,AFOMBT36JVCMN5RXXPMIO23GE7QQ,AEQRYFSSX35ZFP64C2CHBDYS7WMA,AEKYBUI6YRXCCRTV4YZ3WJYPVRDQ,AHZGHAB5A4VIMHKF2QTICSYPMJHA,AEKJ4CW4KMMDYM2WT5PLCNTRBS4A"/>
    <m/>
    <s v="R35S3FG2J2TJAM,R14JYWLSY6VOZW,R10TNWC8M5M8E9,R1YCJPR648EPXQ,R1ZR7S45YOQHKX,R23T81UVKR2YSW,R1YGKMW5AF14T9,R30ID8UXCDX35K"/>
  </r>
  <r>
    <s v="B0B4SJKRDF"/>
    <s v="Kitchenwell Multipurpose Portable Electronic Digital Weighing Scale Weight Machine | Weight Machine | 10 Kg"/>
    <s v="Home&amp;Kitchen|Kitchen&amp;HomeAppliances|SmallKitchenAppliances|DigitalKitchenScales|DigitalScales"/>
    <x v="4"/>
    <n v="239"/>
    <x v="0"/>
    <s v="Below 30000"/>
    <n v="239"/>
    <x v="26"/>
    <n v="0"/>
    <x v="0"/>
    <n v="4.3"/>
    <n v="1673"/>
    <x v="222"/>
    <n v="1"/>
    <s v="AGP5YURZQ6W2GKYILORIGKB3NDUQ"/>
    <s v="AGP5YURZQ6W2GKYILORIGKB3NDUQ,AEPAZYTLJQKDOZBSNB35SQF6CMUQ,AHDSX7NV3NZQB2NZ4RLIOBKUOMYQ,AEDL37BWW4MEOIJFCGUXHFUQRXGQ,AFJN6RLNPLI6R42GH7IMYMMOXGMA,AERJQGP7X4KVPD26I4WOZDDP23KQ"/>
    <m/>
    <s v="R1UQOSA7I0B6CT,R1JP6NH8K5NZU5,R2I5H53LBQO3LU,R2GHLGUZHUPKYI,R2LGD1DSKBGHES,R2TZD3HUFR98EF"/>
  </r>
  <r>
    <s v="B0BM4KTNL1"/>
    <s v="FIGMENT Handheld Milk Frother Rechargeable, 3-Speed Electric Frother for Coffee with 2 Whisks and Coffee Decoration Tool, Coffee Frother Mixer, CRESCENT ENTERPRISES VRW0.50BK (A1)"/>
    <s v="Home&amp;Kitchen|Kitchen&amp;HomeAppliances|SmallKitchenAppliances|HandBlenders"/>
    <x v="4"/>
    <n v="699"/>
    <x v="0"/>
    <s v="Below 30000"/>
    <n v="1599"/>
    <x v="37"/>
    <n v="1"/>
    <x v="0"/>
    <n v="4.7"/>
    <n v="2764671"/>
    <x v="948"/>
    <n v="0"/>
    <s v="AGMHHTX7GPWHZAUTEYQOFEEDFMDQ"/>
    <s v="AGMHHTX7GPWHZAUTEYQOFEEDFMDQ,AEJJGJQCIEPL3ZBNULVUVLVKOYXQ,AE4OWRO7RHZKT3HIJCC6NFJLVADQ,AFNKAJQG5UVDCWBGEMKQPVUCML5A,AFPC2CK5YPZDPLO3ETPC5XMMYIGQ,AGYWGDEV2VA2GXFIOTTX545DCUMQ"/>
    <m/>
    <s v="R1YXOQ6ZZI33LZ,R17FVMZGPYPOYZ,R23NCERA0R891T,R2UV8DYD8AD2EH,R3C4W7ZA3D6KJV,R1N02TVQHTIFVX"/>
  </r>
  <r>
    <s v="B08S6RKT4L"/>
    <s v="Balzano High Speed Nutri Blender/Mixer/Smoothie Maker - 500 Watt - Silver, 2 Jar"/>
    <s v="Home&amp;Kitchen|Kitchen&amp;HomeAppliances|SmallKitchenAppliances"/>
    <x v="4"/>
    <n v="2599"/>
    <x v="0"/>
    <s v="Below 30000"/>
    <n v="4290"/>
    <x v="17"/>
    <n v="0"/>
    <x v="0"/>
    <n v="4.4000000000000004"/>
    <n v="9077640"/>
    <x v="949"/>
    <n v="0"/>
    <s v="AH2AVPUOI6A3TMI5OK6YM4II7HXA"/>
    <s v="AH2AVPUOI6A3TMI5OK6YM4II7HXA,AFY65T5MLGBO4CIMHS2HQASXETHA,AGJ2H3TVS44UM24XPHEXER4AGBLQ,AG7TH75OM43KHSIXXCFBZF63MNAQ,AFQJOOGXRMN263F22QY4LZYCWALA,AGQXUBN7LJR2F4IMZYO6PGOAG3DQ,AHGOLGDHHDPHLQIXJCEWKUMBERUQ,AH2UU7LYVU4G6TLQCQZTE23V72DQ"/>
    <m/>
    <s v="R3BIC1KGACDYI0,R1CCVQBZR4Q9VB,RZIRE8MUDAZ82,R1NRMX4OA3SKEO,R1MVQCC2Q3ABZ1,R33SSIWTU7O0HN,R1S3TX7C3GKBWE,R2JTNGSHLWKQHT"/>
  </r>
  <r>
    <s v="B09SZ5TWHW"/>
    <s v="Swiss Military VC03 Wireless Car Vacuum Cleaner | Wireless Vacuum Cleaner for Home, Car, Living Room | Wireless Vacuum Cleaner Dust Collection/Lighting Car Pet Hair Vacuum with Powerful Motor"/>
    <s v="Home&amp;Kitchen|Kitchen&amp;HomeAppliances|Vacuum,Cleaning&amp;Ironing|Vacuums&amp;FloorCare|Vacuums|HandheldVacuums"/>
    <x v="4"/>
    <n v="1547"/>
    <x v="0"/>
    <s v="Below 30000"/>
    <n v="2890"/>
    <x v="18"/>
    <n v="0"/>
    <x v="1"/>
    <n v="3.9"/>
    <n v="1338070"/>
    <x v="950"/>
    <n v="1"/>
    <s v="AGQB7NBV5YVA7UFL3TOP7HJ4YOWQ"/>
    <s v="AGQB7NBV5YVA7UFL3TOP7HJ4YOWQ,AEMY4YVWA4HB2I27COY3GVPMIRRA,AGUNZGNJXOCN7LM2OWJY7ZH4EFHQ,AECLAPFHLKPUROW3OP3WUZDWVWIA,AGPSBG5VYA7MJYXUPP4KWCOGVUKA,AE532GAPNMVN65KBRQWSO2D7ALPA,AEWHTLRKEL4VW5AER3AN5FWUWOAQ,AE3USSWYJX32PTYGSCYTNTRCRTQQ"/>
    <m/>
    <s v="R2DY63XZUWM7SE,R1PZLXZL2ME6XT,R2VZRY72JJLPH3,R15RBOQE6F587T,R1ABQ9XJSD1B9N,RM0HKLK17HGWT,R6D68WWCYXIE6,R5Z1TDHJJTBCN"/>
  </r>
  <r>
    <s v="B0BLC2BYPX"/>
    <s v="Zuvexa USB Rechargeable Electric Foam Maker - Handheld Milk Wand Mixer Frother for Hot Milk, Hand Blender Coffee, Egg Beater (Black)"/>
    <s v="Home&amp;Kitchen|Kitchen&amp;HomeAppliances|SmallKitchenAppliances|HandBlenders"/>
    <x v="4"/>
    <n v="499"/>
    <x v="0"/>
    <s v="Below 30000"/>
    <n v="1299"/>
    <x v="33"/>
    <n v="1"/>
    <x v="0"/>
    <n v="4.7"/>
    <n v="70146"/>
    <x v="951"/>
    <n v="1"/>
    <s v="AG6AS2KLLZMPPPEKF5RIJXTMA4FA"/>
    <s v="AG6AS2KLLZMPPPEKF5RIJXTMA4FA,AEW6BC4YLRYKI5OZGG2TFQSVNPCQ,AGJHYTYSBPEBX6DRHFDVKOPUG3RQ,AHDOOBJBPVJQCWTNVD4L5VIQBBWA,AGXWSSAGJWT437I6SEHW2DBHPAUQ,AHP75RDBGYFPLYD5NVTHZMNJUOAQ,AFBWWOUHEYFHDWJOE42DN5YWO2MQ,AHHRYTCXJYJCRHFUK2EPOG7I3CHQ"/>
    <m/>
    <s v="R1M11VMLH6I3TN,R2OLOOGNHQ37ZA,R3PIVKT8BNMA4G,R3IEB79VMJ4KUB,R2FW55EB4WH4HM,RKHYI4QXIDG0B,RR30YFP5QKZZZ,R13ATADDWQX8CT"/>
  </r>
  <r>
    <s v="B00P0R95EA"/>
    <s v="Usha IH2415 1500-Watt Immersion Heater (Silver)"/>
    <s v="Home&amp;Kitchen|Heating,Cooling&amp;AirQuality|WaterHeaters&amp;Geysers|ImmersionRods"/>
    <x v="4"/>
    <n v="510"/>
    <x v="0"/>
    <s v="Below 30000"/>
    <n v="640"/>
    <x v="52"/>
    <n v="0"/>
    <x v="0"/>
    <n v="4.0999999999999996"/>
    <n v="4626560"/>
    <x v="952"/>
    <n v="0"/>
    <s v="AECYTJD5MC5XGEX75UZY6T64WX5A"/>
    <s v="AECYTJD5MC5XGEX75UZY6T64WX5A,AH2XKE5NKEOBKOJRDJIPNYQRLCTQ,AEWVKFD6YXNBTHT7Q7CPKAPC4MKA,AGGDIBNZQHVRAJZXVXAHKBV2Y4RQ,AELBP2ICNLTZNQ7LRFSLDTGXC2IQ,AFGCWE3XJSFV3SHN5EU2N5VXWAZA,AH44PHVDPA7E2JJWAMVD7ZRPUFEQ,AFVYZFTM3SUEGYESW55OJNGUAJVA"/>
    <m/>
    <s v="R2QFJ90TFMGE4S,R35KQ2BQ7TKJS8,RBD5L7F8BAR71,R1ZYMEO92ST8E2,R1DLFFF7N1G9JT,RYJAAGZ3I6ERK,R33ND5PEC4ILD9,R2N2T71KGYJX0"/>
  </r>
  <r>
    <s v="B07W4HTS8Q"/>
    <s v="ACTIVA Instant 3 LTR 3 KVA SPECIAL Anti Rust Coated Tank Geyser with Full ABS Body with 5 Year Warranty Premium (White)"/>
    <s v="Home&amp;Kitchen|Heating,Cooling&amp;AirQuality|WaterHeaters&amp;Geysers|InstantWaterHeaters"/>
    <x v="4"/>
    <n v="1899"/>
    <x v="0"/>
    <s v="Below 30000"/>
    <n v="3790"/>
    <x v="8"/>
    <n v="1"/>
    <x v="1"/>
    <n v="3.8"/>
    <n v="14561180"/>
    <x v="953"/>
    <n v="0"/>
    <s v="AH4ZZLZF5JO74MJ3E6WURPHAOKVA"/>
    <s v="AH4ZZLZF5JO74MJ3E6WURPHAOKVA,AE4IRBIAL6D4FWUJDI7G3TDMZEZQ,AESVEGOP7LNFGOWRU36WVYYSKKKA,AH2S7L7OVGU76T5ASFGR72DKZI4A,AFR7VQD5YGYX2A73CJ46ZKRNAKBA,AE5TFI4AZKIO5BARSWZQCPMUQMTA,AGEQFLTLLFRSOOMQH4DGWAPT4YWA,AE5ZOLUY3TPAUBD2KP2BEG2KKC7Q"/>
    <m/>
    <s v="R371P01X49V8QV,R3MMP5A1MKKZZP,R1VI6TV1VNY0H6,R2MLAH3IBE9WB6,R2CGNL0P1F07CF,R1SLP1FDAIRDIA,RTCE1LHDI5MSC,R2U1JC1BKWWUFG"/>
  </r>
  <r>
    <s v="B078JBK4GX"/>
    <s v="Havells Instanio 1-Litre 3KW Instant Water Heater (Geyser), White Blue"/>
    <s v="Home&amp;Kitchen|Heating,Cooling&amp;AirQuality|WaterHeaters&amp;Geysers|InstantWaterHeaters"/>
    <x v="4"/>
    <n v="2599"/>
    <x v="0"/>
    <s v="Below 30000"/>
    <n v="4560"/>
    <x v="1"/>
    <n v="0"/>
    <x v="0"/>
    <n v="4.4000000000000004"/>
    <n v="2945760"/>
    <x v="954"/>
    <n v="1"/>
    <s v="AH6MHH7KNPHZPN7D5YSSWDQITIMQ"/>
    <s v="AH6MHH7KNPHZPN7D5YSSWDQITIMQ,AGLWXRPJ6PGDPIN7URZP2525SAHQ,AHFGSNUXSEGQ4CW3BIGW2ZPZUC4Q,AFAGO45Q2ZA4UJ3XXHEWFROOKBRQ,AFS6ULEVQVU2PN6FWRWWBKKFJCLA,AGDMSEPDHPK3IT7Q737N6Y233LVQ,AGRGLAA6BU4VXMEYJWIDRM5WLNMQ,AEODRIKLIM5JTCDNMGSLTRSZFNVA"/>
    <m/>
    <s v="RGW48SIV6YSO8,R3UPD9POT3K5MD,RRT9OUXNV4IJU,R3JP8EI4SKB6TT,R36P6ISAFGCWW9,R1M33EDRD5XY8P,R19ILBYMSDBQAC,R2GS46H4UYEI4U"/>
  </r>
  <r>
    <s v="B08S7V8YTN"/>
    <s v="Lifelong 2-in1 Egg Boiler and Poacher 500-Watt (Transparent and Silver Grey), Boil 8 eggs, Poach 4 eggs, Easy to clean| 3 Boiling Modes, Stainless Steel Body and Heating Plate, Automatic Turn-Off"/>
    <s v="Home&amp;Kitchen|Kitchen&amp;HomeAppliances|SmallKitchenAppliances|EggBoilers"/>
    <x v="4"/>
    <n v="1199"/>
    <x v="0"/>
    <s v="Below 30000"/>
    <n v="3500"/>
    <x v="46"/>
    <n v="1"/>
    <x v="0"/>
    <n v="4.3"/>
    <n v="6307000"/>
    <x v="955"/>
    <n v="0"/>
    <s v="AH3B5DMNZY5TWDFIRV76LBCK7BOA"/>
    <s v="AH3B5DMNZY5TWDFIRV76LBCK7BOA,AG2CU4JHAZYEWQCC7KV4KBLYDT4Q,AHT2V4MYATE6F4S62WMMNUAFTA6A,AHJU5CZJ7KQTPDEKA2URK6YC573A,AHVIOH2Z7CKWOZFK6ILKPPWOAUEQ,AFXJHAXEGOGYVUKP4HIERLJCGSRQ,AEATMWNUKI5O67DEVGKUJBZDATIA,AEJVMKYFUBDOVBR6ZEUPKQMWCV2Q"/>
    <m/>
    <s v="R1V0UIG80MWSGS,RZNM6HFXBWRJW,R1D9GBPIVP6Z8M,RL8HUBRTJ3LLL,R39RGFCIUFXU4H,R3S475ZLFA6K5C,R3RBBXW4E5LKWH,R1PZJRA2K6Y7HE"/>
  </r>
  <r>
    <s v="B07H5PBN54"/>
    <s v="INDIAS¬Æ‚Ñ¢ Electro-Instant Water Geyser A.B.S. Body Shock Proof Can be Used in Bathroom, Kitchen, wash Area, Hotels, Hospital etc."/>
    <s v="Home&amp;Kitchen|Heating,Cooling&amp;AirQuality|WaterHeaters&amp;Geysers|InstantWaterHeaters"/>
    <x v="4"/>
    <n v="999"/>
    <x v="0"/>
    <s v="Below 30000"/>
    <n v="2600"/>
    <x v="33"/>
    <n v="1"/>
    <x v="1"/>
    <n v="3.4"/>
    <n v="655200"/>
    <x v="956"/>
    <n v="1"/>
    <s v="AFM3U2B3HNE4E5JV4Z6K7WD3LRUQ"/>
    <s v="AFM3U2B3HNE4E5JV4Z6K7WD3LRUQ,AGQAYI2H5TL53UE55XVUIDAMSGLA,AE42BCXRYURRUEFT4LVAFCIOCDDA,AGIRPVIAHKBO5TNOXFX6RU5NFBUA,AEQUMN77VINPOKTGOIRX6PREJSNQ,AFWNCMMSDZDDVHVBKKDK4ZK4HILA,AHCXXOQVLFSHJOIKXMOHUSZJSDOQ,AGWU3MU6IYK77TJSYT5UIOD2IC3A"/>
    <m/>
    <s v="RCFFXI7HE5S1O,R3DIB02TOTSYSE,R2LUFMT90IY4QA,RXT32QTE7RUQ1,R2HOQ536IJUJM4,R1DSBS8TI7TATL,RWQ5WXJM5SYQM,R1QYJE3308FNC3"/>
  </r>
  <r>
    <s v="B07YCBSCYB"/>
    <s v="AmazonBasics Induction Cooktop 1600 Watt (Black)"/>
    <s v="Home&amp;Kitchen|Kitchen&amp;HomeAppliances|SmallKitchenAppliances|InductionCooktop"/>
    <x v="4"/>
    <n v="1999"/>
    <x v="0"/>
    <s v="Below 30000"/>
    <n v="3300"/>
    <x v="17"/>
    <n v="0"/>
    <x v="0"/>
    <n v="4.2"/>
    <n v="2574000"/>
    <x v="957"/>
    <n v="1"/>
    <s v="AE5DRZFQN56UNHWLA6RSKDLDXU3Q"/>
    <s v="AE5DRZFQN56UNHWLA6RSKDLDXU3Q,AH7G7F5V6NZQTXGNBULKUK4X6UXQ,AEYISFG3PXSZTUJS67PADHKW55NQ,AFT2SBIE45E3P46X2VFYXXR7JTDA,AETRLDW2AUAQJPHLEUIYFEZBBU5Q,AGOXIKCKLMADHJXOXLKL2XKPA3BA,AHTDOMYCLQT2RTXY3HVZBMCDCI5A,AEUMGPKAO6GBV56NJMU4XM5S76EQ"/>
    <m/>
    <s v="R2PK3LURGV7XMK,R17NQ1RVQ187WB,RBRUS2N936FP7,R32Z3826SCWBZC,R3N8TTZEOCVIC9,R397WT8ZINS4R3,R38K7QGV2GYAXT,RL5X2D0KMAID9"/>
  </r>
  <r>
    <s v="B098T9CJVQ"/>
    <s v="Sui Generis Electric Handheld Milk Wand Mixer Frother for Latte Coffee Hot Milk, Milk Frother, Electric Coffee Beater, Egg Beater, Latte Maker, Mini Hand Blender Cappuccino Maker (Multicolor)"/>
    <s v="Home&amp;Kitchen|Kitchen&amp;HomeAppliances|SmallKitchenAppliances|HandBlenders"/>
    <x v="4"/>
    <n v="210"/>
    <x v="0"/>
    <s v="Below 30000"/>
    <n v="699"/>
    <x v="20"/>
    <n v="1"/>
    <x v="1"/>
    <n v="3.7"/>
    <n v="51726"/>
    <x v="689"/>
    <n v="1"/>
    <s v="AGCIDEDP2GEN4VHVU6CCSRL6RF6A"/>
    <s v="AGCIDEDP2GEN4VHVU6CCSRL6RF6A,AEON6RS4RYLAMFJWOQSJWDJBIQMA,AFWWYJNRHXQTUZFSW3YGSFNG7AHA,AFPPBTAXYWSCAUMZ7HHCFMF4PHFA,AGOI7ZK5ZIOWDYNLON5YENWZNQDA,AHLUGCZZZXHB67SYPOESH2HT4J3A,AEAZGAS5S5WBPYJUXAAJLS6HILEA,AEXK5CI44U7BRRUHLFNCWA5DIZGQ"/>
    <m/>
    <s v="R3V76M88BH6XO4,R11F7S14S5Z1DR,R2K6M2964OJY62,RZQSRHICMZS4I,R3QJ8DYTSW3N7V,R6223NK3BQ0MR,R1Y2FUQ6U2C4TT,R3DARIZBJ8DE4P"/>
  </r>
  <r>
    <s v="B01KCSGBU2"/>
    <s v="Philips Air Purifier Ac2887/20,Vitashield Intelligent Purification,Long Hepa Filter Life Upto 17000 Hours,Removes 99.9% Airborne Viruses &amp; Bacteria,99.97% Airborne Pollutants,Ideal For Master Bedroom"/>
    <s v="Home&amp;Kitchen|Heating,Cooling&amp;AirQuality|AirPurifiers|HEPAAirPurifiers"/>
    <x v="4"/>
    <n v="14499"/>
    <x v="0"/>
    <s v="Below 30000"/>
    <n v="23559"/>
    <x v="16"/>
    <n v="0"/>
    <x v="0"/>
    <n v="4.3"/>
    <n v="47730534"/>
    <x v="958"/>
    <n v="0"/>
    <s v="AGJPGWOXW4667QJXNDCLUWWVZTBA"/>
    <s v="AGJPGWOXW4667QJXNDCLUWWVZTBA,AE2MJ6XVIE6OPT647IMTCCL234MA,AETN24LLRWGF5EUGDS4FWN4E7REQ,AH7J22T7AJRXCFHZF7RUDX63Y45A,AHLIRBDDRJKUSNTL66OD3252EYZQ,AHGKNJU3CXZ5GCOAJA7JCXNZ5RCA,AEUDZWXMXFOP2BI5WVK4S524LYKQ,AGQTOEYC5PUD7R5RGXHRNFQ3BFMQ"/>
    <m/>
    <s v="R18ZEYSRNCERR7,RZSF37HFFK0LN,R39D1A1FW10AMZ,R2KMCPSQCAAIEI,R31QEV79S8TQLC,R3CCT4DZ7PNCLT,RI7WWH1O32LTQ,RN9O9A0ARA83"/>
  </r>
  <r>
    <s v="B095XCRDQW"/>
    <s v="Esquire Laundry Basket Brown, 50 Ltr Capacity(Plastic)"/>
    <s v="Home&amp;Kitchen|HomeStorage&amp;Organization|LaundryOrganization|LaundryBaskets"/>
    <x v="4"/>
    <n v="950"/>
    <x v="0"/>
    <s v="Below 30000"/>
    <n v="1599"/>
    <x v="19"/>
    <n v="0"/>
    <x v="0"/>
    <n v="4.3"/>
    <n v="9451689"/>
    <x v="959"/>
    <n v="0"/>
    <s v="AHAAD3NPHK6M6MFXLOIIVQSQQBGA"/>
    <s v="AHAAD3NPHK6M6MFXLOIIVQSQQBGA,AF3VI65IPCL746N6XDAW4FYVH7CA,AGG2SNNR26KGUIFF6ZH32A3WZ2AQ,AEOHEAX7CMT7YK37DNAOQVUAZZ6A,AHEBE2B3ZMN7PAIBT73AZT4IS32A,AFE5CGE2HOEQLDT4X763Y7SR2OCA,AHXWSKIC3GD2ZFTM5JW7ANXAVSIA,AHUQZSYH2QVXKCFOFZAEQ5XOJTVA"/>
    <m/>
    <s v="R35LX6CSWTNYSC,R1CUUHI7XOHG6J,R1GBNN50EN0PFS,R3NOMC4L51HI68,R1YMZK0C9NM9TJ,R17GMX3E73L0PD,R3T6DF21D1TVYC,R37MXBYQP6B9UG"/>
  </r>
  <r>
    <s v="B09CTWFV5W"/>
    <s v="PHILIPS Air Fryer HD9200/90, uses up to 90% less fat, 1400W, 4.1 Liter, with Rapid Air Technology (Black), Large"/>
    <s v="Home&amp;Kitchen|Kitchen&amp;HomeAppliances|SmallKitchenAppliances|DeepFatFryers|AirFryers"/>
    <x v="4"/>
    <n v="7199"/>
    <x v="0"/>
    <s v="Below 30000"/>
    <n v="9995"/>
    <x v="28"/>
    <n v="0"/>
    <x v="0"/>
    <n v="4.4000000000000004"/>
    <n v="19630180"/>
    <x v="960"/>
    <n v="0"/>
    <s v="AFCPQ5WS6XHYA7PKRTOCC7TRJWHA"/>
    <s v="AFCPQ5WS6XHYA7PKRTOCC7TRJWHA,AF7NY3RD3X3ZTH7D5TZ74YPNJW4Q,AFLBPRZRXYFOHOTCHPTFLPZCQOWQ,AESL35HFDQN4QCKVN7DNGPTWU5XA,AGCKE42DFD6N3V5WX7A7XYTQ7Z2Q,AFNDA4W6XZFIIS5RLQWV27EYZIQA,AGOIFSKTNQK2PNBLRMNUWFSKXNEQ,AFQOJDCRZINCCHXU37K6DCIB6SYQ"/>
    <m/>
    <s v="R374MN6Y3HGVY6,R2TDXG58UA6LMS,R2KZ02C2SJ7WKJ,R2NOIFFPNAB8AD,R3JX5JS9CX0TLE,R3LZ0DBRARBRZO,R3DIAJAW70VG81,RMQ3KAMNNQ2X2"/>
  </r>
  <r>
    <s v="B0B7NWGXS6"/>
    <s v="Havells Bero Quartz Heater Black 800w 2 Heat Settings 2 Year Product Warranty"/>
    <s v="Home&amp;Kitchen|Heating,Cooling&amp;AirQuality|RoomHeaters|ElectricHeaters"/>
    <x v="4"/>
    <n v="2439"/>
    <x v="0"/>
    <s v="Below 30000"/>
    <n v="2545"/>
    <x v="83"/>
    <n v="0"/>
    <x v="0"/>
    <n v="4.0999999999999996"/>
    <n v="63625"/>
    <x v="224"/>
    <n v="1"/>
    <s v="AFM4A33L64TPLILW4OHTSKRZR3NQ"/>
    <s v="AFM4A33L64TPLILW4OHTSKRZR3NQ,AH6NEABVASSTXS6RPML55O5X2L3Q,AEIPEUCNAW5ORUCK4KND5X5I3DUQ"/>
    <m/>
    <s v="R2TWO1XR7BGSHO,R1683BA4KIYFUI,R2BTLKVDN71QOW"/>
  </r>
  <r>
    <s v="B07DZ986Q2"/>
    <s v="Philips EasyTouch Plus Standing Garment Steamer GC523/60 - 1600 Watt, 5 Steam Settings, Up to 32 g/min steam, with Double Pole"/>
    <s v="Home&amp;Kitchen|Kitchen&amp;HomeAppliances|Vacuum,Cleaning&amp;Ironing|Irons,Steamers&amp;Accessories|Irons|SteamIrons"/>
    <x v="4"/>
    <n v="7799"/>
    <x v="0"/>
    <s v="Below 30000"/>
    <n v="8995"/>
    <x v="14"/>
    <n v="0"/>
    <x v="0"/>
    <n v="4"/>
    <n v="28424200"/>
    <x v="900"/>
    <n v="0"/>
    <s v="AEZPN2FXQGKONKQKDSREETOWTLGQ"/>
    <s v="AEZPN2FXQGKONKQKDSREETOWTLGQ,AGHXXH2FWY3YF4MB2EKX6RFLFBUQ,AHNMAYXQ64DDKZWPIIHOFX7UM7YA,AG6QCT5IZMD5I4TMLCLTKM3LQU6A,AFIQ2NB5ZBTPFZ5JYIRHDLJGBQKQ,AFTCFSIJBGKG45IQBJ4Q6WUUYGRA,AGLB4RAINP47QIOGR6K3BVGB6PVQ,AGIMXHQLEPJG6FIWJMBJLC7MVK3Q"/>
    <m/>
    <s v="R34X9P95PZ5OX2,R2W61LLRNDPTLV,R1MD9WI5AP8ZQV,R37H76FMO5LQWM,RQ8LTTD9ZAD0U,R2EWX5R32OVIH5,RU43GXLFBAS8O,R1LF03KFL5GO3P"/>
  </r>
  <r>
    <s v="B07KKJPTWB"/>
    <s v="Brayden Chopro, Electric Vegetable Chopper for Kitchen with 500 ML Capacity, 400 Watts Copper Motor and 4 Bi-Level SS Blades (Black)"/>
    <s v="Home&amp;Kitchen|Kitchen&amp;HomeAppliances|SmallKitchenAppliances|MiniFoodProcessors&amp;Choppers"/>
    <x v="4"/>
    <n v="1599"/>
    <x v="0"/>
    <s v="Below 30000"/>
    <n v="1999"/>
    <x v="52"/>
    <n v="0"/>
    <x v="0"/>
    <n v="4.4000000000000004"/>
    <n v="3114442"/>
    <x v="845"/>
    <n v="0"/>
    <s v="AHUR3WRNQOQ44GWIBTXRYLF6UTAA"/>
    <s v="AHUR3WRNQOQ44GWIBTXRYLF6UTAA,AHW46KPBJ44BLDZYQTJH7QTN6FSQ,AEMR6MDZJREXTMBCB47HWPCXCW6Q,AHHLBBLNGWZWIX23N4AQKFS6XXAA,AFOBDH2OA23THZ46QVAYYN7IGF6Q,AHAGHWROWNW4HLHX42ZR5R6KWG5Q,AE3TDTXNYRURNBEATXHSUB52QUQA,AH6TJ2BWPQEIN7ZGCY7AC34W7EZA"/>
    <m/>
    <s v="R1475ZJ873I5NE,R1IODQVRWH6ZY2,R2LZX8J3H6DOT5,R96JMMJFCJKL3,RW8C24FXP79KC,R1U7FGBOZ7LLXT,R1VVM3Y8P761OK,R3KYSOHRGRXD0Z"/>
  </r>
  <r>
    <s v="B071R3LHFM"/>
    <s v="Wonderchef Nutri-blend Mixer, Grinder &amp; Blender | Powerful 400W 22000 RPM motor | Stainless steel Blades | 3 unbreakable jars | 2 Years warranty | Online recipe book by Chef Sanjeev Kapoor | Black"/>
    <s v="Home&amp;Kitchen|Kitchen&amp;HomeAppliances|SmallKitchenAppliances|MixerGrinders"/>
    <x v="4"/>
    <n v="2899"/>
    <x v="0"/>
    <s v="Below 30000"/>
    <n v="5500"/>
    <x v="41"/>
    <n v="0"/>
    <x v="1"/>
    <n v="3.8"/>
    <n v="49269000"/>
    <x v="961"/>
    <n v="0"/>
    <s v="AE5CXOIK2XJRKPRSKOXHICJHG3UQ"/>
    <s v="AE5CXOIK2XJRKPRSKOXHICJHG3UQ,AEMURPMQFSRYZ5R7IKBPIGUEES2A,AHIV6ODNO4FNGOPKPP3HBN5O5X4Q,AGUOJUMISWCWPU7XMVMFQJKZ6OKA,AEXWFPDY7TBIL3CFRZO5BEHA76IA,AGR33RA3JZDOYDL7SJBWTHYKLZHA,AGKBZLURQIRK76CSDFFRHIZSUXOA,AHPJA5BHHKC6VNMIPWMB3R66LXGA"/>
    <m/>
    <s v="R3INNJUH4JO9LK,R15QDC1Z7MA197,R1XO3PU241VKRL,RYERQXE72BWDZ,R1JHTSAJC61WZ3,R3P0PRTL84LY6I,R2Z85B5IROTGYA,R2EH4DVWTBAL9C"/>
  </r>
  <r>
    <s v="B086X18Q71"/>
    <s v="Usha Janome Dream Stitch Automatic Zig-Zag Electric Sewing Machine with 14 Stitch Function (White and Blue) with Free Sewing KIT Worth RS 500"/>
    <s v="Home&amp;Kitchen|Kitchen&amp;HomeAppliances|SewingMachines&amp;Accessories|Sewing&amp;EmbroideryMachines"/>
    <x v="4"/>
    <n v="9799"/>
    <x v="0"/>
    <s v="Below 30000"/>
    <n v="12150"/>
    <x v="71"/>
    <n v="0"/>
    <x v="0"/>
    <n v="4.3"/>
    <n v="160999650"/>
    <x v="962"/>
    <n v="0"/>
    <s v="AGV6QTOYJLPJ64XHY7VR6NKFKHVA"/>
    <s v="AGV6QTOYJLPJ64XHY7VR6NKFKHVA,AGBJOIF64YPNCYBN3MWABUMRS46Q,AG3RH7VYVL25QFOCSWTZLBLZIV2A,AGPNW3GNPQBPFFAZ5BREYIKQNFOQ,AG5G7QG722YPXMDLWSEQUVDKDXXQ,AFRXET3VPG5BJ5RK7GV7BNWOG5AQ,AGF4WOJV2GZTQSBHWSMDHUABDSIQ,AH5EDRMYEIINDSSSX37FROCR4NNA"/>
    <m/>
    <s v="RZXPK0F5S2VTS,RHQXPF9G54YP4,R3MQ0FZCHTDIXT,R2YQQJIT5CF1YI,RQFWTYF7ISOCK,R2WARTYO91TQ5U,R2ZQ5A84YMYF5L,R2EAC2MQLUOE2O"/>
  </r>
  <r>
    <s v="B07WVQG8WZ"/>
    <s v="Black+Decker Handheld Portable Garment Steamer 1500 Watts with Anti Calc (Violet)"/>
    <s v="Home&amp;Kitchen|Kitchen&amp;HomeAppliances|Vacuum,Cleaning&amp;Ironing|Irons,Steamers&amp;Accessories|Irons|SteamIrons"/>
    <x v="4"/>
    <n v="3299"/>
    <x v="0"/>
    <s v="Below 30000"/>
    <n v="4995"/>
    <x v="67"/>
    <n v="0"/>
    <x v="1"/>
    <n v="3.8"/>
    <n v="6958035"/>
    <x v="963"/>
    <n v="0"/>
    <s v="AFXYPYAOFDHWH4CXSBUVX2XXIOSA"/>
    <s v="AFXYPYAOFDHWH4CXSBUVX2XXIOSA,AETDHNM3DCXJJ6K4AFAEHZQAVG2A,AGMOIWMV5LM33PKZWDSGNS5EZ6ZA,AG5FGOJE6CG3FHJTE2PNPHOGUJHA,AFUCLN7AM6VIDFUUQXMEYHHMJOTQ,AGHLLRQQL3VKZBE426YJLNV5UBDQ,AHPLUXRCABZUIN7AYXOQFSSBBYAQ,AFDJPDX5JZEXUIAHIPEIVN2QYMQQ"/>
    <m/>
    <s v="R11V5OCJYQY6WC,RIR8457ELA3D6,R2GWHK7KGBQ6DM,R1EV61F6P7A11I,R2DEONSP7S2QXE,R1ROPAJBYWFX3L,R3RP22I8F1KJ3G,RS323H3S7TUW3"/>
  </r>
  <r>
    <s v="B0BFBNXS94"/>
    <s v="Personal Size Blender, Portable Blender, Battery Powered USB Blender, with Four Blades, Mini Blender Travel Bottle for Juice, Shakes, and Smoothies (Pink)"/>
    <s v="Home&amp;Kitchen|Kitchen&amp;HomeAppliances|SmallKitchenAppliances|HandBlenders"/>
    <x v="4"/>
    <n v="669"/>
    <x v="0"/>
    <s v="Below 30000"/>
    <n v="1499"/>
    <x v="10"/>
    <n v="1"/>
    <x v="3"/>
    <n v="2.2999999999999998"/>
    <n v="19487"/>
    <x v="964"/>
    <n v="1"/>
    <s v="AHRDA66XO63XYCBZJMW4EUJN3BFQ"/>
    <s v="AHRDA66XO63XYCBZJMW4EUJN3BFQ,AELE2SOO7LBNHXU7UK5F7TGQHA6Q,AHAVCLRCPYO2MFYPTURF33N7XH5A,AE762UDUDQPW4R4QHHTIL7TPTJUA,AEGZSJIUSKF2EKIKGLNKY2CU6WXA"/>
    <m/>
    <s v="R1WJ8T3U9P42IU,RM9RH8FX9U95D,R31M8UXT7NLOMY,R18Q7M2R00EW68,R11NHZQ8OKA9U0"/>
  </r>
  <r>
    <s v="B071113J7M"/>
    <s v="Sujata Powermatic Plus 900 Watts Juicer Mixer Grinder"/>
    <s v="Home&amp;Kitchen|Kitchen&amp;HomeAppliances|SmallKitchenAppliances|JuicerMixerGrinders"/>
    <x v="4"/>
    <n v="5890"/>
    <x v="0"/>
    <s v="Below 30000"/>
    <n v="7506"/>
    <x v="47"/>
    <n v="0"/>
    <x v="0"/>
    <n v="4.5"/>
    <n v="54350946"/>
    <x v="523"/>
    <n v="0"/>
    <s v="AHKRBVYCV4TUHOZIMGK4H55YGMFQ"/>
    <s v="AHKRBVYCV4TUHOZIMGK4H55YGMFQ,AEDCUCVJEJKQWJPNYA4E5HMQ37TA,AGLUCMLVY27OWWYXIGYS2ANHQCTA,AEVH7CTRMGVDXTUSLCLNTRQHHIPQ,AEYMUCM7BPOU5UZ3M4KXIDZUZHHA,AEMIUWQVFEJISDZFQXUQCKHDZMRQ,AFAYV3BQLC3AXIEDILXRGIRHZWGA,AHMQOU4PLYHFMMN2PFQ27U5F6ABA"/>
    <m/>
    <s v="R2WEI6XJR33OD9,R27A6L849E7GSZ,R1AEVMWF3LYR1W,R1HWDFBGDTAD8T,RW1MNAXV6W46C,R29GE7YKSLFUEI,RVPA011CN6KFC,R3RPSQIJV4SO8P"/>
  </r>
  <r>
    <s v="B09YLWT89W"/>
    <s v="Sure From Aquaguard Delight NXT RO+UV+UF+Taste Adjuster(MTDS),6L water purifier,8 stages purification,Suitable for borewell,tanker,municipal water(Black) from Eureka Forbes"/>
    <s v="Home&amp;Kitchen|Kitchen&amp;HomeAppliances|WaterPurifiers&amp;Accessories|WaterFilters&amp;Purifiers"/>
    <x v="4"/>
    <n v="9199"/>
    <x v="0"/>
    <s v="Below 30000"/>
    <n v="18000"/>
    <x v="76"/>
    <n v="0"/>
    <x v="0"/>
    <n v="4"/>
    <n v="288360000"/>
    <x v="965"/>
    <n v="0"/>
    <s v="AE5TYL3HV3PPD3BRG5C5HJO6Z2SA"/>
    <s v="AE5TYL3HV3PPD3BRG5C5HJO6Z2SA,AEEBGA5NPM4BZ2UVJYRWPZVHZTVA,AHCRBWWNGNOH5TPA67UMTUK7CSTQ,AELCFPVIRUQFTZXUH25AE3VI3EPQ,AFJYBPSS4S2VWIFDX3BWJQJ7OFNQ,AG72XDX4CZHFNILZCIKRN4AMP2DA,AG7OKZNOYUX3PEFWYNO3WLKVH6MA,AFVP7U6OD4IODWNS7TFARV6HS6DA"/>
    <m/>
    <s v="R1FX2ZCKMJB7HV,RW80Q6XC18TR1,R388KPB8P0EVTW,RH57438QTA6TG,ROZVZWR5N5XFF,R32RTSWNYGFNT3,RHK4K6M2PFZCT,R21IS8D23018BF"/>
  </r>
  <r>
    <s v="B0814LP6S9"/>
    <s v="PrettyKrafts Laundry Basket for clothes with Lid &amp; Handles, Toys Organiser, 75 Ltr Grey"/>
    <s v="Home&amp;Kitchen|HomeStorage&amp;Organization|LaundryOrganization|LaundryBaskets"/>
    <x v="4"/>
    <n v="351"/>
    <x v="0"/>
    <s v="Below 30000"/>
    <n v="1099"/>
    <x v="45"/>
    <n v="1"/>
    <x v="1"/>
    <n v="3.7"/>
    <n v="1615530"/>
    <x v="966"/>
    <n v="0"/>
    <s v="AHGP46O5MO2FPEVAHZM6A7EZHAEA"/>
    <s v="AHGP46O5MO2FPEVAHZM6A7EZHAEA,AHEO6VCLJ4UDPSPS4TVOXU6I53RA,AH4EIYQSOUXMOZRLMOJQ2K2RUUXQ,AETKWJBAYZHLXKZO5UIVI3SZSLGA,AH25XUAOUMID775S3CGKTD4RMSRA,AFSZFJZYUT57KMK4OOFADUGFLKSQ,AHNNVMOSRRVE4357H7KC2YFDZCYQ,AGI6274XD65IINWKDRM324KZ3ZSQ"/>
    <m/>
    <s v="R1O4RWDUJDLH8G,R3BHQM50VHKHN1,RZZBLKLCKMBIO,R33B3888A0I1MF,R27C7F23ZUFG99,R3J5SC94G7LHOG,R31TAZ4NSJ9QJU,R2OO48A4CJ6ZWL"/>
  </r>
  <r>
    <s v="B07BKSSDR2"/>
    <s v="Dr Trust Electronic Kitchen Digital Scale Weighing Machine (Blue)"/>
    <s v="Health&amp;PersonalCare|HomeMedicalSupplies&amp;Equipment|HealthMonitors|WeighingScales|DigitalBathroomScales"/>
    <x v="8"/>
    <n v="899"/>
    <x v="0"/>
    <s v="Below 30000"/>
    <n v="1900"/>
    <x v="3"/>
    <n v="1"/>
    <x v="0"/>
    <n v="4"/>
    <n v="6959700"/>
    <x v="967"/>
    <n v="0"/>
    <s v="AG22QSZIES6VEC3IVAGKQD4N7WHA"/>
    <s v="AG22QSZIES6VEC3IVAGKQD4N7WHA,AHFGWOU2ANAHIK6VUKI267DZO5PQ,AE7JCA7MTQHV6XTNF2NQFH5DG6KQ,AHKW2FPVJKYDYZOTMPDW4CIXUHLA"/>
    <m/>
    <s v="R3KLZUQCUHHOAX,R2QQZX4QI5G707,R2PMOA0FRZQJH8,R1Z7A1FJINTOUW"/>
  </r>
  <r>
    <s v="B09VGS66FV"/>
    <s v="Tesora - Inspired by you Large Premium Electric Kettle 1.8L, Stainless Steel Inner Body - Auto Power Cut, Boil Dry Protection &amp; Cool Touch Double Wall, Portable | 1500 Watts |1 Year Warranty | (White)"/>
    <s v="Home&amp;Kitchen|Kitchen&amp;HomeAppliances|SmallKitchenAppliances|Kettles&amp;HotWaterDispensers|Kettle&amp;ToasterSets"/>
    <x v="4"/>
    <n v="1349"/>
    <x v="0"/>
    <s v="Below 30000"/>
    <n v="1850"/>
    <x v="35"/>
    <n v="0"/>
    <x v="0"/>
    <n v="4.4000000000000004"/>
    <n v="1180300"/>
    <x v="968"/>
    <n v="1"/>
    <s v="AF4PTAVL6VZB5QTMNHLKUQ3LMZLA"/>
    <s v="AF4PTAVL6VZB5QTMNHLKUQ3LMZLA,AGI4BM5ZRGDD4KB3QH72FI37ZKRA,AE26ZTVZB6CB4VML6JSTYTL2QG6A,AGLRTBQ52OBASLMH3FAS7DJDB5TQ,AHKTDBCHIOLSIJYHGICL222OLCCQ,AHQ6EYMJ7JXCKR4O6EDJ7P7FW77Q,AG6ARD7AF2XBUTKPW35SH7ACMJOA,AHP7P3UVBYKC36AWMWNY6V7UTIQQ"/>
    <m/>
    <s v="R3K8P7GKLOHOW3,R968YTI3QLHUU,R2WLXSMP9D425C,R3JQEX1BFY9D39,R3FG2NLHXHGVP,R3HUBJJJS3DO4T,R2661I4M86YGDU,R34YWIBFYLRQ7S"/>
  </r>
  <r>
    <s v="B07RCGTZ4M"/>
    <s v="AGARO Ace 1600 Watts, 21.5 kPa Suction Power, 21 litres Wet &amp; Dry Stainless Steel Vacuum Cleaner with Blower Function and Washable Dust Bag"/>
    <s v="Home&amp;Kitchen|Kitchen&amp;HomeAppliances|Vacuum,Cleaning&amp;Ironing|Vacuums&amp;FloorCare|Vacuums|Wet-DryVacuums"/>
    <x v="4"/>
    <n v="6236"/>
    <x v="0"/>
    <s v="Below 30000"/>
    <n v="9999"/>
    <x v="16"/>
    <n v="0"/>
    <x v="0"/>
    <n v="4.0999999999999996"/>
    <n v="35516448"/>
    <x v="969"/>
    <n v="0"/>
    <s v="AF2CSPPKO2SSBDRBRGHC45BWIELQ"/>
    <s v="AF2CSPPKO2SSBDRBRGHC45BWIELQ,AGW4JUROHW7KRFM5ZCC2JNH4PAXA,AEW6W7DN3VIG44QTVU52ZBJOFH7A,AFU5NZ6LAHLUZ5OGIDR42FCDQAGA,AEYJ3DHU5M5R322RG6PCYUWWCXDA,AG4FCICECZZK5SGKS5PG2PLFSVPA,AEPQQCHQYPREFBONFIWGNSURTKCA,AGKQOL5HGTYAK4XZZA45NTA2UZQA"/>
    <m/>
    <s v="R59S0ST3CRK72,R32DQPFQOKWAPF,R1LBZ0AGEZPCJS,RICD6CW1J29LM,RZCQSN74LHT1B,R39HW9DHHNXMZY,RKVFIWXJ28K5E,R6VPUQX7S0ZXK"/>
  </r>
  <r>
    <s v="B0747VDH9L"/>
    <s v="INALSA Hand Blender 1000 Watt with Chopper, Whisker, 600 ml Multipurpose Jar|Variable Speed And Turbo Speed Function |100% Copper Motor |Low Noise |ANTI-SPLASH TECHNOLOGY|2 Year Warranty"/>
    <s v="Home&amp;Kitchen|Kitchen&amp;HomeAppliances|SmallKitchenAppliances|HandBlenders"/>
    <x v="4"/>
    <n v="2742"/>
    <x v="0"/>
    <s v="Below 30000"/>
    <n v="3995"/>
    <x v="39"/>
    <n v="0"/>
    <x v="0"/>
    <n v="4.4000000000000004"/>
    <n v="44536260"/>
    <x v="970"/>
    <n v="0"/>
    <s v="AF7QK5FHWPIIYYCVERDUJEZYTSXQ"/>
    <s v="AF7QK5FHWPIIYYCVERDUJEZYTSXQ,AERRAASKR2QOMQ2YNIKRDQHAQGMQ,AH5S5HEUKPD2ZLHBH5XQFJRLLRCA,AHB4T3IC5YTSPMCDPFBABXVV34HA,AFR42H36VEYD3J2M5QXO2MV5B4KQ,AHKTL6AK4OY3ENQXT4IEV7SBIJ6A,AESQ6MV2NLTB3NJ73LIP763MMOCQ,AEAKZZZKAZKLEAAUUXG7QOL3XCQQ"/>
    <m/>
    <s v="RF9Y5B4XM5YZ6,R24N6TZUI4NUAR,RMMHFQPA8C5FJ,RTE5VGSY9115Z,RRPKO7B62TUN8,RMW15G5GM7HKY,R3PNOFAB5MTZMN,R3L5QGDIMQZJ0F"/>
  </r>
  <r>
    <s v="B08XLR6DSB"/>
    <s v="akiara - Makes life easy Electric Handy Sewing/Stitch Handheld Cordless Portable White Sewing Machine for Home Tailoring, Hand Machine | Mini Silai | White Hand Machine with Adapter"/>
    <s v="Home&amp;Kitchen|Kitchen&amp;HomeAppliances|SewingMachines&amp;Accessories|Sewing&amp;EmbroideryMachines"/>
    <x v="4"/>
    <n v="721"/>
    <x v="0"/>
    <s v="Below 30000"/>
    <n v="1499"/>
    <x v="50"/>
    <n v="1"/>
    <x v="1"/>
    <n v="3.1"/>
    <n v="3671051"/>
    <x v="971"/>
    <n v="0"/>
    <s v="AHXNEJ47QV434CJ2CITRIYTIZFDQ"/>
    <s v="AHXNEJ47QV434CJ2CITRIYTIZFDQ,AHT3RLKKTOW7PESASK7CIHLSVNQQ,AHHUO6DFK2PMMQW22NZIN5A5YSYA,AERLNQYOTBYWZCP7AR3TNWATIFHQ,AGWXF7WOR6H5UC3A5PLXE3FXJQEA,AHXKOJKX2Y62E42WWVLND5YDZARA,AH6OEO7KA4AJEWCVSRGJAP6CGANQ,AGNMKLX5ADDTNPRKL77V54XNL5NQ"/>
    <m/>
    <s v="RYO77QIQ3J77O,RTT5VLIVBXJ9G,RDVYDNR6YE0P9,R2N4W7YVIYXMD4,R1DZ7H2MK3UDMT,R23LLGX9FMWWT3,R39UMH72QKWB0W,R67UM0U4KH8C0"/>
  </r>
  <r>
    <s v="B08H6CZSHT"/>
    <s v="Philips EasySpeed Plus Steam Iron GC2145/20-2200W, Quick Heat Up with up to 30 g/min steam, 110 g steam Boost, Scratch Resistant Ceramic Soleplate, Vertical steam &amp; Drip-Stop"/>
    <s v="Home&amp;Kitchen|Kitchen&amp;HomeAppliances|Vacuum,Cleaning&amp;Ironing|Irons,Steamers&amp;Accessories|Irons|SteamIrons"/>
    <x v="4"/>
    <n v="2903"/>
    <x v="0"/>
    <s v="Below 30000"/>
    <n v="3295"/>
    <x v="89"/>
    <n v="0"/>
    <x v="0"/>
    <n v="4.3"/>
    <n v="7575205"/>
    <x v="972"/>
    <n v="0"/>
    <s v="AEBZ2HAXFK35IM72RWPADC7VH3EA"/>
    <s v="AEBZ2HAXFK35IM72RWPADC7VH3EA,AFYJKU3CYIDTCWXSROBNCJYVGDVA,AEJY6YKEUDBOG6TW6F47ZHY4SRPA,AHOOFKHRAB2AOMAVEHT36C2N2ULA,AERTQHHQOMTDNYMD22NPY3GBBM4A,AEYA5Z6OAFIGPU5MHDGOJRJFWIBA,AEPVJ654JP5LWKT3REYOYCIROB3Q,AFLE4CBGWA423HZGZY3AYGMCR2AQ"/>
    <m/>
    <s v="RK56D57RLGNG7,R3SZTBONWK6EEB,RW0XZ8GFEVSHT,R1ONWKUQ97UR0Z,R31QLHY7PDUZ58,R3PN59YSGTFQA4,R313IF9FNSCCXG,RGABQNB8MCJIV"/>
  </r>
  <r>
    <s v="B07CVR2L5K"/>
    <s v="INALSA Electric Chopper Bullet- 400 Watts with 100% Pure Copper Motor| Chop, Mince, Puree, Dice | Twin Blade Technology| 900 ml Capacity| One Touch Operation, 1.30mtr Long Power Cord (Black/Silver)"/>
    <s v="Home&amp;Kitchen|Kitchen&amp;HomeAppliances|SmallKitchenAppliances|MiniFoodProcessors&amp;Choppers"/>
    <x v="4"/>
    <n v="1656"/>
    <x v="0"/>
    <s v="Below 30000"/>
    <n v="2695"/>
    <x v="17"/>
    <n v="0"/>
    <x v="0"/>
    <n v="4.4000000000000004"/>
    <n v="16242765"/>
    <x v="973"/>
    <n v="0"/>
    <s v="AGYUFQB6WUOMBYRLWNULRLC4GQ3A"/>
    <s v="AGYUFQB6WUOMBYRLWNULRLC4GQ3A,AGREWD4V5XIIO7ZZSLOOF5PPW4RA,AEDTSPMMJN5UL33AYZXSBOVGMRLA,AECEPMMYOPFBE6SIVWQUSUHHAC2Q,AHO4TPXF2JLVKWJRV2IDP3OD3D6Q,AFWU3N2B6R66Q23QYZUC527E2BBA,AFEF4DGU3HTWTOL5DUN2XDYHMCVQ,AHVMXVNSDIZJWJFWWFU5EXRN77SQ"/>
    <m/>
    <s v="R2O8A01MW8OG45,R17SZCFHFXSBJ4,R15YIPPTFN5V7W,RVMI19H090GN5,R1UQMESC400YOE,R3N9DZ2JDGIAWQ,R2SYKE16W886JJ,R2YD92F7BXAMZH"/>
  </r>
  <r>
    <s v="B09J4YQYX3"/>
    <s v="Borosil Electric Egg Boiler, 8 Egg Capacity, For Hard, Soft, Medium Boiled Eggs, Steamed Vegetables, Transparent Lid, Stainless Steel Exterior (500 Watts)"/>
    <s v="Home&amp;Kitchen|Kitchen&amp;HomeAppliances|SmallKitchenAppliances|EggBoilers"/>
    <x v="4"/>
    <n v="1399"/>
    <x v="0"/>
    <s v="Below 30000"/>
    <n v="2290"/>
    <x v="17"/>
    <n v="0"/>
    <x v="0"/>
    <n v="4.4000000000000004"/>
    <n v="1055690"/>
    <x v="974"/>
    <n v="1"/>
    <s v="AFZESR4UNHIMTL2SQMFA3FJYKHAQ"/>
    <s v="AFZESR4UNHIMTL2SQMFA3FJYKHAQ,AF2KW5BVHOC5TMH3ZBVCRSG4CCBA,AH5A5LHF3QDSOP2C5YV5RI5SFY7Q,AFJUTJ2OOOMAALQVWF4NJHMWWTLA,AFBO7V4C5TDYJ4VCEZTNK3JUAL4A,AFEUD4GVTU2JV2PXCSYQE34CM6FQ,AHFCHZTGIW3H765BOG5UQ4CS5B6Q,AGD3DH2YTXYUU3D2AHBH2FOW5BDQ"/>
    <m/>
    <s v="R2UIJV14OIMCZV,R1458J40NJSVIT,RXW8PLIUVJ2OE,R9A1OF3EW7MGN,R28WD8ETADFIKR,R1PELVV3KOBO73,R3P3AYLYQSCIHC,R218TWEQR99LCG"/>
  </r>
  <r>
    <s v="B0B2DD8BQ8"/>
    <s v="Wipro Vesta Grill 1000 Watt Sandwich Maker |Dual function-SW Maker&amp;Griller|Non stick Coat -BPA&amp;PTFE Free |Auto Temp Cut-off| Height Control -180·∂ø&amp;105·∂ø |2 year warranty|SS Finish|Standard size"/>
    <s v="Home&amp;Kitchen|Kitchen&amp;HomeAppliances|SmallKitchenAppliances|SandwichMakers"/>
    <x v="4"/>
    <n v="2079"/>
    <x v="0"/>
    <s v="Below 30000"/>
    <n v="3099"/>
    <x v="9"/>
    <n v="0"/>
    <x v="0"/>
    <n v="4.0999999999999996"/>
    <n v="873918"/>
    <x v="201"/>
    <n v="1"/>
    <s v="AGT6US6YWB52FSW73Z6GUN4YKLMA"/>
    <s v="AGT6US6YWB52FSW73Z6GUN4YKLMA,AHNK645M7U3NYPVYHTVX7LVQAVLA,AGNLKKB5BQFDZ2VIJJFRUROTMQMA,AFNV7NMTHTVCQTNUZEDQVTJEXU2Q,AFPXQFK4SWJN6QWFRHOJ6DWMEVVA,AHPQHJVDA6JHFNRN7OBYTBTJXBYQ,AERYOOEJHPM6LGMKD2LIKMGODTHQ,AEWJA5C73VCGFR4HX5TOUINZ425Q"/>
    <m/>
    <s v="R21NO0SUPFUAO5,R2GPXUN1O93HXF,R1DWVFYYKKIK74,R3I6NJUB4QS3U6,RBQO4ZTLRXA60,R7ESCSWWQ9CMY,R2XS80YVEE2VLG,R20M9438YP7Z2E"/>
  </r>
  <r>
    <s v="B0123P3PWE"/>
    <s v="Rico IRPRO 1500 Watt Japanese Technology Electric Water Heater Immersion Rod Shockproof Protection &amp; Stainless Steel Heating Element for Instant Heating| ISI Certified 1 Year Replacement Warranty"/>
    <s v="Home&amp;Kitchen|Heating,Cooling&amp;AirQuality|WaterHeaters&amp;Geysers|ImmersionRods"/>
    <x v="4"/>
    <n v="999"/>
    <x v="0"/>
    <s v="Below 30000"/>
    <n v="1075"/>
    <x v="70"/>
    <n v="0"/>
    <x v="0"/>
    <n v="4.0999999999999996"/>
    <n v="9970625"/>
    <x v="453"/>
    <n v="0"/>
    <s v="AGB3FQ7523INWDNY3MAHJWA5ZGIQ"/>
    <s v="AGB3FQ7523INWDNY3MAHJWA5ZGIQ,AFOLHTLOEWQQPINOVOOJ4LKDV2WQ,AEUF4QR7MJKENC3HLTNYAFOHZKXA,AHMB26HGLHBPKSOH3OUNWCBIQCFQ,AFSLUKKF3K7FMWODWA6LZ2ZVTWWA,AF7GR2MYNSFD4CNYGBK3FANOGQ5A,AF3WQWGNYVESH32NWB4I25WPG3SA,AFWXZ2W37J27GZLU6RBZZRVJYQ3Q"/>
    <m/>
    <s v="R2700E7W1TZOD3,RJYAUT0FRKDMB,RL8FH0EY6MYW2,R3LQZ1MVHYQ0AH,RA44P2P2I6OAT,R1RY147GD1ET8M,RYTQA3YC8EVSL,R2UK87WTHHEQLI"/>
  </r>
  <r>
    <s v="B08HDCWDXD"/>
    <s v="Eureka Forbes Active Clean 700 Watts Powerful Suction &amp; Blower Vacuum Cleaner with Washable HEPA Filter &amp; 6 Accessories,1 Year Warranty,Compact,Light Weight &amp; Easy to use (Red &amp; Black)"/>
    <s v="Home&amp;Kitchen|Kitchen&amp;HomeAppliances|Vacuum,Cleaning&amp;Ironing|Vacuums&amp;FloorCare|Vacuums|HandheldVacuums"/>
    <x v="4"/>
    <n v="3179"/>
    <x v="0"/>
    <s v="Below 30000"/>
    <n v="6999"/>
    <x v="10"/>
    <n v="1"/>
    <x v="0"/>
    <n v="4"/>
    <n v="5200257"/>
    <x v="975"/>
    <n v="1"/>
    <s v="AHFILHSL3P3VABTMFUYKAWTNUWVQ"/>
    <s v="AHFILHSL3P3VABTMFUYKAWTNUWVQ,AHLGS6FCOG5AUP23U6ZJRXES7DCQ,AF5LVMOSEJ52KWFQDNEI2XXPAMJA,AHCJSKRROLBCRT5CA6NDKVJMWSOA,AGDRSRFFX2RVEHUZJXQTXGRZ3NWQ,AHMLLF7BJZGHT4BUAPH6OBOSQNEQ,AETGK22TGIAO4WZO4G3NPOBRLXCQ,AF3WRE2HEDELD4RT5IV3W3OUIAPA"/>
    <m/>
    <s v="R1EOXYGHBYOOB9,R2MQLUR661FKOA,R235YDZ5Q9LII7,R26GBAZJ5NKP2J,R170382TYOYO5I,RJHX6V54VZFP4,R5YSMPE1H316Q,R3021SP9CQ8U4W"/>
  </r>
  <r>
    <s v="B0836JGZ74"/>
    <s v="CSI INTERNATIONAL¬Æ Instant Water Geyser, Water Heater, Portable Water Heater, Geyser Made of First Class ABS Plastic 3KW (White)"/>
    <s v="Home&amp;Kitchen|Heating,Cooling&amp;AirQuality|WaterHeaters&amp;Geysers|InstantWaterHeaters"/>
    <x v="4"/>
    <n v="1049"/>
    <x v="0"/>
    <s v="Below 30000"/>
    <n v="2499"/>
    <x v="30"/>
    <n v="1"/>
    <x v="1"/>
    <n v="3.6"/>
    <n v="819672"/>
    <x v="976"/>
    <n v="1"/>
    <s v="AFEJIT5UQ3HEOL3DZC6L6KYRV3DQ"/>
    <s v="AFEJIT5UQ3HEOL3DZC6L6KYRV3DQ,AH2J64YFD3HW5OV56YJNQLBQ7XIA,AEPVJN4BS557OWQY7AGNBVHR2H4Q,AEPI6CAH4T4LF32FXJI33XSGKVXQ,AHOVCDT2KUT7CNKNFGBXKUMKXRWQ,AEGORIFOSXK3ZKHWQYU6C7D5XKRA,AFHCZWXABRKQE6YBEDF2G5OEYQXQ,AGWLDQYVEJM4TCX2OZILNDABY7UA"/>
    <m/>
    <s v="R1EHLWVCNS1GYC,R12TMIZDRWREBE,R77IQG19KY16L,R3V9KCNAJ0PXQ,R2MAC7AI6X08LW,R17D4S6KU2SOBU,R1QO6EVD5EQ2MJ,R3FUW4VZQRFKQ5"/>
  </r>
  <r>
    <s v="B0BCKJJN8R"/>
    <s v="Hindware Atlantic Xceed 5L 3kW Instant Water Heater with Copper Heating Element and High Grade Stainless Steel Tank"/>
    <s v="Home&amp;Kitchen|Heating,Cooling&amp;AirQuality|WaterHeaters&amp;Geysers|InstantWaterHeaters"/>
    <x v="4"/>
    <n v="3599"/>
    <x v="0"/>
    <s v="Below 30000"/>
    <n v="7290"/>
    <x v="24"/>
    <n v="1"/>
    <x v="1"/>
    <n v="3.9"/>
    <n v="6867180"/>
    <x v="977"/>
    <n v="1"/>
    <s v="AEUGPJCYVDS74WR3B5AAHYQ67XMA"/>
    <s v="AEUGPJCYVDS74WR3B5AAHYQ67XMA,AEPH3KDGWVA4YF2X5H4KC3MMK67Q,AHF7EJSIX2PYEQKA4EF3OLMPI6SQ,AEJ63C77IP6XR6EZNHFYI7KN6BCA,AGY6MPTJJNB3OV4PE3HOOYXG6IXQ,AE7JD7KIAYTAFPP35NQ7YUJF2GNA,AFXKLQI6SM4PUEQO7CJQ3G53PKOQ,AFI4YEGCYKF6Y5UN3GHY2AKCQYHQ"/>
    <m/>
    <s v="R2B3FENTTL8FY5,R2LLTOR4VYRSUP,R38QJJ3J9FUKGT,R1F6I0EPG64UKU,R1RMEFMJ2K9U77,R2N6SGIK0RA7CZ,RVMWQ6RR0C1HY,R3UBFGKNSPP1T"/>
  </r>
  <r>
    <s v="B008P7IF02"/>
    <s v="Morphy Richards New Europa 800-Watt Espresso and Cappuccino 4-Cup Coffee Maker (Black)"/>
    <s v="Home&amp;Kitchen|Kitchen&amp;HomeAppliances|Coffee,Tea&amp;Espresso|EspressoMachines"/>
    <x v="4"/>
    <n v="4799"/>
    <x v="0"/>
    <s v="Below 30000"/>
    <n v="5795"/>
    <x v="49"/>
    <n v="0"/>
    <x v="1"/>
    <n v="3.9"/>
    <n v="22107925"/>
    <x v="978"/>
    <n v="0"/>
    <s v="AEFYJ3VKDQDLXLOEH7TKQUXIT7HA"/>
    <s v="AEFYJ3VKDQDLXLOEH7TKQUXIT7HA,AFLARMOT32PZ5FPIILELCOKTTCWQ,AERLEJIKGVDMADHIHSA4DVMEJUGQ,AEDK7NNC32QPIBYSPK3J4OFILH4Q,AF4NZ4IE7EJVM3TNU3EWWNTVVPTA,AEOSZOOLVIL7K74EVIMKO7G6FG2A,AF4O4LUZMCTMSSHA7Q7DJNUIFZZA,AE7H55TQ6WG5UBHJXDIJXAZJKCIA"/>
    <m/>
    <s v="R2FNV0NZDLWHE,R2M99BK02MCDNV,R2P5UQ0XEPCTOW,R1J2HEVC2FWFAN,R2RIUPW9S9ZHGN,R2LV0EOIWD1E49,R1D75XFJREJIF7,R2K5FL56JA45QK"/>
  </r>
  <r>
    <s v="B08CNLYKW5"/>
    <s v="Lifelong Power - Pro 500 Watt 3 Jar Mixer Grinder with 3 Speed Control and 1100 Watt Dry Non-Stick soleplate Iron Super Combo (White and Grey, 1 Year Warranty)"/>
    <s v="Home&amp;Kitchen|Kitchen&amp;HomeAppliances|SmallKitchenAppliances|MixerGrinders"/>
    <x v="4"/>
    <n v="1699"/>
    <x v="0"/>
    <s v="Below 30000"/>
    <n v="3398"/>
    <x v="8"/>
    <n v="1"/>
    <x v="1"/>
    <n v="3.8"/>
    <n v="27143224"/>
    <x v="979"/>
    <n v="0"/>
    <s v="AFIVMIYDHVSWUJ77XS632R7TSN6A"/>
    <s v="AFIVMIYDHVSWUJ77XS632R7TSN6A,AE5PSEM6HJVUV5QNHJVA7RRSLNVA,AHNWJSDCHTTUYK5WOJBU2YKTR3IA,AEKDDCDBJEPCINQLCPOG33CGEZ6A,AGMYHDB65TQJ72JNLCDSU7RTYDFQ,AGYELK56Z7JKZAKVNPGUEI4TGRUQ,AG5CGZYQFXZAC3I63JBZ3K424DRQ,AHNWVF7BXDF76ZZFCIHJ4WW4CWDA"/>
    <m/>
    <s v="R13SXCYDWPZD7M,R27X89M6VNZAZ6,R13PRENBWGTJL4,R1DIQOKB8QYLUH,R2FHZN2WCMLBOH,R2AOJHZMUZ7G2I,R91I40PR8A2CN,R2IZYQKHGOMD5L"/>
  </r>
  <r>
    <s v="B08C7TYHPB"/>
    <s v="iBELL Castor CTEK15L Premium 1.5 Litre Stainless Steel Electric Kettle,1500W Auto Cut-Off Feature,Silver"/>
    <s v="Home&amp;Kitchen|Kitchen&amp;HomeAppliances|SmallKitchenAppliances|Kettles&amp;HotWaterDispensers|Kettle&amp;ToasterSets"/>
    <x v="4"/>
    <n v="664"/>
    <x v="0"/>
    <s v="Below 30000"/>
    <n v="1490"/>
    <x v="10"/>
    <n v="1"/>
    <x v="0"/>
    <n v="4.0999999999999996"/>
    <n v="1378250"/>
    <x v="980"/>
    <n v="1"/>
    <s v="AG23E67LYRJ6Y26AIHNKS6ES4OXQ"/>
    <s v="AG23E67LYRJ6Y26AIHNKS6ES4OXQ,AFT6TQLA4GD3L4RAOWFVDAH3IFTA,AEYH6IVYMLPHU62VNOKKM2KTOIIA,AE42ERTVDMJOMKKWUM2TY7O2SPHQ,AGL54U42PQROPV23ORMEIR6HZNQQ,AELYVI5NYV4RAW3MAGJ3P2GX6MLA,AER5GTDM6DHXOUD4KBSKYYYWX6AQ,AGSJPBY7DN7SSADF42CAXHTGNKWA"/>
    <m/>
    <s v="R1785DO8M4HFFD,R348X4GTO6PQU9,R1VCNIW9SC311F,R2D84AXLIIYENV,R1CW2N7FWCQ2E9,R8KYBGAM1VF8Y,R33F0EVLTMR7Q0,R3P48DOOF0CDJ8"/>
  </r>
  <r>
    <s v="B08VJFYH6N"/>
    <s v="BAJAJ PYGMY MINI 110 MM 10 W HIGH SPEED OPERATION, USB CHARGING, MULTI-CLIP FUNCTION PERSONAL FAN"/>
    <s v="Home&amp;Kitchen|Heating,Cooling&amp;AirQuality|Fans|TableFans"/>
    <x v="4"/>
    <n v="948"/>
    <x v="0"/>
    <s v="Below 30000"/>
    <n v="1620"/>
    <x v="19"/>
    <n v="0"/>
    <x v="0"/>
    <n v="4.0999999999999996"/>
    <n v="7079400"/>
    <x v="981"/>
    <n v="0"/>
    <s v="AFSG325V4OVLV4CZQO3Q4OIHYNAA"/>
    <s v="AFSG325V4OVLV4CZQO3Q4OIHYNAA,AEFIFPUVWYO3I3N2P2WD7XLI6MXA,AGZA77NZOFDILVEQM2OA4JCW6YAQ,AEZNI2AOOQKK3JT2BBLMNAPNYJCQ,AG3XIMGKJUIAVY5V3MVT5EQU6W6A,AHKW7DHRIBCVNG35XNH6SEJWI5EA,AHAWKE7CIEPMX6PGO6LF6UNT776Q,AGSA2QU7S2ACENHUDHPQBHRZTIHQ"/>
    <m/>
    <s v="R1QPP4497NVNZ0,R3TCP13OGSIO0A,R537ORAZ3D691,R1FR1SGYIKT2UT,R2BGMFCU9XSZIO,R29PA6GTSHBZT5,R2F2GEQ7YAXRSD,R3FJPTSYA7QLDQ"/>
  </r>
  <r>
    <s v="B08235JZFB"/>
    <s v="Crompton InstaGlide 1000-Watts Dry Iron with American Heritage Coating, Pack of 1 Iron"/>
    <s v="Home&amp;Kitchen|Kitchen&amp;HomeAppliances|Vacuum,Cleaning&amp;Ironing|Irons,Steamers&amp;Accessories|Irons|DryIrons"/>
    <x v="4"/>
    <n v="850"/>
    <x v="0"/>
    <s v="Below 30000"/>
    <n v="1000"/>
    <x v="59"/>
    <n v="0"/>
    <x v="0"/>
    <n v="4.0999999999999996"/>
    <n v="7619000"/>
    <x v="982"/>
    <n v="0"/>
    <s v="AHTJVOG52ZROVUFB64P2TTWIUCYQ"/>
    <s v="AHTJVOG52ZROVUFB64P2TTWIUCYQ,AFWZ75RYXU4BLWIZOEUMOWBSAPXA,AHACIF5SS4LL76SN3DNBDFNZQSHQ,AH2E7TXMON44B7YYHRAHWJ6HYFPQ,AG4Q3J2BSPCZD6YPMZ5FFE5A623A,AH37YFHELE7WDG7Z4C4HQWFY6DTQ,AFKYOQD6A4YUIYNDYWHM27QXER2Q,AE27QPJRG7545VJX7LYRK2EO3I4Q"/>
    <m/>
    <s v="R1YXTYLLFSDN6F,R2IU9VU91K2RIN,R13T54P444JQ2A,R2PQUB36L5O64N,R1KII9H1CWAA05,R22699HYNGFQ3F,R3VW949SRSI8DG,R33VXW5FCRM538"/>
  </r>
  <r>
    <s v="B078XFKBZL"/>
    <s v="Prestige Clean Home Water Purifier Cartridge"/>
    <s v="Home&amp;Kitchen|Kitchen&amp;HomeAppliances|WaterPurifiers&amp;Accessories|WaterCartridges"/>
    <x v="4"/>
    <n v="600"/>
    <x v="0"/>
    <s v="Below 30000"/>
    <n v="640"/>
    <x v="80"/>
    <n v="0"/>
    <x v="1"/>
    <n v="3.8"/>
    <n v="1659520"/>
    <x v="983"/>
    <n v="0"/>
    <s v="AGHNV56OVDCREEB45JCJLBST7XDA"/>
    <s v="AGHNV56OVDCREEB45JCJLBST7XDA,AFZSMXS2MILXOSTT2ZEJDE3W7TLQ,AFVD6HB7DZDVOBDGJOB5OD5HRJFQ,AGGWFEEYQILYSQ7RS7GPJSTUWU7A,AEAS3VMYYUY4TJIVXZRHM6G6J7VA,AFGTTEXEMY2JB5T2LU3VKLX2IOMA,AEIJPU4PXM6JZM5QZSZWUPLV5I5A,AGEVYFS5HUW4XJWULHXIHHWYOQCA"/>
    <m/>
    <s v="R364MSHPSCBSZC,RKEUW208YEVV5,R1HDU0OEUM7U2H,RE3OPNCDGNAGC,R28G1EME0HSGGY,R1YR3D0NQE0YA6,R8VXX7ZVUBYGD,R2TDWGLITZUANO"/>
  </r>
  <r>
    <s v="B01M265AAK"/>
    <s v="Morphy Richards Aristo 2000 Watts PTC Room Heater (White)"/>
    <s v="Home&amp;Kitchen|Heating,Cooling&amp;AirQuality|RoomHeaters|ElectricHeaters"/>
    <x v="4"/>
    <n v="3711"/>
    <x v="0"/>
    <s v="Below 30000"/>
    <n v="4495"/>
    <x v="49"/>
    <n v="0"/>
    <x v="0"/>
    <n v="4.3"/>
    <n v="1600220"/>
    <x v="166"/>
    <n v="1"/>
    <s v="AETUVXSYNBLCDT2ZXECIXNWDVCEQ"/>
    <s v="AETUVXSYNBLCDT2ZXECIXNWDVCEQ,AGNQO2QCWQX2CZT5KHHSNQVDD4OQ,AHBE5ZXUIVBQ63F4YQRPMX7RPATQ,AHBFNBEGK65M56REIXOVXEBAUBGQ,AHIFF4JR45VFWKDINQEHRJNWL3CA,AGBKPIZT2ILBXHFLJEQKBPAJEO2Q,AE3LGSXHC4DSCKB6JNXLAHV5KUZA,AHQXBLF3NC2JI5LCO7PUTYQMICJA"/>
    <m/>
    <s v="R1RIXV8K7LNZPG,RV401DJ0XBW51,RXUB8YDK5V29B,R39J7BNAZRV82W,R19LI8LD47VTRC,R2MH08WHCZODCE,R3FSG9EKSAV3RH,RLS3Q3GQ6V9X5"/>
  </r>
  <r>
    <s v="B0B694PXQJ"/>
    <s v="Gadgetronics Digital Kitchen Weighing Scale &amp; Food Weight Machine for Health, Fitness, Home Baking &amp; Cooking (10 KGs,1 Year Warranty &amp; Batteries Included)"/>
    <s v="Home&amp;Kitchen|Kitchen&amp;HomeAppliances|SmallKitchenAppliances|DigitalKitchenScales"/>
    <x v="4"/>
    <n v="799"/>
    <x v="0"/>
    <s v="Below 30000"/>
    <n v="2999"/>
    <x v="25"/>
    <n v="1"/>
    <x v="0"/>
    <n v="4.5"/>
    <n v="188937"/>
    <x v="984"/>
    <n v="1"/>
    <s v="AF67LQRZS6WAY2MDTZEV7V5VKLLQ"/>
    <s v="AF67LQRZS6WAY2MDTZEV7V5VKLLQ,AHCI4YNJ5ZX4GMLKZMRA5CVQPRHQ,AH2PQ7GHEBOEWANWP7BA4U6OIJGA,AHKOD27G2AIJP3DK46K55BDZELGQ,AFPQDD3DIPXU6C3Z75XBYUVWTH3Q,AEIIOCCDVYEZSGZVFZSNYZKHM6HA,AG5IEBFXQTBJ4OY2YRIDGM5T53WA,AEG3FM4NNSWVGPQKTOWSUWD5WIRQ"/>
    <m/>
    <s v="RV3NO42W0C95H,R1JQHFJM4G2WI6,R2P9PNOUDS613K,RN3HT9PBUD3NZ,R3JA7B5ISXAC5G,R1KJ8O69J9KEI2,R3FWP3NBL54127,R2KTH8A4IY9ZZQ"/>
  </r>
  <r>
    <s v="B00B3VFJY2"/>
    <s v="HUL Pureit Germkill kit for Advanced 23 L water purifier - 3000 L Capacity, Sand, Multicolour"/>
    <s v="Home&amp;Kitchen|Kitchen&amp;HomeAppliances|WaterPurifiers&amp;Accessories|WaterPurifierAccessories"/>
    <x v="4"/>
    <n v="980"/>
    <x v="0"/>
    <s v="Below 30000"/>
    <n v="980"/>
    <x v="26"/>
    <n v="0"/>
    <x v="0"/>
    <n v="4.2"/>
    <n v="4645200"/>
    <x v="374"/>
    <n v="0"/>
    <s v="AECK2OJ3MXCQOGMEUQOFE6NDAU5Q"/>
    <s v="AECK2OJ3MXCQOGMEUQOFE6NDAU5Q,AFRKDBJPRCMNG6TYZHA3WNYGCQHQ,AFMUGZSK3VORG5NDNEGPIP43M64Q,AEPIQC3KWAW7KJEW5ITDNPQRLWOA,AE343V2CIFDUDQORRTJSRI6PXNYQ,AHAPSYB734TV27VGJABANCXUCJXQ,AHZGL7KVNWGGBE7Y6SHNILECWSFA,AERJ6EV2HUDZQHWL2HOFZJYQ4GEA"/>
    <m/>
    <s v="R2ED9VEPT3A38F,R2TW58C4LDA0HB,R2FV708D23KCXU,R1ASXINH1OT6DR,R3E1ULB5JMK8M8,R5HEJW9MXSBSN,R1JLHUKHV02599,R3QWATH0CEY9UB"/>
  </r>
  <r>
    <s v="B08W9BK4MD"/>
    <s v="Tom &amp; Jerry Folding Laundry Basket for Clothes with Lid &amp; Handle, Toys Organiser, 75 Litre, Green"/>
    <s v="Home&amp;Kitchen|HomeStorage&amp;Organization|LaundryOrganization|LaundryBaskets"/>
    <x v="4"/>
    <n v="351"/>
    <x v="0"/>
    <s v="Below 30000"/>
    <n v="899"/>
    <x v="4"/>
    <n v="1"/>
    <x v="1"/>
    <n v="3.9"/>
    <n v="266104"/>
    <x v="985"/>
    <n v="1"/>
    <s v="AEIDEFLG7JQYBGDO37SBXCH7B5KQ"/>
    <s v="AEIDEFLG7JQYBGDO37SBXCH7B5KQ,AGWY7U4YUFFWBPLEIZ4YZWS3R6WA,AH3HXCEWLMYQAPX5RIUV3R4ULFHA,AFWDYM3RGZH3ZTQI6VVBUGPWMBWQ,AFOFO2Y527YK7Z6NVB2U2VRO5XCQ,AFR3M7QXD7ISIXY5MTYRP375RPKQ,AGTGOOPKKZKNNZTJPIXAFO7MGBUQ,AF4ZKGB6HT37NGYK4C6VZX44NTOA"/>
    <m/>
    <s v="R2OA6WLUYP9I0P,R2HMQ0VOKWQ62Y,R2HSP5VBSX6NB1,R5R3XSEYG901F,R127MA65JNSOWI,RYSCU07717MB5,REWASLCJXLZ0P,R3LMQYP4S3TZ1D"/>
  </r>
  <r>
    <s v="B09X5HD5T1"/>
    <s v="Ikea Little Loved Corner PRODUKT Milk-frother, Coffee/Tea Frother, Handheld Milk Wand Mixer Frother, Black"/>
    <s v="Home&amp;Kitchen|Kitchen&amp;HomeAppliances|Coffee,Tea&amp;Espresso|MilkFrothers"/>
    <x v="4"/>
    <n v="229"/>
    <x v="0"/>
    <s v="Below 30000"/>
    <n v="499"/>
    <x v="34"/>
    <n v="1"/>
    <x v="1"/>
    <n v="3.5"/>
    <n v="92315"/>
    <x v="189"/>
    <n v="1"/>
    <s v="AGXLM7AXU7V4W4OQ3VSKDHE5D3JQ"/>
    <s v="AGXLM7AXU7V4W4OQ3VSKDHE5D3JQ,AGLJPQA3EFCU25WU7YUBUQR7EVAA,AHZNIOL2ID4R7NAEE4BOVV3TOTSQ,AEHQFXO3FHGOI47KAVTBR4CKSEGQ,AHXRHYRPN4MICARR3YECLYRGKMFQ,AFSQYEXGBU5QTKBRQV5367KAVECA,AFROPZ2OZBGFDAOSLXX3RSLV6C5Q,AFSSX5G62IXDDJPIFOQ5CEG6R4VQ"/>
    <m/>
    <s v="R2DHVCKWVHZBDL,RQZRV02WQM827,R2BSNORS4S8Y5O,R29IBNM5TII6SZ,R38ON0Z6Q9J451,R1R37QKX0HRTS,R2YU28MLKMSTYH,R29Q1VTK27KFLC"/>
  </r>
  <r>
    <s v="B08H6B3G96"/>
    <s v="Philips EasySpeed Plus Steam Iron GC2147/30-2400W, Quick Heat up with up to 30 g/min steam, 150g steam Boost, Scratch Resistant Ceramic Soleplate, Vertical steam, Drip-Stop"/>
    <s v="Home&amp;Kitchen|Kitchen&amp;HomeAppliances|Vacuum,Cleaning&amp;Ironing|Irons,Steamers&amp;Accessories|Irons|SteamIrons"/>
    <x v="4"/>
    <n v="3349"/>
    <x v="0"/>
    <s v="Below 30000"/>
    <n v="3995"/>
    <x v="85"/>
    <n v="0"/>
    <x v="0"/>
    <n v="4.3"/>
    <n v="7806230"/>
    <x v="986"/>
    <n v="0"/>
    <s v="AENFDXWEAU44PPUHUUVPYH77NQOA"/>
    <s v="AENFDXWEAU44PPUHUUVPYH77NQOA,AHESNAO7PLB2VBKKKSFAHWBEA4CA,AE4HN6JZ6ZJYA2ACUAOQIUXSP5FA,AG4ALUK7YMBO2CIH3UPELENCTIYQ,AEIONG3VGVATP3YQSMWU4PZBE3UQ,AGOAPHGD2KXRK3K6SX7ZP3BFF2DA,AH2EUYDH6AHKHEJJLXBYOEWMVDUQ,AGY6ULRZMVHPJJPB2HEISF6GHD4Q"/>
    <m/>
    <s v="RYDPEWV9WC0PU,R3L51B7RDHW16V,R100Y29EI0KGW9,R31K3QIMP4B1CU,RR7DW11JUGVUX,R2CUG4B7G56O7U,R2XR0OPWFJK2OG,R1SOHNFLA9IKXL"/>
  </r>
  <r>
    <s v="B09N3BFP4M"/>
    <s v="Bajaj New Shakti Neo Plus 15 Litre 4 Star Rated Storage Water Heater (Geyser) with Multiple Safety System, White"/>
    <s v="Home&amp;Kitchen|Heating,Cooling&amp;AirQuality|WaterHeaters&amp;Geysers|StorageWaterHeaters"/>
    <x v="4"/>
    <n v="5499"/>
    <x v="0"/>
    <s v="Below 30000"/>
    <n v="11500"/>
    <x v="50"/>
    <n v="1"/>
    <x v="1"/>
    <n v="3.9"/>
    <n v="11028500"/>
    <x v="987"/>
    <n v="1"/>
    <s v="AGZRM2RWS4THP5KLEQGH6NRPQTDA"/>
    <s v="AGZRM2RWS4THP5KLEQGH6NRPQTDA,AGP6HZ22S4GEDJXBDIPCABFZKPZQ,AGJWCWD4TCORDXCAWBAEDB5U7RAQ,AFNSWAGDMRM6X72NFEMXXYC7LJQA,AETK27O6JGFTV6NL5CEBS2ZFWP6A,AE5MYFZ4IHAZY7EEV6IIXV7RPLTQ,AGIWVZOMLAEWR65TNHRDLWKLL4OA,AGBI6JFU3QTM476FG362LU6SH3IA"/>
    <m/>
    <s v="R23G8LLBD9D4H3,R2SU25E3ZH4JEH,RCOH95A6KJB8J,RR11J9T0OGAT7,R3HMJ84LRX3RFE,R1PA4J2DPWMUX4,R1ULQ43S9KU1K1,R2T4O0DRQL3QIP"/>
  </r>
  <r>
    <s v="B09DSQXCM8"/>
    <s v="House of Quirk Reusable Sticky Picker Cleaner Easy-Tear Sheets Travel Pet Hair Lint Rollers Brush (10cm Sheet, Set of 3 Rolls, 180 Sheets, 60 Sheets Each roll Lint Roller Remover, Multicolour)"/>
    <s v="Home&amp;Kitchen|Kitchen&amp;HomeAppliances|Vacuum,Cleaning&amp;Ironing|Irons,Steamers&amp;Accessories|LintShavers"/>
    <x v="4"/>
    <n v="299"/>
    <x v="0"/>
    <s v="Below 30000"/>
    <n v="499"/>
    <x v="54"/>
    <n v="0"/>
    <x v="1"/>
    <n v="3.9"/>
    <n v="506485"/>
    <x v="988"/>
    <n v="0"/>
    <s v="AHEE4KV3RGGHWUXGCNXJ4DMKM53A"/>
    <s v="AHEE4KV3RGGHWUXGCNXJ4DMKM53A,AGEUYT4DWSJF64CD5VCFHPX2VMGQ,AEBHZXZIBEHNBKLIAYNXWBMDX2ZA,AEFDNKBBMU2WUSR5PXNGKH3RVGZQ,AG5M6CPA43SQPDBTR6UHVIPTRFIQ,AHREJM66P5NGBJ3674WM56ZTHF2A,AE2CMOCWNJRTN53KESNTBUNXV37A,AEDNFIJI2HDWTA4SZPMOVNEHPKOA"/>
    <m/>
    <s v="R2XK30UZ0P7UXJ,R3NQKJO364XETX,R1CYYHWHYX2NX1,R3KATRBZJYOAFW,R1GZC1U1UELK8E,RNQ8FWEZB09XX,RYW158D6ZC85D,RHI3BSTRUG006"/>
  </r>
  <r>
    <s v="B01M69WCZ6"/>
    <s v="Allin Exporters J66 Ultrasonic Humidifier Cool Mist Air Purifier for Dryness, Cold &amp; Cough Large Capacity for Room, Baby, Plants, Bedroom (2.4 L) (1 Year Warranty)"/>
    <s v="Home&amp;Kitchen|Heating,Cooling&amp;AirQuality|Humidifiers"/>
    <x v="4"/>
    <n v="2249"/>
    <x v="0"/>
    <s v="Below 30000"/>
    <n v="3550"/>
    <x v="42"/>
    <n v="0"/>
    <x v="0"/>
    <n v="4"/>
    <n v="14104150"/>
    <x v="989"/>
    <n v="0"/>
    <s v="AEJS5FT3PUYMZ27UQBFICD2YXDQA"/>
    <s v="AEJS5FT3PUYMZ27UQBFICD2YXDQA,AFFHWVYKVSRM37YO4YB3Z6IMFLYA,AGJKOP63VWH3PLV46FL33T3AAMZA,AFIXS23I6JWYAYRYKIQN6XQ5DNCA,AFT5MTRDID47T6IFK3WZKMHPL3GQ,AGOFMGGVERIDKNPHMFBODPTPJ5YQ,AE5RKE23GK5T7VQBYKSUCUIHPMIQ,AHH4RVJIROHTEVGRWPYUX2SUHUBQ"/>
    <m/>
    <s v="R3JY7DEIB727Q4,RERB22NNP18BZ,RE6LIDZ65EW5G,R1YO7O7DO2O5U6,R1A6I4INOCGWBG,R1ARO6W0N7HC7F,R1VGL0ZOWEIDPZ,R22OSYPO6IBZ8O"/>
  </r>
  <r>
    <s v="B0BM9H2NY9"/>
    <s v="Multifunctional 2 in 1 Electric Egg Boiling Steamer Egg Frying Pan Egg Boiler Electric Automatic Off with Egg Boiler Machine Non-Stick Electric Egg Frying Pan-Tiger Woods (Multy)"/>
    <s v="Home&amp;Kitchen|Kitchen&amp;HomeAppliances|SmallKitchenAppliances|EggBoilers"/>
    <x v="4"/>
    <n v="699"/>
    <x v="0"/>
    <s v="Below 30000"/>
    <n v="1599"/>
    <x v="37"/>
    <n v="1"/>
    <x v="0"/>
    <n v="4.7"/>
    <n v="3677700"/>
    <x v="990"/>
    <n v="0"/>
    <s v="AFZ2YKWX4KR7MWSA6UOMEGGHT32A"/>
    <s v="AFZ2YKWX4KR7MWSA6UOMEGGHT32A,AEP6WZ7AR6XDQSBFSQRILJOUWYIA,AHOOA3EKEVKQGQAVQE762YGB5KPQ,AH2CHLPBROIU447VRDW6K6DE5TWA,AH4H7RTFFSOM4T7YUCTXGIKLZEWA,AHPGXSE3AFIV5HHD4Q4C4EY3X2KQ,AEQEH72IPVWNOQYVPL3FMKPMSRBA,AEJALL3TNEOIEEC5G3VCPKZVCEBQ"/>
    <m/>
    <s v="R2DHTJGY77MOP0,R36IXNHZC037AW,R3GPHUMRV75VWK,R2DO6A5Z7D5XSI,R15XQF7WAO4JPS,R2I9R8AJ9WCXXC,R1Q6IO5RWUTRT8,RF5Y8BO9PDVBD"/>
  </r>
  <r>
    <s v="B099FDW2ZF"/>
    <s v="Maharaja Whiteline Nano Carbon Neo, 500 Watts Room Heater (Black, White), Standard (5200100986)"/>
    <s v="Home&amp;Kitchen|Heating,Cooling&amp;AirQuality|RoomHeaters|ElectricHeaters"/>
    <x v="4"/>
    <n v="1235"/>
    <x v="0"/>
    <s v="Below 30000"/>
    <n v="1499"/>
    <x v="75"/>
    <n v="0"/>
    <x v="0"/>
    <n v="4.0999999999999996"/>
    <n v="304297"/>
    <x v="991"/>
    <n v="1"/>
    <s v="AEKB7MS4WMERS6DHWXCANJ5TPTRA"/>
    <s v="AEKB7MS4WMERS6DHWXCANJ5TPTRA,AGQYWUEUFKLJUS25GTEV25GOXZUQ,AECXYBWM74VM7PE44MKGWPPLUPMA,AHP67WDPXUM5SNLJEWOQWUM2LWLA,AHASFHQCZH73IANLGF6IXB2B3O7Q,AFZOF5V4W33EHJ3VL42U3O52ZIWQ,AGFCF6HSB2SOWHPEQDVQPWF2OSOQ,AF6HB6GYUYNZ4G4FDTQIGQK76WSQ"/>
    <m/>
    <s v="R380FB13JOT72K,R2RNY0K3PT2PAU,R2KEZ6LFKH1BOT,RJ1FQK256DKD5,R3TXMZ9OL1L7MI,RI4DLEXTUDQ8,R2SR5699KY8T7X,RY24YLHPCI7XM"/>
  </r>
  <r>
    <s v="B0B935YNR7"/>
    <s v="KENT Electric Chopper-B for Kitchen 250 Watt | Chop, Mince, Puree, Whisk, 400 ml Capacity | Stainless Steel Double Chopping Blades | Transparent Chopping Bowl | Anti-Skid | One Touch Operation | Black"/>
    <s v="Home&amp;Kitchen|Kitchen&amp;HomeAppliances|SmallKitchenAppliances|MiniFoodProcessors&amp;Choppers"/>
    <x v="4"/>
    <n v="1349"/>
    <x v="0"/>
    <s v="Below 30000"/>
    <n v="2999"/>
    <x v="10"/>
    <n v="1"/>
    <x v="1"/>
    <n v="3.8"/>
    <n v="1322559"/>
    <x v="865"/>
    <n v="1"/>
    <s v="AEUXMKJNJJBXOKFC3FADQRG2OIMQ"/>
    <s v="AEUXMKJNJJBXOKFC3FADQRG2OIMQ,AH4XLMFRDKQPGZUWFZPCO5CLNVWQ,AEFCRF3XKSLRNEZ35P6P4SCLGIPA,AGAQWV5XLA3XNG4ZUSPCAKWDKK7A,AHFQD5KRJY7BD46B7QVH6J632T7Q,AFVYO2JECMG7CWP5JCMNWSIU5B3Q,AHVBDKH2WQYS37WL25RFWGDSLLDQ,AE5FLXF7GOUMGRXJNSX6UBK4SVNA"/>
    <m/>
    <s v="R131UUX5RGGPM6,R1QT715X5TOYH0,R3GOHZPUGY57VL,R2X5IYZIUB4MVE,R964KPPOLNHFJ,R2X77NBYOU06B5,RDRCHM3EVHLZP,R1QKKV15C79IXH"/>
  </r>
  <r>
    <s v="B07JGCGNDG"/>
    <s v="Crompton Amica 15-L 5 Star Rated Storage Water Heater (Geyser) with Free Installation (White)"/>
    <s v="Home&amp;Kitchen|Heating,Cooling&amp;AirQuality|WaterHeaters&amp;Geysers|StorageWaterHeaters"/>
    <x v="4"/>
    <n v="6800"/>
    <x v="0"/>
    <s v="Below 30000"/>
    <n v="11500"/>
    <x v="19"/>
    <n v="0"/>
    <x v="0"/>
    <n v="4.0999999999999996"/>
    <n v="118542000"/>
    <x v="992"/>
    <n v="0"/>
    <s v="AHVHHPNIDA6XPCW2ODA2IHXUHZYA"/>
    <s v="AHVHHPNIDA6XPCW2ODA2IHXUHZYA,AF2IWKFSVGHOYJKFBTMNDELPVFVQ,AGB7UMNSKR6R3WD2NM5KY7S6W57A,AEOULYDSLLD2FVDNR7WTWLQFRG7Q,AEW2QMVUPCPVEBXBZXT6GXJ7T4CA,AHTIXIDXG2UN6WNFRRMQ3VLNU2EA,AGI7FLR5BUYXHCEJCWGQPYKFSWXQ,AFI5ILRQ2722AXN6DPUEV63DSY6A"/>
    <m/>
    <s v="R1Q8U0KHBE4RAJ,R3M5X5REVHJUFI,R2G64QBZXNF1G2,R7HQDX5RMXVNS,R3J3KGQAFR06WR,RXZ2UHPZ7431G,R1OF1W4L7V2MFV,R37WO2GKN6E3Q9"/>
  </r>
  <r>
    <s v="B08L12N5H1"/>
    <s v="Eureka Forbes car Vac 100 Watts Powerful Suction Vacuum Cleaner with Washable HEPA Filter, 3 Accessories,Compact,Light Weight &amp; Easy to use (Black and Red)"/>
    <s v="Home&amp;Kitchen|Kitchen&amp;HomeAppliances|Vacuum,Cleaning&amp;Ironing|Vacuums&amp;FloorCare|Vacuums|HandheldVacuums"/>
    <x v="4"/>
    <n v="2099"/>
    <x v="0"/>
    <s v="Below 30000"/>
    <n v="2499"/>
    <x v="85"/>
    <n v="0"/>
    <x v="4"/>
    <n v="0"/>
    <n v="2479008"/>
    <x v="993"/>
    <n v="1"/>
    <s v="AGTDSNT2FKVYEPDPXAA673AIS44A"/>
    <s v="AGTDSNT2FKVYEPDPXAA673AIS44A,AER2XFSWNN4LAUCJ55IY5SOMF7WA,AE3MSW6H3AL6F3ZGR5LCN5AHJO6A,AG5OL5WIIPJBY25HISJLM5K2UBTQ,AGHFSIBYVYXUGSNYUDAHBGOIZ3KQ,AHYH6AZT3U3U44CDW5Y563UYIIUA,AFLOAOURRZZZGFBF7F6IKGXRB6NQ,AGNWBYEVAIII4MPQNKN3LFVOHYZQ"/>
    <m/>
    <s v="R2KKTKM4M9RDVJ,R1O692MZOBTE79,R2WRSEWL56SOS4,R3VZRQJOKCBSH4,R2QI4626ASSCIT,R1TFFJ5ON6ATEO,R14JK9VQCXXEKU,R1V4J4B7RXHG8T"/>
  </r>
  <r>
    <s v="B07GWTWFS2"/>
    <s v="KENT 16025 Sandwich Grill 700W | Non-Toxic Ceramic Coating | Automatic Temperature Cut-off with LED Indicator | Adjustable Height Control, Metallic Silver, Standard"/>
    <s v="Home&amp;Kitchen|Kitchen&amp;HomeAppliances|SmallKitchenAppliances|SandwichMakers"/>
    <x v="4"/>
    <n v="1699"/>
    <x v="0"/>
    <s v="Below 30000"/>
    <n v="1975"/>
    <x v="81"/>
    <n v="0"/>
    <x v="0"/>
    <n v="4.0999999999999996"/>
    <n v="9314100"/>
    <x v="994"/>
    <n v="0"/>
    <s v="AEY6PEMQ7DII44WSUSC67JEWDE3A"/>
    <s v="AEY6PEMQ7DII44WSUSC67JEWDE3A,AFMVVM2AXA3WHTC23D2ZQH4YUTZA,AEQGRU6X2E3PF6OHP7HL7ZVTHOTQ,AEB4KX3FFG2DE2Q5CNKYTOWP5CBQ,AEASTV5BKJJIYW6WVS6JUBSK4MHA,AHQ7UT4SYDQMQB6DJDBVVHQBCXXA,AEZFDGHBWLHUXOLDPVNS3UERDNSQ,AFPMGJN4SHWHD3DBQBS2FXGBZ6TA"/>
    <m/>
    <s v="RXPUKJKEHY256,R1DXJ48GMFWOZD,R24RXWIR7PL4IW,R12KBR8IKSS7J2,R1MJZTN0DNDU71,RMUCAZHGYK1RB,R2KJM0QA35OC7I,R1UYOQA2722J9E"/>
  </r>
  <r>
    <s v="B09KRHXTLN"/>
    <s v="Candes Gloster All in One Silent Blower Fan Room Heater Ideal for Small and Medium Area, 2000 Watts (White)"/>
    <s v="Home&amp;Kitchen|Heating,Cooling&amp;AirQuality|RoomHeaters|FanHeaters"/>
    <x v="4"/>
    <n v="1069"/>
    <x v="0"/>
    <s v="Below 30000"/>
    <n v="1699"/>
    <x v="42"/>
    <n v="0"/>
    <x v="1"/>
    <n v="3.9"/>
    <n v="531787"/>
    <x v="135"/>
    <n v="1"/>
    <s v="AGDD5ACY3AGTMTVBQOC3DMUR6REA"/>
    <s v="AGDD5ACY3AGTMTVBQOC3DMUR6REA,AFHT3WYWI4DB6Z42VVJZQGFFNIZA,AFSHYGNQHXNKBEXS62GRETNGH3GQ,AEZVJENT2FC3K3MKMIB4ZXDWNDPA,AHUKNKB6OS7JE4VQCHKF5363DOKA,AEIETT5YH6XRP434INQB4KSDMI4Q,AG7Y3XXKXV7O63XWG4Q7FKGNR6LA,AFZCNPDZYVYZCJ2JE5AH4SKJ7WQQ"/>
    <m/>
    <s v="R2H4C76KXFUF5N,R2X2MGZJI8JOV5,R2PHMY74SQMCM4,R2EOV466KP2TSZ,R3HO5I93IRXGK4,R1IKS35P0F8TAJ,R3GCXN4RSB3T4Z,R3GM1KFHUQJ886"/>
  </r>
  <r>
    <s v="B09H34V36W"/>
    <s v="Inalsa Electric Fan Heater Hotty - 2000 Watts Variable Temperature Control Cool/Warm/Hot Air Selector | Over Heat Protection | ISI Certification, White"/>
    <s v="Home&amp;Kitchen|Heating,Cooling&amp;AirQuality|RoomHeaters|FanHeaters"/>
    <x v="4"/>
    <n v="1349"/>
    <x v="0"/>
    <s v="Below 30000"/>
    <n v="2495"/>
    <x v="18"/>
    <n v="0"/>
    <x v="1"/>
    <n v="3.8"/>
    <n v="414170"/>
    <x v="995"/>
    <n v="1"/>
    <s v="AF7PPF6P5ZASHL4RYP7AZQBHRRTQ"/>
    <s v="AF7PPF6P5ZASHL4RYP7AZQBHRRTQ,AHSCASHEA5LLVORCEIHZYHNTHUMA,AEKWTFXLMJ5IK4T2CSJT2AY2CGYA,AHDL7PIYXZ36YFNS7NBPEFD3WRUQ,AGFYVS63J2YEAO7NGQCRW3TTFB3Q,AE6VPREPQCXMNBLLF3SDM4ZWRSLA,AG35AFPFHGMNYSEFQYN6USFG3FJQ,AH7JGQRRWMJTCWMZPQZDA7324DUA"/>
    <m/>
    <s v="R1QHY0304RCZS6,RV3GIBR7FUXWH,R3M83QIXOQMO9J,R227LWX8C4MTYQ,R1B938V5HN71BQ,R2K9QFBTB6FYEF,R2K0ND1WP31RYH,R35YG940TYIGK5"/>
  </r>
  <r>
    <s v="B09J2QCKKM"/>
    <s v="Havells Zella Flap Auto Immersion Rod 1500 Watts"/>
    <s v="Home&amp;Kitchen|Heating,Cooling&amp;AirQuality|WaterHeaters&amp;Geysers|ImmersionRods"/>
    <x v="4"/>
    <n v="1499"/>
    <x v="0"/>
    <s v="Below 30000"/>
    <n v="3500"/>
    <x v="48"/>
    <n v="1"/>
    <x v="0"/>
    <n v="4.0999999999999996"/>
    <n v="1060500"/>
    <x v="996"/>
    <n v="1"/>
    <s v="AG2VWPTTUEHEZWGDIYDJWPX7IDJQ"/>
    <s v="AG2VWPTTUEHEZWGDIYDJWPX7IDJQ,AEDNFNVOPMOWPCSBXQJFW6PCP3ZQ,AHJQJ4BFKEDVWHP6FIXGMF75XSSA,AENPKYWO4NMYRYNE3PNVGD4CVOAA,AEZOCEHWCXQRBNLIQCNEC43TNMGQ,AFGGQUIZ4KW57HMRGQTSERDLCFEA,AHQ5BOJJTHUA6XD6IIN7GLN53DVA,AHPM47CWRZDB6XMDV2IVXQR3KDUQ"/>
    <m/>
    <s v="R2PDTLV982BZ70,R2DG09GG88T9WZ,R2FI87586PEKJ8,R3BT931YPQDPLF,R2609G1V725LV1,R29G2BHEEMZ8TK,R12M631S82DWX9,R3HBBWJEZQNBH4"/>
  </r>
  <r>
    <s v="B09XRBJ94N"/>
    <s v="iBELL SM1301 3-in-1 Sandwich Maker with Detachable Plates for Toast / Waffle / Grill , 750 Watt (Black)"/>
    <s v="Home&amp;Kitchen|Kitchen&amp;HomeAppliances|SmallKitchenAppliances|SandwichMakers"/>
    <x v="4"/>
    <n v="2092"/>
    <x v="0"/>
    <s v="Below 30000"/>
    <n v="4600"/>
    <x v="10"/>
    <n v="1"/>
    <x v="0"/>
    <n v="4.3"/>
    <n v="2585200"/>
    <x v="997"/>
    <n v="1"/>
    <s v="AFIO2JLNOU6SSNCHMG2ZED34SVNQ"/>
    <s v="AFIO2JLNOU6SSNCHMG2ZED34SVNQ,AFKJ6IC227YNTE5PYNVT4YBPT2SA,AFV3HKJKN55O6CQNAAIYSAPMCPXA,AGW3GPXDCYJJB5FMX6SOXTO7PKPQ,AEYJQQMMMEZZQ2D7WGG2KJG7EUJA,AF67RC7KNNJB3EMMFB5RSJ73N7SQ,AE6DZEFBVJYVMURYFDATZFAANXJA,AF34LKGQ5JFWGMS3TVAZMUKQCO4A"/>
    <m/>
    <s v="R2P85TVQQPR3XX,R3IGUN8ESO1GE5,RAO29VFIR7Y20,R21E4GVF798QBC,R2600ZN2HS1KVZ,R44ZNSYWMMKWH,R5E0YEMP9TLPD,R11PAFU64U5LGV"/>
  </r>
  <r>
    <s v="B07SLNG3LW"/>
    <s v="Inalsa Vacuum Cleaner Wet and Dry Micro WD10 with 3in1 Multifunction Wet/Dry/Blowing| 14KPA Suction and Impact Resistant Polymer Tank,(Yellow/Black)"/>
    <s v="Home&amp;Kitchen|Kitchen&amp;HomeAppliances|Vacuum,Cleaning&amp;Ironing|Vacuums&amp;FloorCare|Vacuums|Wet-DryVacuums"/>
    <x v="4"/>
    <n v="3859"/>
    <x v="0"/>
    <s v="Below 30000"/>
    <n v="10295"/>
    <x v="11"/>
    <n v="1"/>
    <x v="1"/>
    <n v="3.9"/>
    <n v="83338025"/>
    <x v="998"/>
    <n v="0"/>
    <s v="AE6YWSEP7SYHCL2F5WLM3JLAPTDA"/>
    <s v="AE6YWSEP7SYHCL2F5WLM3JLAPTDA,AGMOSQZYENCGDYQFYZG76EYEMCGA,AF33L2INL2ERR46KPNMQ6R5BRYXQ,AG247WO5BV4INTTCQ3H35SSEPVJQ,AER4JBQGMSVBHQGHMB6GOMU3BS3A,AGTJV66YYDYUYNBXEY2LCR7M5O5A,AHJDJPODT66LJAPROAV3ENMD4PLA,AGL5JWV3DFJIR6T23UKXMUS7BQTA"/>
    <m/>
    <s v="RPH459PHQQOP4,R17ZRY0K8T3ZVJ,R1UCB8TXKZ7JE0,R1YM20O66MTQUR,R1R7T8TNV9C1DX,R3OCX18B6XDQ39,RRIN800K9UFKC,R8EDW68GK5IJK"/>
  </r>
  <r>
    <s v="B0BNDGL26T"/>
    <s v="MR. BRAND Portable USB Juicer Electric USB Juice Maker Mixer Bottle Blender Grinder Mixer,6 Blades Rechargeable Bottle with (Multi color) (MULTI MIXER 6 BLED)"/>
    <s v="Home&amp;Kitchen|Kitchen&amp;HomeAppliances|SmallKitchenAppliances|JuicerMixerGrinders"/>
    <x v="4"/>
    <n v="499"/>
    <x v="0"/>
    <s v="Below 30000"/>
    <n v="2199"/>
    <x v="36"/>
    <n v="1"/>
    <x v="3"/>
    <n v="2.8"/>
    <n v="239691"/>
    <x v="999"/>
    <n v="1"/>
    <s v="AEJKHGA26MUVUZIYWZOW4B6I4X7Q"/>
    <s v="AEJKHGA26MUVUZIYWZOW4B6I4X7Q,AF3B47EOSBULYG63EGZZZGO6HTNA,AGNSXRFJBDVGM7FS7YYPNCEO7XFQ,AHR53IW5LAAXGGFK3DRWRMXMM7KQ,AE5W6S5KCJV6L2WMBIOKYWQJN37Q,AH5J4DROVHI6XHMTCBAK7WWU3F4Q,AE5KAK3S3XZDPRUR2VCND2QNZTUQ,AEKG7ELYA43YNPZ2YT3ORIL2VSOA"/>
    <m/>
    <s v="RGB7OLWZEBW2D,R35V1I6KBBWDA1,R2S9K0UTNSD0L6,R3RC91ZJN8FXRE,RHM5Q098AI06R,R2QOHI14M69TVA,R2PQH5L3O1O0F4,R3TYY0655P2RMO"/>
  </r>
  <r>
    <s v="B095PWLLY6"/>
    <s v="Crompton Hill Briz Deco 1200mm (48 inch) High Speed Designer Ceiling Fan (Smoked Brown)"/>
    <s v="Home&amp;Kitchen|Heating,Cooling&amp;AirQuality|Fans|CeilingFans"/>
    <x v="4"/>
    <n v="1804"/>
    <x v="0"/>
    <s v="Below 30000"/>
    <n v="2380"/>
    <x v="66"/>
    <n v="0"/>
    <x v="0"/>
    <n v="4"/>
    <n v="36609160"/>
    <x v="1000"/>
    <n v="0"/>
    <s v="AEKMKQMXK2FBIL6MRKHIPN56QJAQ"/>
    <s v="AEKMKQMXK2FBIL6MRKHIPN56QJAQ,AGPNJEK2EUJ6YFFPND6OSSAVG5WA,AHY5LCCPN4ZSDFIFF3JUXP2YS4TQ,AG5TXXR5HQ3GX2KC5IHGIAEZXEPA,AH7GMEHVW44SQG6NRGTTTK4EQPOA,AEOCUF6Q6MJC37C4Z5LQT3RUWV5A,AHASKB67VHNUNB3RITEIHSC2YNMQ,AGEYV75NXF3MUJH7XB456WFUK2GA"/>
    <m/>
    <s v="R4F2HUXYO2V7U,R26UCI4JLBHQQA,RQH9Q1TBCSHWW,RLNUKMIVTZF3D,R3L9VSEBHFY0CO,R3RD12MBAHBOGJ,R3JX5CDKU775U,R1UOXH0VDEH21G"/>
  </r>
  <r>
    <s v="B07Y9PY6Y1"/>
    <s v="Sujata Powermatic Plus, Juicer Mixer Grinder with Chutney Jar, 900 Watts, 3 Jars (White)"/>
    <s v="Home&amp;Kitchen|Kitchen&amp;HomeAppliances|SmallKitchenAppliances|JuicerMixerGrinders"/>
    <x v="4"/>
    <n v="6525"/>
    <x v="0"/>
    <s v="Below 30000"/>
    <n v="8820"/>
    <x v="55"/>
    <n v="0"/>
    <x v="0"/>
    <n v="4.5"/>
    <n v="45308340"/>
    <x v="1001"/>
    <n v="0"/>
    <s v="AHXQPNDQMOD2RJE2S6KG3CM6QRXA"/>
    <s v="AHXQPNDQMOD2RJE2S6KG3CM6QRXA,AHEDAEYXIZIPVLI6HSDRKIGYILCA,AHNDQGC5II2W2NNJDKODYCGFN77A,AFEOPOMJ6P77R4KX2YKC4UXVHCMQ,AEGFHIVVOOMWQ2JRIPHMTSZ2VIYA,AEBIN6NSCXXL32OUISQKEN575X2A,AEAUDCMXHJHTKQNGANQYEVTM5ZYA,AFPWUFA4L6HJ5LJTBDR4J3MKJ4XA"/>
    <m/>
    <s v="R3MKON00OQCF7T,RACP11DCWDX8H,R2AFW2I68NL7DV,R2Z8JARJBUORLB,R12IW90EHDETBO,R23PRYLHN54BOF,R3NY4R1RGDRP6I,R2EKZLAZBSNIGH"/>
  </r>
  <r>
    <s v="B0BJ966M5K"/>
    <s v="Aquadpure Copper + Mineral RO+UV+UF 10 to 12 Liter RO + UV + TDS ADJUSTER Water Purifier with Copper Charge Technology black &amp; copper Best For Home and Office (Made In India)"/>
    <s v="Home&amp;Kitchen|Kitchen&amp;HomeAppliances|WaterPurifiers&amp;Accessories|WaterFilters&amp;Purifiers"/>
    <x v="4"/>
    <n v="4999"/>
    <x v="0"/>
    <s v="Below 30000"/>
    <n v="24999"/>
    <x v="27"/>
    <n v="1"/>
    <x v="0"/>
    <n v="4.5999999999999996"/>
    <n v="3099876"/>
    <x v="851"/>
    <n v="1"/>
    <s v="AHZJHJWFZLYD64GVP4PXVI2F4LXA"/>
    <s v="AHZJHJWFZLYD64GVP4PXVI2F4LXA,AEUCRZPOISXKHXMCZUH6BXTUXUWA,AFL2ICS3EEESPGYLFF7OTVYMLVJA,AG63J3CFIT6RYX32RHHYWRZ2WKKA,AE6EGCFBVJIZEZ4XPPIY3PES2SDQ,AHUZG5YJCM4UWL66ALQ744FD3OOA,AEIKB2XA64MPG7BBXRG4DT57QKPQ,AF4ECPZRARF7SK2GDSBPTINVA2CA"/>
    <m/>
    <s v="R410I44U1ORFS,R2EL6RDO42L8HA,R2LMSC4S998NYI,R2RVMZV1I42LGA,ROS3I3HXBLAYE,R2V70PAEVT1EYU,R1GYY0PDUBZVOK,R2180U6SP2A0B1"/>
  </r>
  <r>
    <s v="B086GVRP63"/>
    <s v="Amazon Basics 650 Watt Drip Coffee Maker with Borosilicate Carafe"/>
    <s v="Home&amp;Kitchen|Kitchen&amp;HomeAppliances|Coffee,Tea&amp;Espresso|DripCoffeeMachines"/>
    <x v="4"/>
    <n v="1189"/>
    <x v="0"/>
    <s v="Below 30000"/>
    <n v="2400"/>
    <x v="8"/>
    <n v="1"/>
    <x v="0"/>
    <n v="4.0999999999999996"/>
    <n v="1483200"/>
    <x v="1002"/>
    <n v="1"/>
    <s v="AH6NXC2M3PH6OZHLJ6YXG54VIBMA"/>
    <s v="AH6NXC2M3PH6OZHLJ6YXG54VIBMA,AGSDBEOHKXCL3WBEIN5VEZK4JY4A,AFCHIB73U3D4VQHZCH4MV2Z5FESA,AGLFKVLO32UB72C43CQNOPGQVKGA,AHBUPKENA77XVDAUGWUHVZLCKSEA,AEY34MNYOS24F3P7Q3IGMQVH3ZUA,AHMBANCEQ5AJOQVPFHONG2QTDE7Q,AFNQQLFJGPPNZCI6BVYZCEAZQZQQ"/>
    <m/>
    <s v="R3NLWGZTKSITSC,R1NCNL2F8KAM4L,R32I8HG9OTUY0V,R1Y6YHN4M285CN,RIR2EVLB3KG1Q,R2KUZ1CLHNTJAY,R27RDEPJ1W7VOQ,RQWPQXKORWT5I"/>
  </r>
  <r>
    <s v="B08MVXPTDG"/>
    <s v="Crompton Insta Delight Fan Circulator Room Heater with 3 Heat Settings (Slate Grey &amp; Black, 2000 Watt)"/>
    <s v="Home&amp;Kitchen|Heating,Cooling&amp;AirQuality|RoomHeaters|FanHeaters"/>
    <x v="4"/>
    <n v="2590"/>
    <x v="0"/>
    <s v="Below 30000"/>
    <n v="4200"/>
    <x v="16"/>
    <n v="0"/>
    <x v="0"/>
    <n v="4.0999999999999996"/>
    <n v="264600"/>
    <x v="984"/>
    <n v="1"/>
    <s v="AGYS2OMZE7DCEFQOBUJ7OSMPG3DQ"/>
    <s v="AGYS2OMZE7DCEFQOBUJ7OSMPG3DQ,AF56UQ52OFSZL2KX2TPXPHBSNZ3Q,AFCOSVW2NHSFLPG7O5EKP2YRUERQ,AENAIK2GP3PTBWPAWBEFRET5BZ3Q,AH5CZZYZK64I4UNJA35AVYAY3SLA,AEPFMS33QLD2SPSAW7OBES4S5MTA,AEQBRKHWGFEJSWMMD7NCRL47IAUQ,AGQKV65KDMYKBD6ZQTXSQ74VID4A"/>
    <m/>
    <s v="R1KQ8JLFP0TG78,R1NBW7YR79U41D,R3J7GSQFAQVB31,RBQNYREQ6R6XW,RSL0KWN4H04GJ,R2NZ0UNFFXKZUB,R23D039HGB5VNX,R12EIACNZU7VVH"/>
  </r>
  <r>
    <s v="B0BMZ6SY89"/>
    <s v="!!HANEUL!!1000 Watt/2000-Watt Room Heater!! Fan Heater!!Pure White!!HN-2500!!Made in India!!Thermoset!!"/>
    <s v="Home&amp;Kitchen|Heating,Cooling&amp;AirQuality|RoomHeaters|FanHeaters"/>
    <x v="4"/>
    <n v="899"/>
    <x v="0"/>
    <s v="Below 30000"/>
    <n v="1599"/>
    <x v="15"/>
    <n v="0"/>
    <x v="1"/>
    <n v="3.4"/>
    <n v="23985"/>
    <x v="1003"/>
    <n v="1"/>
    <s v="AH6EYS5AIDI7KYTTTFTZZHH433UA"/>
    <s v="AH6EYS5AIDI7KYTTTFTZZHH433UA,AEXFEVEJ7L7LN3Q2JBWZQZ3YHUEA,AGVR6CP2GL562CMMN3TJJDIBQKOA,AGQ7DDSSAIHW4EQERMBBWQWQMVTA,AEK7OBBEY4AB77GMD7E334J3CYGQ,AHNX2BVKDDWFDLQBCZVT3U6I3QDQ,AEDKU3NF2473GPBRWDHIHRTZJPXQ,AGM2UWKCJESUA2YZADPFXZ6PANVQ"/>
    <m/>
    <s v="RRZOYTJL6LAHO,R3L2TDS1XKX1T7,R2RGIFD5MNW5ES,RWMH1CZ8YZVA1,R4ES2CY3SDLGW,R1Z3JXTI330QGA,RVC3N6LRSJBX6,RAA5Z4UFLIC05"/>
  </r>
  <r>
    <s v="B09P1MFKG1"/>
    <s v="Melbon VM-905 2000-Watt Room Heater (ISI Certified, White Color) Ideal Electric Fan Heater for Small to Medium Room/Area (Plastic Body)"/>
    <s v="Home&amp;Kitchen|Heating,Cooling&amp;AirQuality|RoomHeaters|FanHeaters"/>
    <x v="4"/>
    <n v="998"/>
    <x v="0"/>
    <s v="Below 30000"/>
    <n v="2999"/>
    <x v="29"/>
    <n v="1"/>
    <x v="0"/>
    <n v="4.5999999999999996"/>
    <n v="26991"/>
    <x v="1004"/>
    <n v="1"/>
    <s v="AENGRDSABHKCYNYJPZ2SML6FWVHA"/>
    <s v="AENGRDSABHKCYNYJPZ2SML6FWVHA,AFNGD6S7UIHBQ2FNXUDBWCJDMLMA,AFWHWM3CHMTSRKJH7IY2U64CRVOQ,AHWQ3GYAYROPEKLLI6SVIM3S2ZNA,AEOYVLH6A6P643MDQBU67RJ4DTDA,AGKOT3DLM55KCHF3AQAOROIFZ3EA,AGWCBYRA3OJTMA3TUUUH2RKJPPTQ"/>
    <m/>
    <s v="R2REMFEEN6UKBC,R29TQDV31QHMAP,RSC1YPIBXFW9B,R3M0C49RRYPXKN,R1P7N12X78US49,R17PHQ7LHY70GL,R1E8B0LMBUZ21K"/>
  </r>
  <r>
    <s v="B01LY9W8AF"/>
    <s v="Cello Eliza Plastic Laundry Bag/Basket, 50 litres, Light Grey"/>
    <s v="Home&amp;Kitchen|HomeStorage&amp;Organization|LaundryOrganization|LaundryBaskets"/>
    <x v="4"/>
    <n v="998.06"/>
    <x v="0"/>
    <s v="Below 30000"/>
    <n v="1282"/>
    <x v="47"/>
    <n v="0"/>
    <x v="0"/>
    <n v="4.2"/>
    <n v="9325268"/>
    <x v="1005"/>
    <n v="0"/>
    <s v="AFUIW75M2VCMJ2RAD5HFEUHXCRKA"/>
    <s v="AFUIW75M2VCMJ2RAD5HFEUHXCRKA,AFWO26UIM72Q7ZPHSQ3DUGDM6H6Q,AF5EL6S3V6JDA7HNA6BKXAKBMZMA,AGZ4IHSUMB233GB7DKCBY2RVARRA,AERD4G54UG5KQSX4LPXU4QPYCDYA,AHUSPS7GCSBQRWBRLXTUC6WNS3EQ,AEJP6U7ZTSGESRMPO24FNKJ6SP7A,AHOTHO6NULKUVDSAY6WBXCA2YCBA"/>
    <m/>
    <s v="R3ORPP4CPI5V9S,R2M6DE07UL43TF,R37BE8EXG1TX8H,R31M0VY9OTJB9I,R2ZQ1L37VEHS9C,R2BKJHDM07WI0G,R357SWC6WSG1AM,R2H4OG72VGEPXR"/>
  </r>
  <r>
    <s v="B07ZJND9B9"/>
    <s v="ACTIVA 1200 MM HIGH SPEED 390 RPM BEE APPROVED 5 STAR RATED APSRA CEILING FAN BROWN 2 Years Warranty"/>
    <s v="Home&amp;Kitchen|Heating,Cooling&amp;AirQuality|Fans|CeilingFans"/>
    <x v="4"/>
    <n v="1099"/>
    <x v="0"/>
    <s v="Below 30000"/>
    <n v="1990"/>
    <x v="32"/>
    <n v="0"/>
    <x v="1"/>
    <n v="3.9"/>
    <n v="11762890"/>
    <x v="959"/>
    <n v="0"/>
    <s v="AFCLVEPUPFSZU5KJMDBYKGARGQBQ"/>
    <s v="AFCLVEPUPFSZU5KJMDBYKGARGQBQ,AEC4ACDLYBYYFG2473OXFA6BOCHA,AGEUOPY2YJ6HCREEOLU73JCGLFVQ,AGT2HSAHUC2KL5P2RL657BNZW3EQ,AERD6R3OJ5GSAGDUSNOOSYWMJJAA,AFXYWZZ4PXDEVN5DJPTUF6SKLEGQ,AHYAQT2F3NUTKS7LIHXKTFNR7WQA,AHKSXLMJOQHJNI2U6A4FURPV5CYQ"/>
    <m/>
    <s v="R1SWHPJDUW2G3M,R2RFQJDQF5BT8,RPGTYXQGC3TXI,R3TFGARGJENEPY,ROG4D0YGDQMH,R3HAW9CAE08DZ5,R1LA2HMRSTZGUS,R2NOWT8O685BUW"/>
  </r>
  <r>
    <s v="B0B2CWRDB1"/>
    <s v="Shakti Technology S5 High Pressure Car Washer Machine 1900 Watts and Pressure 125 Bar with 10 Meter Hose Pipe"/>
    <s v="Home&amp;Kitchen|Kitchen&amp;HomeAppliances|Vacuum,Cleaning&amp;Ironing|PressureWashers,Steam&amp;WindowCleaners"/>
    <x v="4"/>
    <n v="5999"/>
    <x v="0"/>
    <s v="Below 30000"/>
    <n v="9999"/>
    <x v="54"/>
    <n v="0"/>
    <x v="0"/>
    <n v="4.2"/>
    <n v="1699830"/>
    <x v="1006"/>
    <n v="1"/>
    <s v="AFS6NM2UFY5M77EWX5YT2KBMWBVQ"/>
    <s v="AFS6NM2UFY5M77EWX5YT2KBMWBVQ,AEBC5L4UVUOB45BUSQHLNHGZC2JQ,AGF2ODSIJFBYL52VO3O77F576SGQ,AGYWLAKGGNH4OP5G5WPNQUJWLVPQ,AHNZZYO7DIGCLRTY76GJ4D5Z676A,AEVYKVKVPEDFXLD5ZL2C4PYUPVUQ,AFZ32GLS7WFVSLNXGJBJYFJWWSUA,AHBRCKJY6F5ZLV7GSUC3IXI6OSOQ"/>
    <m/>
    <s v="RWSKUEMV0AS0P,R2YZOJVWTFMYAH,R17E9QT7OVVJVX,R3KPQIECAK271I,R2UJ9SFJ6B6U93,R1670TIBLR378H,R14R0I9YVONH86,R1FIR49JO1CT41"/>
  </r>
  <r>
    <s v="B072NCN9M4"/>
    <s v="AMERICAN MICRONIC- Imported Wet &amp; Dry Vacuum Cleaner, 21 Litre Stainless Steel with Blower &amp; HEPA filter, 1600 Watts 100% Copper Motor 28 KPa suction with washable reusable dust bag (Red/Black/Steel)-AMI-VCD21-1600WDx"/>
    <s v="Home&amp;Kitchen|Kitchen&amp;HomeAppliances|Vacuum,Cleaning&amp;Ironing|Vacuums&amp;FloorCare|Vacuums|Wet-DryVacuums"/>
    <x v="4"/>
    <n v="8886"/>
    <x v="0"/>
    <s v="Below 30000"/>
    <n v="11850"/>
    <x v="23"/>
    <n v="0"/>
    <x v="0"/>
    <n v="4.2"/>
    <n v="36320250"/>
    <x v="1007"/>
    <n v="0"/>
    <s v="AHX7I43IUBTBR5SMBWXO2VWLFLDA"/>
    <s v="AHX7I43IUBTBR5SMBWXO2VWLFLDA,AGUV5JDS7DN6OSZ2CENPDKWATUQQ,AFHZWLSX6C4TWMNGGNGRE2KODIAA,AHFNG3ELM4SUVBZJXLUUMP4NZSGA,AH7PUFLOQIEDBHZZIKRKWNNIRFOA,AEJAPH5MWACXXHMLGLEDYPPSRVNA,AG7NNDG43AB32RR66C6QNTQKGO6A,AHKF4O42OIQQEWP4GOW4TCQJILTQ"/>
    <m/>
    <s v="R3TVMEHW7XIWSU,R20EKADK19NV0G,R3AGXOFMA1Z00Q,R97FQ3X9NLEAL,R3D45IE6H47RBM,R1HL2KTGD7AU9J,R39IL0Q9V5M18U,R7M2JXHO1GESO"/>
  </r>
  <r>
    <s v="B08SKZ2RMG"/>
    <s v="Demokrazy New Nova Lint Cum Fuzz Remover for All Woolens Sweaters, Blankets, Jackets Remover Pill Remover from Carpets, Curtains (Pack of 1)"/>
    <s v="Home&amp;Kitchen|Kitchen&amp;HomeAppliances|Vacuum,Cleaning&amp;Ironing|Irons,Steamers&amp;Accessories|LintShavers"/>
    <x v="4"/>
    <n v="475"/>
    <x v="0"/>
    <s v="Below 30000"/>
    <n v="999"/>
    <x v="50"/>
    <n v="1"/>
    <x v="0"/>
    <n v="4.0999999999999996"/>
    <n v="1019979"/>
    <x v="1008"/>
    <n v="0"/>
    <s v="AE7RG5GRVSLRP2HGPKIF2JJ7BAHQ"/>
    <s v="AE7RG5GRVSLRP2HGPKIF2JJ7BAHQ,AFCDHTYGHMNLNK2S3X6JVQOT6AXA,AG3JRPG6MIZTLYNMIRBGFYDZVLBQ,AGFY572BCNP6M74AI2RXGPJTWC7A,AF56KWTGYOCMXLKEJHOSIUZSVZ4A,AF276RVUYCN7YJGIRUR2HDODWF7A,AH4ZIAFAMC5PBWBHQZDSHS2JHUBQ,AFBJNCLV6XVUCTE24MRPXR4IURXQ"/>
    <m/>
    <s v="R2TBG87E7UU7IT,R8OA8PY28PACZ,R3PAX3XE02N0SU,R1A1WNBXQ3ZV8U,R27MAAIUO0M5EU,R2EI5EUGGANOP4,RAGDDQU7ERLG3,R1091DNAFCQ1ML"/>
  </r>
  <r>
    <s v="B0B53DS4TF"/>
    <s v="Instant Pot Air Fryer, Vortex 2QT, Touch Control Panel, 360¬∞ EvenCrisp‚Ñ¢ Technology, Uses 95 % less Oil, 4-in-1 Appliance: Air Fry, Roast, Bake, Reheat (Vortex 1.97Litre, Black)"/>
    <s v="Home&amp;Kitchen|Kitchen&amp;HomeAppliances|SmallKitchenAppliances|DeepFatFryers|AirFryers"/>
    <x v="4"/>
    <n v="4995"/>
    <x v="0"/>
    <s v="Below 30000"/>
    <n v="20049"/>
    <x v="43"/>
    <n v="1"/>
    <x v="0"/>
    <n v="4.8"/>
    <n v="79474236"/>
    <x v="1009"/>
    <n v="0"/>
    <s v="AGXJAYXZKJ6NCPSLX57MXJLQ3F6Q"/>
    <s v="AGXJAYXZKJ6NCPSLX57MXJLQ3F6Q,AEQYSJWBP6DN2IV2LDP4XVNI4FBQ,AGNHWTOCLPVNZ56CWEF3QQI25ROA,AHC4JPWEXYM3O4YAKYIJZ5CAUOVQ,AECXWRKH4W4B73UW5IAHDTBZYTBQ,AEU6W4IG5BLXZ5XJ23PYFQKXYHSA,AGY4IRMJHF35GY44YCTUVQAEIJ2Q,AHVMCHCWTUWBKE4WYBY27MBIQ32A"/>
    <m/>
    <s v="R2FHIBV8JE4CTB,R315K0BCU0KVKO,RD129PA7KQQOR,R3BTQPGZLTN48E,RH0STL2LKD7N5,RVNS9SRGUWUT3,R25CXUY1Y74QGF,R1SIGI0M0INPVB"/>
  </r>
  <r>
    <s v="B08BJN4MP3"/>
    <s v="HUL Pureit Eco Water Saver Mineral RO+UV+MF AS wall mounted/Counter top Black 10L Water Purifier"/>
    <s v="Home&amp;Kitchen|Kitchen&amp;HomeAppliances|WaterPurifiers&amp;Accessories|WaterFilters&amp;Purifiers"/>
    <x v="4"/>
    <n v="13999"/>
    <x v="0"/>
    <s v="Below 30000"/>
    <n v="24850"/>
    <x v="15"/>
    <n v="0"/>
    <x v="0"/>
    <n v="4.4000000000000004"/>
    <n v="222357800"/>
    <x v="1010"/>
    <n v="0"/>
    <s v="AGIHTJB62LSES5P47SG25CPSV4IQ"/>
    <s v="AGIHTJB62LSES5P47SG25CPSV4IQ,AFLAZ32RGD2TCCZ6RXZSJTOPYUZQ,AGUO5HJBINPLO6XJKQ2PEMYWNJPA,AGNQNBLTVVNAB6NKW25OR3CFEBZQ,AGBLMAZ6GSLLNNDLH7WQPPGKG6YA,AFEC2BL5KGRD3QNBBU7AKNFT3DEA,AHQ3YSPSNJ6PTH7GQ5BAIYDVIQOQ,AEOV5M2XBOTAJ5HEJVKZHDOM2PYQ"/>
    <m/>
    <s v="RTYS2009LXZ0F,R3DHH1B1DC2OGH,R26KSH3RBQKGT2,R214TVL0DAXY0G,R22XPNBA0P52JE,R2JCG39HM3XZKI,R30UMY6PRVGYKT,R398R1U5AOLEWZ"/>
  </r>
  <r>
    <s v="B0BCYQY9X5"/>
    <s v="Livpure Glo Star RO+UV+UF+Mineraliser - 7 L Storage Tank, 15 LPH Water Purifier for Home, Black"/>
    <s v="Home&amp;Kitchen|Kitchen&amp;HomeAppliances|WaterPurifiers&amp;Accessories|WaterFilters&amp;Purifiers"/>
    <x v="4"/>
    <n v="8499"/>
    <x v="0"/>
    <s v="Below 30000"/>
    <n v="16490"/>
    <x v="61"/>
    <n v="0"/>
    <x v="0"/>
    <n v="4.3"/>
    <n v="1599530"/>
    <x v="892"/>
    <n v="1"/>
    <s v="AHF45IU3KZ4H47ZP3F7CZE7MHYNQ"/>
    <s v="AHF45IU3KZ4H47ZP3F7CZE7MHYNQ,AFK3LUAAIPVB22RJDB74TVOSPC2Q,AGCCV4MEGM6TGD4ZCPMBQICK3SNA,AGDM3424VYOWVYWB3TYVDVD2ZZLA,AFXHSMAQBFXU4A34SCILCOV37VIQ,AGO4VY6QUDHZV2JIJXHT5V22GUUQ,AFGIOF47QJUHXAPHAUEQXT6LQJVA,AG5Y7UAFKC352NVZPMRVQRENEAMA"/>
    <m/>
    <s v="R2ZPWCXL5SRL4K,RZQBPVMZ63GKC,R3PZ9M9NRLFCBK,R2VMQ0VVXS5IEG,R2C46FNV1C79UY,R3BAG45K66JWS0,R2L5BXFZ44VH08,R1DNIFUE8H5EEW"/>
  </r>
  <r>
    <s v="B009UORDX4"/>
    <s v="Philips Hi113 1000-Watt Plastic Body Ptfe Coating Dry Iron, Pack of 1"/>
    <s v="Home&amp;Kitchen|Kitchen&amp;HomeAppliances|Vacuum,Cleaning&amp;Ironing|Irons,Steamers&amp;Accessories|Irons|DryIrons"/>
    <x v="4"/>
    <n v="949"/>
    <x v="0"/>
    <s v="Below 30000"/>
    <n v="975"/>
    <x v="90"/>
    <n v="0"/>
    <x v="0"/>
    <n v="4.3"/>
    <n v="7042425"/>
    <x v="1011"/>
    <n v="0"/>
    <s v="AFWRX7NJDJNWOBKAJFVHN5WRNBZQ"/>
    <s v="AFWRX7NJDJNWOBKAJFVHN5WRNBZQ,AGMQBENGBYFDIFBCX7TTRXZJ42UQ,AFYY6ZT5ZOTXLDKDBSPRHTJLLZIQ,AGZ55KFBZ6HLW5UIQBEPIBBND6GQ,AH6ADLMJRC3DYSRBDFVJZEHXARGA,AFARITTBYR4HMMHALZPS4DZGMVTQ,AEOEFJ7ZBQWRXYKAX5BMGZQNMLFA,AEE2UIYAS7GME4GOS6EZWUK52KCA"/>
    <m/>
    <s v="RUQ8WLFE1FRJ2,R3INJM16FB1HRU,R2SK87JCLEZXU5,R2ETO1K77ZMSKV,R2H68423RYLXB,R1WFAYRPS9QE0I,R3G4YE2Z67KWF,R10VUNRCJ444H"/>
  </r>
  <r>
    <s v="B08VGDBF3B"/>
    <s v="Kuber Industries Round Non Woven Fabric Foldable Laundry Basket|Toy Storage Basket|Cloth Storage Basket With Handles| Capicity 45 Ltr (Grey &amp; Black)-KUBMART11446"/>
    <s v="Home&amp;Kitchen|HomeStorage&amp;Organization|LaundryOrganization|LaundryBaskets"/>
    <x v="4"/>
    <n v="395"/>
    <x v="0"/>
    <s v="Below 30000"/>
    <n v="499"/>
    <x v="73"/>
    <n v="0"/>
    <x v="0"/>
    <n v="4"/>
    <n v="164670"/>
    <x v="1012"/>
    <n v="1"/>
    <s v="AGSOQRGXBG47F35QN7GIZU6WKZ6A"/>
    <s v="AGSOQRGXBG47F35QN7GIZU6WKZ6A,AH6K7IVGP33VRVDUW7OMJK4T4XRQ,AHL6LLEVH42TSWIRQ5SEXFRUMG2A,AF2G7CBWXGVMQKYJDB63DFT5YU3Q,AF7P56JP3WZNRN4CCTRWVH3L7C3A,AFUGNPSXEVDZS2VGJUYR6CAQQO3Q,AHAJML6W5NJNUP4ZO3N2X3FFOMEA,AGSD4DN7SI3JW6IO3LB7IR5CL4NA"/>
    <m/>
    <s v="R1STWXMMXCIH5R,R2NMOFESF8XUH0,R1ZCZPBQQ9KJK5,R1ENHRHV4PYK80,R3JYYAE7E8XMB7,R23AXNSZOR242M,RS4EISO2SVH41,R19H4V5VDOUHHC"/>
  </r>
  <r>
    <s v="B012ELCYUG"/>
    <s v="Preethi MGA-502 0.4-Litre Grind and Store Jar (White), stainless steel, Set of 1"/>
    <s v="Home&amp;Kitchen|Kitchen&amp;HomeAppliances|SmallKitchenAppliances|SmallApplianceParts&amp;Accessories|StandMixerAccessories"/>
    <x v="4"/>
    <n v="635"/>
    <x v="0"/>
    <s v="Below 30000"/>
    <n v="635"/>
    <x v="26"/>
    <n v="0"/>
    <x v="0"/>
    <n v="4.3"/>
    <n v="2901950"/>
    <x v="1013"/>
    <n v="0"/>
    <s v="AGC3Z3473ZVXYFMWYSAUE2T7V3MA"/>
    <s v="AGC3Z3473ZVXYFMWYSAUE2T7V3MA,AEDXKCO2L3ULRQJ5IH4QNI33A44A,AGRIBJTFIAXNL5IDSUIDXLUE6I5Q,AHZBPWQ7QCCQOXQMVWFSK5PGFP4Q,AFR3HDYVY3OY2KQFIEQO2SRPTW5A,AELVBHWVUCBMI7DE345Q3MCDAJQQ,AGNJ2LVUBOBR37BVTTXCTGYBP4RQ,AH6U7NIRXZ7NQQ67NYFWEATGKDPQ"/>
    <m/>
    <s v="RN9VBZPCHG67H,RSK3T9GASN96L,RPWBSG3KWA82A,RWGY8K9HNDNRU,R3L1XUQPJ929C7,R2XKLKC7UXH808,RM4IBEHSZRD8V,RAZEY6CB0C851"/>
  </r>
  <r>
    <s v="B07S9M8YTY"/>
    <s v="Usha Aurora 1000 W Dry Iron with Innovative Tail Light Indicator, Weilburger Soleplate (White &amp; Grey)"/>
    <s v="Home&amp;Kitchen|Kitchen&amp;HomeAppliances|Vacuum,Cleaning&amp;Ironing|Irons,Steamers&amp;Accessories|Irons|DryIrons"/>
    <x v="4"/>
    <n v="717"/>
    <x v="0"/>
    <s v="Below 30000"/>
    <n v="1390"/>
    <x v="61"/>
    <n v="0"/>
    <x v="0"/>
    <n v="4"/>
    <n v="6765130"/>
    <x v="1014"/>
    <n v="0"/>
    <s v="AEK23DLXXPG7UORUYI2DDS7RFVYA"/>
    <s v="AEK23DLXXPG7UORUYI2DDS7RFVYA,AFRBQ32JL7MJAZ42PGXUPAXZSDUA,AGY755OL4WDTREH2UHZOLN2MTP3Q,AH3R5XO5VICXIDZB6BHBA5TY6O5Q,AHN6X3QCTG7BILQUFADRQKQ4I2SQ,AFK2NWB52ANDVAGQ53VJ222Y5GSA,AEZQECWFG4XZQBBXN7EBJVDWLMWQ,AESXSM7GDPH2GLFNMTOCZATE4MHA"/>
    <m/>
    <s v="R2T2IQ3NPMSEPC,R1RYD1G1L822TU,R3JBMU1NFJ68VJ,R2WSQQANOVVMW7,R3OIOOP7OOI9B,RXH86NNRUTTSM,R263I1US66YJWE,R1278X0YFW7IYM"/>
  </r>
  <r>
    <s v="B0B19VJXQZ"/>
    <s v="ECOVACS DEEBOT N8 2-in-1 Robotic Vacuum Cleaner, 2022 New Launch, Most Powerful Suction, Covers 2000+ Sq. Ft in One Charge, Advanced dToF Technology with OZMO Mopping (DEEBOT N8) - White"/>
    <s v="Home&amp;Kitchen|Kitchen&amp;HomeAppliances|Vacuum,Cleaning&amp;Ironing|Vacuums&amp;FloorCare|Vacuums|RoboticVacuums"/>
    <x v="4"/>
    <n v="27900"/>
    <x v="1"/>
    <s v="20000 -59999"/>
    <n v="59900"/>
    <x v="3"/>
    <n v="1"/>
    <x v="0"/>
    <n v="4.4000000000000004"/>
    <n v="317350200"/>
    <x v="1015"/>
    <n v="0"/>
    <s v="AFDTW4TES6JHT7YJUXKDFQJPRZXQ"/>
    <s v="AFDTW4TES6JHT7YJUXKDFQJPRZXQ,AFEBFFAOMPMC6L3DMOXJYP355UNA"/>
    <m/>
    <s v="R1BD0HURZRIGKV,RKQY8Y6U3Y4BT"/>
  </r>
  <r>
    <s v="B00SMFPJG0"/>
    <s v="Kent Gold, Optima, Gold+ Spare Kit"/>
    <s v="Home&amp;Kitchen|Kitchen&amp;HomeAppliances|WaterPurifiers&amp;Accessories|WaterCartridges"/>
    <x v="4"/>
    <n v="649"/>
    <x v="0"/>
    <s v="Below 30000"/>
    <n v="670"/>
    <x v="90"/>
    <n v="0"/>
    <x v="0"/>
    <n v="4.0999999999999996"/>
    <n v="5216620"/>
    <x v="1016"/>
    <n v="0"/>
    <s v="AH6L4HL7SHZ5FT3XJRTBG4VRQDDQ"/>
    <s v="AH6L4HL7SHZ5FT3XJRTBG4VRQDDQ,AHM3BEM5TLDWOMRDAXTSJWFZ5TXA,AGCXOIOXQ6SMSCU5P73D2VTEEAQQ,AHJQP7JD3FSN7JT6D43MEG7F6BVQ,AET435JGPEIORB35LT7EZ4ASDRRQ,AENODVL6MR7QPBIXIIGAM54JZ6ZA,AGPIHCRS2LVMVTFCHLPYZMS6PL6Q,AGPAIQ4RMGU26NAKXGQCEB2OOS2Q"/>
    <m/>
    <s v="R3K3LMO7VBZ15E,RIMQ7KGAFAY45,R1KDTPUO1RHWGT,RNJPU360H19UG,RRC1X279O3BYB,R3TS5E690D6AFF,R3S2E5C2I6JD1P,R1JSM9LLIPIPIE"/>
  </r>
  <r>
    <s v="B0BHYLCL19"/>
    <s v="AVNISH Tap Water Purifier Filter Faucet 6 Layer Carbon Activated Dust Chlorine Remover Water Softener for Drinking Cartridge Alkaline Taps for Kitchen Sink Bathroom Wash Basin (6-Layer Filtration)"/>
    <s v="Home&amp;Kitchen|Kitchen&amp;HomeAppliances|WaterPurifiers&amp;Accessories|WaterPurifierAccessories"/>
    <x v="4"/>
    <n v="193"/>
    <x v="0"/>
    <s v="Below 30000"/>
    <n v="399"/>
    <x v="50"/>
    <n v="1"/>
    <x v="1"/>
    <n v="3.6"/>
    <n v="14763"/>
    <x v="95"/>
    <n v="1"/>
    <s v="AFNXAQBP6KZJYZD554ML2KJJTQVA"/>
    <s v="AFNXAQBP6KZJYZD554ML2KJJTQVA,AEDNDMWWZ33RMM5UIXXGMEPSUYFA,AHH62JI45VG2IAZW6LEV5I2V5A3A,AFC6K2Z47KTGVTXKS3ZNPUEVLQDQ,AFB7NE24HEWG4SNDZWML7IYYMBLA,AEM3IXZKUN7EH2CFOJS6KL3YIFAA,AGC7SAVEMKWZRSJDQWYIBH2ZOMFQ,AHQS3NTHOXQUMLMUAE3FN4LSNCHA"/>
    <m/>
    <s v="R2JQPA2EQ0WL1U,R3U349CN4O5SC6,R1J878MPQE23PD,R2R9RFXWTHCR3,R2X9MHLA6MM34,RHA2MO1Y7A64J,R19QO4H7S5AZSB,R2GYKQI0LU6PCG"/>
  </r>
  <r>
    <s v="B0BPJBTB3F"/>
    <s v="Khaitan ORFin Fan heater for Home and kitchen-K0 2215"/>
    <s v="Home&amp;Kitchen|Heating,Cooling&amp;AirQuality|RoomHeaters|FanHeaters"/>
    <x v="4"/>
    <n v="1299"/>
    <x v="0"/>
    <s v="Below 30000"/>
    <n v="2495"/>
    <x v="61"/>
    <n v="0"/>
    <x v="3"/>
    <n v="2"/>
    <n v="4990"/>
    <x v="1017"/>
    <n v="1"/>
    <s v="AGHT3K4KSG5MAQUSXRDT5VNB73GA"/>
    <s v="AGHT3K4KSG5MAQUSXRDT5VNB73GA,AE4Q5XQ7SZW35EEUJKQ3IV2IIBQQ"/>
    <m/>
    <s v="R1OO2ED6615EX1,RR4S5JTJMCPA5"/>
  </r>
  <r>
    <s v="B08MXJYB2V"/>
    <s v="USHA RapidMix 500-Watt Copper Motor Mixer Grinder with 3 Jars and 5 Years Warranty(Sea Green/White)"/>
    <s v="Home&amp;Kitchen|Kitchen&amp;HomeAppliances|SmallKitchenAppliances|MixerGrinders"/>
    <x v="4"/>
    <n v="2449"/>
    <x v="0"/>
    <s v="Below 30000"/>
    <n v="3390"/>
    <x v="28"/>
    <n v="0"/>
    <x v="0"/>
    <n v="4"/>
    <n v="17648340"/>
    <x v="1018"/>
    <n v="0"/>
    <s v="AGWRDM5YZKAAJ46Y2NUJSMCFD2RQ"/>
    <s v="AGWRDM5YZKAAJ46Y2NUJSMCFD2RQ,AGAOIEU4KTRFNKU4K55O65W3MILA,AFJSEVZLNI3MKTWAMJJVH6N5BQOQ,AHQPMFJKEAFXVC3NVQLVVIPHDZJA,AFPERGOQHKWSN6M6CNDRGQJUPAMQ,AGL6KF3GSYVGK2WIV73Z5GTUN2MA,AFEE2S2P4LI6QSXWSLRVGRLHYIGQ,AGRZWZVM4SAPRBTOALQBUR6N6WQA"/>
    <m/>
    <s v="R2MUOQFFMUBSEX,R2TTPMZXY7I60N,R3J2S0BEM61SOV,RNGB4OZTF3NE9,RPWGHZZ206ZUQ,R215KMCB5Y5BKK,R2XVLVMLVK698V,R3MMCNIWBVZHMH"/>
  </r>
  <r>
    <s v="B081B1JL35"/>
    <s v="CSI INTERNATIONAL¬Æ Instant Water Geyser, Water Heater, Portable Water Heater, Geyser Made of First Class ABS Plastic 3KW (Red)"/>
    <s v="Home&amp;Kitchen|Heating,Cooling&amp;AirQuality|WaterHeaters&amp;Geysers|InstantWaterHeaters"/>
    <x v="4"/>
    <n v="1049"/>
    <x v="0"/>
    <s v="Below 30000"/>
    <n v="2499"/>
    <x v="30"/>
    <n v="1"/>
    <x v="1"/>
    <n v="3.7"/>
    <n v="1594362"/>
    <x v="968"/>
    <n v="1"/>
    <s v="AGPO6ZBQ2HPAKJULWTNQSP7FOBZQ"/>
    <s v="AGPO6ZBQ2HPAKJULWTNQSP7FOBZQ,AGMACNXEDN7CAJXDCMPUZW3MO5GQ,AG7VZ4KBXNGIBZMW6Y7H5AU4T7LQ,AFP2TFQ26IBNKAWREZ34ERZBUTVQ,AEGLSZQOSLV77Z3RYDNKQ4DHO7OA,AHVKTMZNCOGSHMV4QI3OZCGK2J6Q,AE2IPM7LGWZM72PWXD7DG2OJAEJQ,AHMWLA3HDZGMRYZNHFWY7FWZ7BZA"/>
    <m/>
    <s v="RWIX4QGK0HB47,R2U607V82KC6LR,R34XJ1XQ2W72IB,R1IGS6R7QZHIL3,R24GH90H9QAC3X,R2CGSX3HLMIJZL,R1N6Y6SLVTC950,R2HZOPWZKCIJXD"/>
  </r>
  <r>
    <s v="B09VL9KFDB"/>
    <s v="Havells Gatik Neo 400mm Pedestal Fan (Aqua Blue)"/>
    <s v="Home&amp;Kitchen|Heating,Cooling&amp;AirQuality|Fans|TableFans"/>
    <x v="4"/>
    <n v="2399"/>
    <x v="0"/>
    <s v="Below 30000"/>
    <n v="4200"/>
    <x v="1"/>
    <n v="0"/>
    <x v="1"/>
    <n v="3.8"/>
    <n v="1667400"/>
    <x v="1019"/>
    <n v="1"/>
    <s v="AEHI7PMP7HHH3BIMEMM4D6XKJC2Q"/>
    <s v="AEHI7PMP7HHH3BIMEMM4D6XKJC2Q,AGZ325HAAV233447G6SUIVBMMMAA,AHA2VXNJ2E6VA2RFAAJS5ZFPF3EQ,AEJOJTOSSJNIBWO5CP655BMKQZ5A,AGLEYJPDKFHDQUKR44ANTMCVH7YQ,AFZUCCUR2EBAOJTXZAMP4GKYDGPQ,AEV6XXFLHIIAGFBXZQACBPNOKIMA,AE4GKTZA6NFJG2HC7TAMA4NIIDEQ"/>
    <m/>
    <s v="R1B00RU3SHI9Q9,RHQJ6BFGU8S7I,RG5NSLD24104J,R3JPZAMX1OKWEU,RR77HDAK29S5E,RI9OJ89Z7HZ5F,R3T0U6U3J4PDPY,R2FFZ4RWVYRVJO"/>
  </r>
  <r>
    <s v="B0B1MDZV9C"/>
    <s v="INALSA Upright Vacuum Cleaner, 2-in-1,Handheld &amp; Stick for Home &amp; Office Use,800W- with 16KPA Strong Suction &amp; HEPA Filtration|0.8L Dust Tank|Includes Multiple Accessories,(Grey/Black)"/>
    <s v="Home&amp;Kitchen|Kitchen&amp;HomeAppliances|Vacuum,Cleaning&amp;Ironing|Vacuums&amp;FloorCare|Vacuums|HandheldVacuums"/>
    <x v="4"/>
    <n v="2286"/>
    <x v="0"/>
    <s v="Below 30000"/>
    <n v="4495"/>
    <x v="76"/>
    <n v="0"/>
    <x v="1"/>
    <n v="3.9"/>
    <n v="1465370"/>
    <x v="1020"/>
    <n v="1"/>
    <s v="AGGPBIDY2R3EUF2WDFJDCB27YWUA"/>
    <s v="AGGPBIDY2R3EUF2WDFJDCB27YWUA,AEPQHH4GUMMN2KTD7VAT5DZFHUTA,AFBU5FXWPA2YVMWWIMGYMA2AG34A,AGIFWMCJ3D3MLPZ4N6OIIXK4EP7A,AELT5NENL2ZMZ3JT3QH5U5WSB25Q,AFRLWVFJ43WNDMOQDE3QFXJX62OA,AE46HCBRT2IIILPNCL32DZ5JHYMQ,AGIN3WL3VR42ECXY6SFGEVYAX5BQ"/>
    <m/>
    <s v="RN9FDFWKUWE27,R9ERTYK7DPN51,R17LPFA7PQVV2Q,R1VIJFIRWTTF1F,R30ZXKRSMH8MBC,R3V395NK0BE964,R30BJ29AF18U6C,R2HZN4EOJBDZU2"/>
  </r>
  <r>
    <s v="B08TT63N58"/>
    <s v="ROYAL STEP - AMAZON'S BRAND - Portable Electric USB Juice Maker Juicer Bottle Blender Grinder Mixer,4 Blades Rechargeable Bottle with (Multi color) (MULTI)"/>
    <s v="Home&amp;Kitchen|Kitchen&amp;HomeAppliances|SmallKitchenAppliances|Juicers"/>
    <x v="4"/>
    <n v="499"/>
    <x v="0"/>
    <s v="Below 30000"/>
    <n v="2199"/>
    <x v="36"/>
    <n v="1"/>
    <x v="1"/>
    <n v="3.1"/>
    <n v="7755873"/>
    <x v="1021"/>
    <n v="0"/>
    <s v="AH6P2FS36YMFXR6BCZY4QI3A5EGQ"/>
    <s v="AH6P2FS36YMFXR6BCZY4QI3A5EGQ,AHLSHAJTU5B4XBPJGON3Q4MKMY2A,AESBXYARD65VZMCEZT6TMIF2I6AA,AFJUCN3LJPEEGA2MCUJMISQ3Q6SA,AGRGJTMI3RMO44FRRNDFQCML32BQ,AGX6OXEPVDQPCMFUTJWCGPAWKMFQ,AGQZQ2BXDDXY6D5K7HZF4CFSSZ6A,AGJD4634EZVTJUCYQETIMPBL5LVQ"/>
    <m/>
    <s v="RUIKGKRD5Y2WM,RS2SWNB31NQTZ,R1F2SW4YE5GUXJ,R1FYDS9NWE2BJN,R6QHEB7AVI99H,RPO0OE319VG3R,R3O98DZ74AMK81,R1UHYB97GFXYMT"/>
  </r>
  <r>
    <s v="B08YK7BBD2"/>
    <s v="Nirdambhay Mini Bag Sealer, 2 in 1 Heat Sealer and Cutter Handheld Sealing Machine Portable Bag Resealer Sealer for Plastic Bags Food Storage Snack Fresh Bag Sealer (Including 2 AA Battery)"/>
    <s v="Home&amp;Kitchen|Kitchen&amp;HomeAppliances|SmallKitchenAppliances|VacuumSealers"/>
    <x v="4"/>
    <n v="429"/>
    <x v="0"/>
    <s v="Below 30000"/>
    <n v="999"/>
    <x v="48"/>
    <n v="1"/>
    <x v="1"/>
    <n v="3"/>
    <n v="616383"/>
    <x v="1022"/>
    <n v="1"/>
    <s v="AELHZH2PRVKJIVTQMABOTT6LUMBQ"/>
    <s v="AELHZH2PRVKJIVTQMABOTT6LUMBQ,AGNBNAIVJCEB3TBMEUWKDG6F3OAA,AEEJ6B3XBCPD2CHBKEWXRNHXM5EA,AFVUY5ZKTN2NRRFDXM6M6IOW6YXQ,AFX3VLIHVKXRNRC2HBLSBNEIV2LQ,AEQABAS4A3RXJ6CM4EX2645IUCEA,AH3SJ6WSYDG6DYJVQ7UYWAACHFMA,AFDFDVVB5IXZZBCIHG3VJVK3E3CQ"/>
    <m/>
    <s v="R24VRMVVKTZXZU,R2SZR29UV8HPIJ,R34NPCR94RTTCU,REPOE3PIM6ZRN,R2RF6XPVSOG2R2,RHE4AF3VC0YG,RQ8DJGRM0OVUA,R2AX7J603OWTJ3"/>
  </r>
  <r>
    <s v="B07YQ5SN4H"/>
    <s v="Cello Non-Stick Aluminium Sandwich Gas Toaster(Black)"/>
    <s v="Home&amp;Kitchen|Kitchen&amp;HomeAppliances|SmallKitchenAppliances|SandwichMakers"/>
    <x v="4"/>
    <n v="299"/>
    <x v="0"/>
    <s v="Below 30000"/>
    <n v="595"/>
    <x v="8"/>
    <n v="1"/>
    <x v="0"/>
    <n v="4"/>
    <n v="186830"/>
    <x v="46"/>
    <n v="1"/>
    <s v="AEYYS445R5U3OMTCXTPFPPYIOC3A"/>
    <s v="AEYYS445R5U3OMTCXTPFPPYIOC3A,AGRJV53VRADLDOF7VTZ75QXG7Q6Q,AFRZUJVTEHFZOVRCJJMAZTI5343A,AHPGEGRJETCIIA5N5UHXPPK7ZW3A,AGUWLDNMRBUVBQTRLDFJOU7B67WQ,AGZE52HWESBYEHQE7ZWVG6MIUTBA,AHC4U7CH7PGMKPLM3K6T36QSLJBA,AFNISIS3SIIIMSYAPMEAXNWBM4SA"/>
    <m/>
    <s v="R2P5LLM3NUTV98,R2T24WJDYF97OT,R1H22LPZ4C01LF,R2Q0K2ZG4X5GOR,RMKFA51N2GL3C,R25ABQM4CM6CPA,R1JXDDZO9EMZD4,R1IBNDHUOM6FD6"/>
  </r>
  <r>
    <s v="B0B7FJNSZR"/>
    <s v="Proven¬Æ Copper + Mineral RO+UV+UF 10 to 12 Liter RO + UV + TDS ADJUSTER Water Purifier with Copper Charge Technology black &amp; copper Best For Home and Office (Made In India)"/>
    <s v="Home&amp;Kitchen|Kitchen&amp;HomeAppliances|WaterPurifiers&amp;Accessories|WaterFilters&amp;Purifiers"/>
    <x v="4"/>
    <n v="5395"/>
    <x v="0"/>
    <s v="Below 30000"/>
    <n v="19990"/>
    <x v="25"/>
    <n v="1"/>
    <x v="0"/>
    <n v="4.4000000000000004"/>
    <n v="10694650"/>
    <x v="1023"/>
    <n v="1"/>
    <s v="AG6ST6L57J4B7UHNXKEV55ZP3NPQ"/>
    <s v="AG6ST6L57J4B7UHNXKEV55ZP3NPQ,AHJYH6BZ2SXIWIEUPNPC75P6ZWEA,AEOIPHSMBDVHZPYBH76LQEFONJQA,AFZ56RXI37SOY5JWTOPITA6FUFQA,AHTQNDXEZ2JFDY6U3YVUQXL454LA,AFFVGMQSTPJEJCPOO4ICULDQQIVQ,AGBLLO3IZWOWUZPRCZHTVSM3ZUKA,AHAC7B6KYGC4V2SR7JY3O347OBJA"/>
    <m/>
    <s v="R1BRNGXN1P2SNY,R1MLFHXV5FZHKJ,R3JDJSYI7QMMXW,R1SO4U2YQ4QVI7,RNKC5XGEH5NV2,R2FZGTY0F38C1H,R240P2TKGWDYW0,R2I902T88OZJ4E"/>
  </r>
  <r>
    <s v="B01N6IJG0F"/>
    <s v="Morphy Richards Daisy 1000W Dry Iron with American Heritage Non-Stick Coated Soleplate, White"/>
    <s v="Home&amp;Kitchen|Kitchen&amp;HomeAppliances|Vacuum,Cleaning&amp;Ironing|Irons,Steamers&amp;Accessories|Irons|DryIrons"/>
    <x v="4"/>
    <n v="559"/>
    <x v="0"/>
    <s v="Below 30000"/>
    <n v="1010"/>
    <x v="32"/>
    <n v="0"/>
    <x v="0"/>
    <n v="4.0999999999999996"/>
    <n v="17498250"/>
    <x v="1024"/>
    <n v="0"/>
    <s v="AFRHROLDDYV3Z75BI2LCW6O6OPTQ"/>
    <s v="AFRHROLDDYV3Z75BI2LCW6O6OPTQ,AHTYYRQCRKLTWIECJ3QMHUNOYVRQ,AEEDAYAZG3NHVRQC4VQJO7UOGA6Q,AFR4WQF4SHGWAFPVW7SUGKDR7P5A,AH5Y6ZM2DJB7ZNP5ARJTNRW4TNHA,AGHRWZJQVN3R7S4TP5J2USU5E4VA,AE7VMF3T7AZVT6UB7TAZ2CVBTECQ,AE55VMGAF6S4FH763DDIXLTZIVBA"/>
    <m/>
    <s v="RNEAQQCZW4BQR,R3QX33JL1X0RQ2,R190BAYCEPAT8R,R1CCAJOU1DMY14,R2KPPV8ZRKYJYF,R2N5CX7I9OROMB,RN0DQOQT1HQTW,R6EYGLUKXGGAH"/>
  </r>
  <r>
    <s v="B0B84QN4CN"/>
    <s v="Wipro Vesta 1200 Watt GD201 Lightweight Automatic Dry Iron| Quick Heat Up| Stylish &amp; Sleek |Anti bacterial German Weilburger Double Coated Soleplate |2 Years Warranty"/>
    <s v="Home&amp;Kitchen|Kitchen&amp;HomeAppliances|Vacuum,Cleaning&amp;Ironing|Irons,Steamers&amp;Accessories|Irons|DryIrons"/>
    <x v="4"/>
    <n v="660"/>
    <x v="0"/>
    <s v="Below 30000"/>
    <n v="1100"/>
    <x v="54"/>
    <n v="0"/>
    <x v="1"/>
    <n v="3.6"/>
    <n v="100100"/>
    <x v="1025"/>
    <n v="1"/>
    <s v="AEPMS5PFD6A3CBZ7A5GCVJURRQPA"/>
    <s v="AEPMS5PFD6A3CBZ7A5GCVJURRQPA,AFSKCZCQS5Q2D5IFYXRTCAEG5BZA,AFLYLUQJLNGO32IJITTXKWO2YOCA,AH43ILYGJQUD5563RLERPIE2UMCQ,AEW6MNLEJPNDYI52OFUVMB3EDYMA,AHFF6M6NA23SOFKPPX22FLLPRELA,AF4LT2MRA6U4IPL63X5ANNO5BLOA,AGLMUN4K5NVDCVNPMNI5OF2IH5LA"/>
    <m/>
    <s v="R2F0IBB2PGO45G,RJFI2R3H927Q,RC7IDRI4JEBY7,R32SRTV86GX7PE,R280BK653XF5IU,R1TL5WY2M25VGJ,R2BSYUX6ABDXCI,R3IWMYQP9WYGE1"/>
  </r>
  <r>
    <s v="B0B8ZM9RVV"/>
    <s v="Zuvexa Egg Boiler Poacher Automatic Off Steaming, Cooking, Boiling Double Layer 14 Egg Boiler (Multicolor)‚Ä¶"/>
    <s v="Home&amp;Kitchen|Kitchen&amp;HomeAppliances|SmallKitchenAppliances|EggBoilers"/>
    <x v="4"/>
    <n v="419"/>
    <x v="0"/>
    <s v="Below 30000"/>
    <n v="999"/>
    <x v="30"/>
    <n v="1"/>
    <x v="0"/>
    <n v="4.4000000000000004"/>
    <n v="226773"/>
    <x v="239"/>
    <n v="1"/>
    <s v="AGATYIKGAWO26SQJ7K7TDN2LFUSQ"/>
    <s v="AGATYIKGAWO26SQJ7K7TDN2LFUSQ,AFRJHB6VXULSM53VYU5TBJL3F62Q,AEUJCWHLY4ZE4YHU5HVUSHLTKNTA,AGLD2LXDWUQZSZDFC3U7H6N3VFAQ,AHS4FBZAI7M2PJ5BAYWJDCIB3I6Q,AF5XD4J2O3Y5AVWNBSHPYLPQXQNA,AFR5OERHAWKGE5BFDJ5FVFKGGXQQ,AGANY4HWSF32KZFVMOTNULK2RQBQ"/>
    <m/>
    <s v="R3LK3T3R4O8FU7,RGKDXCG824W5,R32ISLP60XI7WG,R3HCQZ8VAQXLAM,R21NKRX5SKSE3,R1JCAOH6CT4ZDX,RBPCGQGUPOSY,R23PLPS8OE8OR6"/>
  </r>
  <r>
    <s v="B01892MIPA"/>
    <s v="AO Smith HSE-VAS-X-015 Storage 15 Litre Vertical Water Heater (Geyser) White 4 Star"/>
    <s v="Home&amp;Kitchen|Heating,Cooling&amp;AirQuality|WaterHeaters&amp;Geysers|StorageWaterHeaters"/>
    <x v="4"/>
    <n v="7349"/>
    <x v="0"/>
    <s v="Below 30000"/>
    <n v="10900"/>
    <x v="9"/>
    <n v="0"/>
    <x v="0"/>
    <n v="4.2"/>
    <n v="130331300"/>
    <x v="1026"/>
    <n v="0"/>
    <s v="AG3PLRKXVXLYQ7YHOIU4QVWWFBAQ"/>
    <s v="AG3PLRKXVXLYQ7YHOIU4QVWWFBAQ,AHRU7JSVBHVEBWI2H2N6CVM3IIPQ,AH4ZQO5NIBMSXG7LLOGJ67WQ54IA,AFY4C2ZKXRWWGZRC2WIRBN4HTT7A,AEBBDZUR4T6MWDXS4COIUJLYXHHA,AFYENENKOXRC77BZ5JFXNG6GBNAA,AESSNDMFJZFM6Q5URYBYPEIUSYNQ,AERCNZE7BL2UQB45USYQ3NS3KDHA"/>
    <m/>
    <s v="R1YVS42PE19S0D,R3DONAXVXXHGDY,R6PIB7C4JS214,R1IUZ4ZBSB7KQ2,R2LJBGGLXY8MMO,R2LXCMNDSZ18EC,RTNR1AFNBXK4C,R14X6K190U5P2"/>
  </r>
  <r>
    <s v="B08ZHYNTM1"/>
    <s v="Havells Festiva 1200mm Dust Resistant Ceiling Fan (Gold Mist)"/>
    <s v="Home&amp;Kitchen|Heating,Cooling&amp;AirQuality|Fans|CeilingFans"/>
    <x v="4"/>
    <n v="2899"/>
    <x v="0"/>
    <s v="Below 30000"/>
    <n v="4005"/>
    <x v="28"/>
    <n v="0"/>
    <x v="0"/>
    <n v="4.3"/>
    <n v="28595700"/>
    <x v="1027"/>
    <n v="0"/>
    <s v="AG2REE6BFNII6CHJQ2HQCG4Q5BWQ"/>
    <s v="AG2REE6BFNII6CHJQ2HQCG4Q5BWQ,AGPSJBF6CTEE4MJG3X5Z3DMJEJZA,AGY545OCMI3P63JWXM4QMK7QXCIA,AFQBNWTWNCOQH65QJK2TGLWRYCJA,AHVFTQFFKLLV5IFJDEQBTF4ZFI5Q,AH7XAZIRDIDE2HVRZAZ4J4BSG3NA,AFJI2CTQBDXHG74Q3R6S5RPYTOWQ,AHAXO75FQ7QCFXWMJF4JNHNS3A7Q"/>
    <m/>
    <s v="R3W8PELKPQYYI,R3AV7SRJJGTMF2,R4A9Q67LKCDN3,R3AV2JB3F2MMO3,RI4BBDQRBX3QS,R2N9AER7WVBMQU,RHZ7QGZ3QY95Q,R36IMPCVTWBT4A"/>
  </r>
  <r>
    <s v="B09SDDQQKP"/>
    <s v="INALSA Vaccum Cleaner Handheld 800W High Powerful Motor- Dura Clean with HEPA Filtration &amp; Strong Powerful 16KPA Suction| Lightweight, Compact &amp; Durable Body|Includes Multiple Accessories,(Grey/Black)"/>
    <s v="Home&amp;Kitchen|Kitchen&amp;HomeAppliances|Vacuum,Cleaning&amp;Ironing|Vacuums&amp;FloorCare|Vacuums|HandheldVacuums"/>
    <x v="4"/>
    <n v="1799"/>
    <x v="0"/>
    <s v="Below 30000"/>
    <n v="3295"/>
    <x v="32"/>
    <n v="0"/>
    <x v="1"/>
    <n v="3.8"/>
    <n v="2263665"/>
    <x v="1028"/>
    <n v="1"/>
    <s v="AE4L3MBEACOHT7Y7GGWQ72DUJ6SA"/>
    <s v="AE4L3MBEACOHT7Y7GGWQ72DUJ6SA,AELHNY42N2WPTZN5R42GOW2RO5SA,AG5ST5LJL5DUIYA5AH5V4EFXO4JQ,AG5V75LPUVIVS3DFZNN4UEK2FBJA,AEQSYGYF7LVSIVQEEXPC6VCMLBJQ,AH4OBRDNZVTVDLWTAV2V3B422AVQ,AHTBKWSU5IG46LZWJ3QQZKL6LTJA,AFKSCELXRYLARIVIXIWJQPHL5AHQ"/>
    <m/>
    <s v="RHK81ZNE4PTND,R1APOT5W7NCQ0K,R2TC26RQAISV2N,R29YF4D5Q0NB7T,RUNNMDT7UQU00,RU90SRND4C6NC,R2RM3RN5D9HC4M,RC89DCR0F7SCA"/>
  </r>
  <r>
    <s v="B0B5RP43VN"/>
    <s v="iBELL SM1515NEW Sandwich Maker with Floating Hinges, 1000Watt, Panini / Grill / Toast (Black)"/>
    <s v="Home&amp;Kitchen|Kitchen&amp;HomeAppliances|SmallKitchenAppliances|SandwichMakers"/>
    <x v="4"/>
    <n v="1474"/>
    <x v="0"/>
    <s v="Below 30000"/>
    <n v="4650"/>
    <x v="45"/>
    <n v="1"/>
    <x v="0"/>
    <n v="4.0999999999999996"/>
    <n v="4859250"/>
    <x v="79"/>
    <n v="0"/>
    <s v="AEYHTCWWZYU3JQBU6SLNFFT3OMVQ"/>
    <s v="AEYHTCWWZYU3JQBU6SLNFFT3OMVQ,AEEYMW4YXUA5ZC4H34CHUW5EPFKA,AFJM5RTEFFX7H3WDQYDY6GX5HPNA,AG6JEDS3UJIQHXUGHEQHW7XHL2KQ,AE3BLMRIEOFTPVYRWPR7P5QUL5RA,AGOEGXCUQTAT4C57KQHXQJ4X25PQ,AEF4QBAINOQAYMSVNXHYZE7AYTSQ,AEFIOOBMEJPER2FTC4AVKEZ44NYA"/>
    <m/>
    <s v="R2KA10FTGOHQYB,REYTAGJ74749P,R2K1HT3L3AA6YD,R2QPRH31E0VIXG,RB7KRXWWEVCNK,R21JTGL4FLUYFT,RCYHGGNFDK4S3,R28YJ8VEV2B2GS"/>
  </r>
  <r>
    <s v="B096NTB9XT"/>
    <s v="Aquaguard Aura RO+UV+UF+Taste Adjuster(MTDS) with Active Copper &amp; Zinc 7L water purifier,8 stages of purification,suitable for borewell,tanker,municipal water(Black) from Eureka Forbes"/>
    <s v="Home&amp;Kitchen|Kitchen&amp;HomeAppliances|WaterPurifiers&amp;Accessories|WaterFilters&amp;Purifiers"/>
    <x v="4"/>
    <n v="15999"/>
    <x v="0"/>
    <s v="Below 30000"/>
    <n v="24500"/>
    <x v="31"/>
    <n v="0"/>
    <x v="0"/>
    <n v="4"/>
    <n v="274547000"/>
    <x v="1029"/>
    <n v="0"/>
    <s v="AELCV26DAB56JEU7CL2LUTR2TYKA"/>
    <s v="AELCV26DAB56JEU7CL2LUTR2TYKA,AHQQWCVTBJQ767433OZGYVW7OJVA,AGPQAC65TOG2HWQ42LE4JB46OUJA,AENORZWFAJOJLG4FLUB2LHOB25MQ,AHAAEQSQJFRGPLP6U2LG2TWXFVOA,AFHPAS35RXP7JEKV5KVVGGYIOV6Q,AGIWQJDJXJNGJDO5DNIML4ATNVEQ,AHZG2MJP5M6GKLC6YVHOJTZ3ZAKA"/>
    <m/>
    <s v="RU0EQUWAQWSU6,R2R99SCVYQYHPL,R7O3R0R2OR9EZ,R1EO91IQFDEPU8,RMYWUK6J83TM9,R3GV3HMKR68771,R3MB7ZUKQPAQ1C,R1QKEORLV97GNT"/>
  </r>
  <r>
    <s v="B078JF6X9B"/>
    <s v="Havells Instanio 3-Litre 4.5KW Instant Water Heater (Geyser), White Blue"/>
    <s v="Home&amp;Kitchen|Heating,Cooling&amp;AirQuality|WaterHeaters&amp;Geysers|InstantWaterHeaters"/>
    <x v="4"/>
    <n v="3645"/>
    <x v="0"/>
    <s v="Below 30000"/>
    <n v="6070"/>
    <x v="54"/>
    <n v="0"/>
    <x v="0"/>
    <n v="4.2"/>
    <n v="3405270"/>
    <x v="1030"/>
    <n v="1"/>
    <s v="AENQUXAACC6E53BRVBZPXCC356OA"/>
    <s v="AENQUXAACC6E53BRVBZPXCC356OA,AEBGRX2UHNMQHYKUQFHGDUPE4UCA,AEEWHS6M7UDMDKWHZSVVHGW5JJUQ,AHJEMKM64LMY6YJR5AE3RMA2IW7Q,AHZHKXL5TIRPYY5YI5IUSYODJZSA,AHOTFNEAM62KASA6YHCDNPGNNZRQ,AGFQZRCAAKEW5ULV2UIU4RBI6IEQ,AE6ZHG2AXD6VPRRT3EUFSGVQJKOA"/>
    <m/>
    <s v="R3TCEP7588ZBZ,R2I5P8LAU0IX8X,R19Q8ONLFVVDNG,RTAB1NOENZ16O,R2088N9Y90R4IZ,R3R8TSL66Y6E6F,R29WIAZC4ETAX2,R2J8KC6I69DKED"/>
  </r>
  <r>
    <s v="B08CGW4GYR"/>
    <s v="Milk Frother, Immersion Blender Cordlesss Foam Maker USB Rechargeable Small Mixer Handheld with 2 Stainless WhisksÔºåWisker for Stirring 3-Speed Adjustable Mini Frother for Cappuccino Latte Coffee Egg"/>
    <s v="Home&amp;Kitchen|Kitchen&amp;HomeAppliances|SmallKitchenAppliances|HandBlenders"/>
    <x v="4"/>
    <n v="375"/>
    <x v="0"/>
    <s v="Below 30000"/>
    <n v="999"/>
    <x v="33"/>
    <n v="1"/>
    <x v="1"/>
    <n v="3.6"/>
    <n v="1986012"/>
    <x v="1031"/>
    <n v="0"/>
    <s v="AGR7UFLFQ3KUH7644ARDPSSYAZ2Q"/>
    <s v="AGR7UFLFQ3KUH7644ARDPSSYAZ2Q,AGMHSLSOBPJRH6RCZBNKNZ2YQY6Q,AENX4IK4CRKRAOJQOLMRH6QNCTCA,AFAW47CO7UX37TKZSGRUHIKZMATA,AHUHAGOBF67BLOQGF3C5GBFOPPYQ,AF6UFCDLC6WSCFBZE56AMTOFKNVA,AG2FFL77UFH5Y44BU4FY2FKT6YAQ,AE7Q7KWRZ7MHMTD4I63KVNQQLOGQ"/>
    <m/>
    <s v="R38F8NXSXYDTXY,RVHJAX9LZXL81,R2E2LEW31FG8SL,RR4N76OXC0SFK,R3RUZMOBCK3L6O,RLT5ZN2J9CR4R,RE3SOUOHD3XN5,R1A4SOUGDN8TRQ"/>
  </r>
  <r>
    <s v="B00A328ENA"/>
    <s v="Panasonic SR-WA22H (E) Automatic Rice Cooker, Apple Green, 2.2 Liters"/>
    <s v="Home&amp;Kitchen|Kitchen&amp;HomeAppliances|SmallKitchenAppliances|Rice&amp;PastaCookers"/>
    <x v="4"/>
    <n v="2976"/>
    <x v="0"/>
    <s v="Below 30000"/>
    <n v="3945"/>
    <x v="23"/>
    <n v="0"/>
    <x v="0"/>
    <n v="4.2"/>
    <n v="14754300"/>
    <x v="1032"/>
    <n v="0"/>
    <s v="AG636YCW33ZTJ3O67MQZNNNAIJVQ"/>
    <s v="AG636YCW33ZTJ3O67MQZNNNAIJVQ,AGJL5WHO3VVJALGYBKA7UUMANF4A,AG56GJXG2U4TIZ42J4H5SIAOZFSQ,AHRJPSHYWW7POL5N5G7HI6D2UXNA,AE4PB2D5M7A6CIPE4SHZMHIDDIBA,AFYZBDPD6PGSHBHPHQTOVJW4QFCQ,AHCF6MDMVOOGIZK7AQMS5E4ZOJKA,AG6S5T3PING6QXZAUDDTH6FO7ICA"/>
    <m/>
    <s v="R1OMQV5UFU8OAK,R1ZKAUAWGCN68M,R372LY89QNU1WS,RSZSH0XP6FHXL,R1QBFW8U0VSW9,RCX3IHOVKD69A,R3PESF4URSOFRC,R15SV1BX6S6PS9"/>
  </r>
  <r>
    <s v="B0763K5HLQ"/>
    <s v="InstaCuppa Milk Frother for Coffee - Handheld Battery-Operated Electric Milk and Coffee Frother, Stainless Steel Whisk and Stand, Portable Foam Maker for Coffee, Cappuccino, Lattes, and Egg Beaters"/>
    <s v="Home&amp;Kitchen|Kitchen&amp;HomeAppliances|Coffee,Tea&amp;Espresso|MilkFrothers"/>
    <x v="4"/>
    <n v="1099"/>
    <x v="0"/>
    <s v="Below 30000"/>
    <n v="1499"/>
    <x v="35"/>
    <n v="0"/>
    <x v="0"/>
    <n v="4.0999999999999996"/>
    <n v="6597099"/>
    <x v="1033"/>
    <n v="0"/>
    <s v="AGVONMMX6YJEEGSYPHCV2JQBJYSQ"/>
    <s v="AGVONMMX6YJEEGSYPHCV2JQBJYSQ,AF5FBMSRN3DNZ5VA7QO34JVWM3FQ,AFDPYHNXY5R5DCB7GLDCSX24CQ7A,AF3FQ4SRTJYSEHJJW2UP5WM3LRSA,AEE5QN5TSLHUPXJL4WX76DZW3YEQ,AFGIFBW7GHAMXX5YNQFSE3HQYEWA,AF36AG5NBJM77D5PW7A3Q3SNKNOQ,AEQSEIQ55YRS5ITY6PMOHDFCJJWA"/>
    <m/>
    <s v="RKV8CMWS5JH6D,R1QIQ59JU5UE4V,R2L12WCBQ4OCVC,R1UF72K40NHBF1,R9J5VXGXQDEI5,RDU15S26VUSDV,R3JYUNYTYNOS5E,R281VFJGSFWPSV"/>
  </r>
  <r>
    <s v="B09PDZNSBG"/>
    <s v="Goodscity Garment Steamer for Clothes, Steam Iron Press - Vertical &amp; Horizontal Steaming up to 22g/min, 1200 Watt, 230 ml Water tank &amp; 30 sec Fast Heating (GC 111)"/>
    <s v="Home&amp;Kitchen|Kitchen&amp;HomeAppliances|Vacuum,Cleaning&amp;Ironing|Irons,Steamers&amp;Accessories|Irons|SteamIrons"/>
    <x v="4"/>
    <n v="2575"/>
    <x v="0"/>
    <s v="Below 30000"/>
    <n v="6700"/>
    <x v="33"/>
    <n v="1"/>
    <x v="0"/>
    <n v="4.2"/>
    <n v="4093700"/>
    <x v="1034"/>
    <n v="1"/>
    <s v="AFS2KZ7HYC7JUO5JOGPAQY2IKNGA"/>
    <s v="AFS2KZ7HYC7JUO5JOGPAQY2IKNGA,AEXELC7IXD4IBM7P4BQNFF5PENSA,AEHSEYWIGX2757A2UWJS7J2CG3CA,AH2UIFL2ZLH7AZP6L2I6JNJNDR7Q,AGESDEISSJA7HFM6224YLOY7AOSA,AEKM3HT4LYB2UVTFZQYLNGHALBFA,AHSAKHOAXLHAC5I6OCL22DC6WOLA,AGXJ5BSSV5THYPGNS7GJJVFNOKKA"/>
    <m/>
    <s v="R28OJFR9T45794,R1Q7JAGLTGSLIR,R17RCVE0E6A6XA,R280FE6OS8V8I4,RMC53XMIQL6LY,R1TL181OM5ZWSJ,RL6IWO0F5BP3F,R2VCXQVEFYZWR8"/>
  </r>
  <r>
    <s v="B085LPT5F4"/>
    <s v="Solidaire 550-Watt Mixer Grinder with 3 Jars (Black) (SLD-550-B)"/>
    <s v="Home&amp;Kitchen|Kitchen&amp;HomeAppliances|SmallKitchenAppliances|MixerGrinders"/>
    <x v="4"/>
    <n v="1649"/>
    <x v="0"/>
    <s v="Below 30000"/>
    <n v="2800"/>
    <x v="19"/>
    <n v="0"/>
    <x v="1"/>
    <n v="3.9"/>
    <n v="6053600"/>
    <x v="825"/>
    <n v="0"/>
    <s v="AHZFKWGDBRQKNMNQ4ZPL52OZBRKA"/>
    <s v="AHZFKWGDBRQKNMNQ4ZPL52OZBRKA,AGBEFVJFOQIRF7C7KY5VN6XO7JEA,AGN47LODJXDWX6WWSS5JJLKP2HWQ,AGJRVBQJIVB445HIWTFCZOI37IQA,AHCNUZM2XGWJXQHPWYVZMS5CAEMA,AFQICBBGIA6ED2FXXYEVEVKDFOWQ,AELILYZUYXGJOFN2P7KT7OEUBM2Q,AEJHZ5W2C7AYFISGPX7WSDVSIYEQ"/>
    <m/>
    <s v="R2F6HAXHI2E0QM,R3ARFHUPI2UTDN,R2NFBRLIKTBYX6,R1NQQIZHCDSRL8,RU6YHY3TNNV6U,R2F0F9H707NNWH,R32GR67TTDTEH,RMA358YLCTHG2"/>
  </r>
  <r>
    <s v="B0B9RZ4G4W"/>
    <s v="Amazon Basics 300 W Hand Blender with Stainless Steel Stem for Hot/Cold Blending and In-Built Cord Hook, ISI-Marked, Black"/>
    <s v="Home&amp;Kitchen|Kitchen&amp;HomeAppliances|SmallKitchenAppliances|HandBlenders"/>
    <x v="4"/>
    <n v="799"/>
    <x v="0"/>
    <s v="Below 30000"/>
    <n v="1699"/>
    <x v="3"/>
    <n v="1"/>
    <x v="0"/>
    <n v="4"/>
    <n v="164803"/>
    <x v="892"/>
    <n v="1"/>
    <s v="AGBNLIOKIT72A2TBLG6A35XUEIMQ"/>
    <s v="AGBNLIOKIT72A2TBLG6A35XUEIMQ,AFTFMOXP7SKX4NJJIYLRJ4TAKZZQ,AFQAXRM4XEA72PNIMWCW2F53ISWA,AEBDUINAFKTVCCEEHAXKR7AG5LXA,AGYKZQYHVADBHYAL7U5P7F4KSRBQ,AECVPCTS5NOO6MT4NUYJJBUT7COA,AHKUEAEHUGIV6L2V7PGR7PCJ5JIA,AFU6BDGJZI74Y35UXM2RWQLLTIHA"/>
    <m/>
    <s v="R31WQ6LSRGW2ZR,R38HZUI1W51JF2,R3ORITJ44RSH6F,R19ZBL4YHKSF9E,R3H95PXGDM3OFT,R2OAZG856SPCH0,R23KHIP7PE2TA4,RXHZQKEGCUAY8"/>
  </r>
  <r>
    <s v="B0085W2MUQ"/>
    <s v="Orpat HHB-100E 250-Watt Hand Blender (White)"/>
    <s v="Home&amp;Kitchen|Kitchen&amp;HomeAppliances|SmallKitchenAppliances|HandBlenders"/>
    <x v="4"/>
    <n v="765"/>
    <x v="0"/>
    <s v="Below 30000"/>
    <n v="970"/>
    <x v="73"/>
    <n v="0"/>
    <x v="0"/>
    <n v="4.2"/>
    <n v="5873350"/>
    <x v="1035"/>
    <n v="0"/>
    <s v="AEQX3KIYFY6RCTFIX2J76NVKPF3Q"/>
    <s v="AEQX3KIYFY6RCTFIX2J76NVKPF3Q,AGHE2Y6SEZXUO5QR44FVYOZ52B5A,AFU46CW62ED472TF44RSU3HQ7HQA,AFOCLJYM3NII6TR3FOJVXFTY2SLA,AFJDCQHDXSOYUGXT2X3FCUO7K33Q,AFPHGWJFEN2UK47F2RDYBL6YUAZA,AG7O2DWNCAQIAMWYENDUQG3P5FPA,AFKB6MWYZHS44ZDTVNSMRGBR2CGA"/>
    <m/>
    <s v="R3R9NQXE7ERW69,R31DY4L4738GNN,R3347MGIFGCWJS,R263YLUZGHS5XD,R1ETYQQ9DO5CT3,R2D2D3D80JZBY3,RB0Q5W9URO8ZE,R3SYQPLCIXHS1E"/>
  </r>
  <r>
    <s v="B09474JWN6"/>
    <s v="HealthSense Rechargeable Lint Remover for Clothes | Fuzz and Fur Remover | Electric Fabric Shaver, Trimmer for Clothes, Carpet, Sofa, Sweaters, Curtains | One-Year Warranty Included - New-Feel LR350"/>
    <s v="Home&amp;Kitchen|Kitchen&amp;HomeAppliances|Vacuum,Cleaning&amp;Ironing|Irons,Steamers&amp;Accessories|LintShavers"/>
    <x v="4"/>
    <n v="999"/>
    <x v="0"/>
    <s v="Below 30000"/>
    <n v="1500"/>
    <x v="9"/>
    <n v="0"/>
    <x v="0"/>
    <n v="4.2"/>
    <n v="579000"/>
    <x v="1036"/>
    <n v="1"/>
    <s v="AFXT4M4YZCGYWUG22BMXEOB7VUOA"/>
    <s v="AFXT4M4YZCGYWUG22BMXEOB7VUOA,AEZWBVOWAZGCLKUNZXNBRCMWR2TQ,AH2IMO7T23MIAIHRLZGUSPHEXSZQ,AFNIVT3EJUTT7FKZW6GZVEWWT7HQ,AEJ4WWMJAKONQU4XNWCKIGA5U4LQ,AGEMLCWZLIJVZMIMPK3J4NEX5SMA,AFP7CS7L7WZM3OXFXC77IPNINGUA,AGJCU3HCKI6FYPKYS6FBZGJOQJ6A"/>
    <m/>
    <s v="RVV3VEBYM65XS,R25CPGMH2YOEGC,RL1N0IR94UURO,RJDDXBOXLND1S,R1RIAS936O3KJB,R2HJLACK6M123R,R37WC2OOJ7EH00,R552K8E1PGVSB"/>
  </r>
  <r>
    <s v="B09G2VTHQM"/>
    <s v="AGARO Classic Portable Yogurt Maker, 1.2L Capacity, Electric, Automatic, Grey and White, Medium (33603)"/>
    <s v="Home&amp;Kitchen|Kitchen&amp;HomeAppliances|SmallKitchenAppliances|YogurtMakers"/>
    <x v="4"/>
    <n v="587"/>
    <x v="0"/>
    <s v="Below 30000"/>
    <n v="1295"/>
    <x v="10"/>
    <n v="1"/>
    <x v="0"/>
    <n v="4.0999999999999996"/>
    <n v="721315"/>
    <x v="1037"/>
    <n v="1"/>
    <s v="AGYTFOW77SU6CYA7L2ID3IYBWMLA"/>
    <s v="AGYTFOW77SU6CYA7L2ID3IYBWMLA,AHAHGFYVEV3DXUG3GQFCUPBSHTZQ,AEOVVK7XRSH3T5SSQLE42FWIY3RQ,AE2XSRIZGIHUEHFRYKTLVQIKYFKA,AGHEDHPCRHKYDPXWSKRKEP7HLNDA,AGEM42HY6YHDGMWMGZYPLVHA27XA,AEHXNDAJNJXBV4NGZ2ZWKIPPJREQ,AGQ2KOOSNRJVNY3PYFXFZPRKDIDA"/>
    <m/>
    <s v="R243ZL6I5OCPFC,RMRDDMYPHJVVP,R3T10OKWTH8OE8,RMG3T7RJ48ZLD,R3UFE6QT0QHH7G,R3X13NSZ9R7V8,RDV1T7ZH0FK06,RUQIUJ24RX540"/>
  </r>
  <r>
    <s v="B07R679HTT"/>
    <s v="AGARO Imperial 240-Watt Slow Juicer with Cold Press Technology"/>
    <s v="Home&amp;Kitchen|Kitchen&amp;HomeAppliances|SmallKitchenAppliances|Juicers|ColdPressJuicers"/>
    <x v="4"/>
    <n v="12609"/>
    <x v="0"/>
    <s v="Below 30000"/>
    <n v="23999"/>
    <x v="41"/>
    <n v="0"/>
    <x v="0"/>
    <n v="4.4000000000000004"/>
    <n v="54909712"/>
    <x v="1038"/>
    <n v="0"/>
    <s v="AHJT2MQLGOFNAFFNLLJGIYO5LT5Q"/>
    <s v="AHJT2MQLGOFNAFFNLLJGIYO5LT5Q,AHVXXQOUU54RYRBWFDE7VI3S5PLA,AF4TTIEDYAPHWU7WG5UTJM345ZHQ,AH4CZ72FCY3JIQJAEGG3IL5MOC3Q,AHYALQ3NLFMTU52IWFICXNJIC7VA,AEIJBUDBWBW6XM22W5US5BWDBFYA,AH722R3XI2Z5PC7QQ6YUEXE6V2DA,AHWW4TSZL3AGYOBMIKJHP56I4O6Q"/>
    <m/>
    <s v="R3URL5J0TF2CFR,R37JPC46NZUYM4,R1OQKLY9Q4GY95,R32GL6C68NHZHW,RROVBM9HC5VHW,RYKSWQWZ75CWA,R1DIINFPSDUN2C,R2YE4LXQQUWF7F"/>
  </r>
  <r>
    <s v="B00B7GKXMG"/>
    <s v="Wipro Smartlife Super Deluxe Dry Iron- 1000W"/>
    <s v="Home&amp;Kitchen|Kitchen&amp;HomeAppliances|Vacuum,Cleaning&amp;Ironing|Irons,Steamers&amp;Accessories|Irons|DryIrons"/>
    <x v="4"/>
    <n v="699"/>
    <x v="0"/>
    <s v="Below 30000"/>
    <n v="850"/>
    <x v="75"/>
    <n v="0"/>
    <x v="0"/>
    <n v="4.0999999999999996"/>
    <n v="940100"/>
    <x v="1039"/>
    <n v="0"/>
    <s v="AHC7U7MTAN2Y2T6X2G43SWSQHETQ"/>
    <s v="AHC7U7MTAN2Y2T6X2G43SWSQHETQ,AFN6JOIM4WB7CBNNAM7JQJAJVZNQ,AER7ER4GHJ65LKQFSIRZG6DSEC5Q,AF6PJDQ5GNVGTIYXA5ZCTCKBLHEA,AHU5Q5IFZNU5KKPBZBP2Q63V5NFQ,AEBY74RXWDNJOHARPUMVQT5MY5XA,AFLIUDPXTMHWUWXDEPUT72WCMQAQ,AFIOG6MKUPF37DAJ5VTKKPFG62AQ"/>
    <m/>
    <s v="R1ZMYNJKIPID9R,R21HYR2IZWHCTU,RF3YHF01ASGWA,R10AUP1PXSZ48T,R2BF4IQECR3SFS,R1QSF7UGCDTRKX,R3DE0HC1JNBC6C,RLPLHEPRNO61J"/>
  </r>
  <r>
    <s v="B07H3N8RJH"/>
    <s v="AmazonBasics Cylinder Bagless Vacuum Cleaner with Power Suction, Low Sound, High Energy Efficiency and 2 Years Warranty (1.5L, Black)"/>
    <s v="Home&amp;Kitchen|Kitchen&amp;HomeAppliances|Vacuum,Cleaning&amp;Ironing|Vacuums&amp;FloorCare|Vacuums|CanisterVacuums"/>
    <x v="4"/>
    <n v="3799"/>
    <x v="0"/>
    <s v="Below 30000"/>
    <n v="6000"/>
    <x v="42"/>
    <n v="0"/>
    <x v="0"/>
    <n v="4.2"/>
    <n v="71610000"/>
    <x v="1040"/>
    <n v="0"/>
    <s v="AGRAAUFFZVW3L5L4MV65HRI63NPA"/>
    <s v="AGRAAUFFZVW3L5L4MV65HRI63NPA,AGSMGWHNRQAZOOIPF7UOSNBQDNIQ,AFJZWYEHRGAPQPS5N64LTC3JOCXA,AHERFNSW6YQVDARIDK6WI3GFTCLA,AH2R6HPCGKBGV62HAZ3BH3HFMIPQ,AFAR6KANGGM4XIVC6ZDTSEONGR6A,AE2WVSMP7ZOFNGQWHUPQNRZHLOVQ,AEJNLPO52JIB3UFIIIGFMQBJCJLQ"/>
    <m/>
    <s v="R3RFDGR8TPI8RK,RAKVMHE1HIAWS,R993RWWGJ9AOK,RG1S054Z1LNM,RXNSR6DWHY21T,R2UAN2MTFP5KVM,RVXBEXV3GDXD8,R3NEQG8JV6357R"/>
  </r>
  <r>
    <s v="B07K2HVKLL"/>
    <s v="Crompton IHL 251 1500-Watt Immersion Water Heater with Copper Heating Element and IP 68 Protection"/>
    <s v="Home&amp;Kitchen|Heating,Cooling&amp;AirQuality|WaterHeaters&amp;Geysers|ImmersionRods"/>
    <x v="4"/>
    <n v="640"/>
    <x v="0"/>
    <s v="Below 30000"/>
    <n v="1020"/>
    <x v="42"/>
    <n v="0"/>
    <x v="0"/>
    <n v="4.0999999999999996"/>
    <n v="5160180"/>
    <x v="1041"/>
    <n v="0"/>
    <s v="AGD2UEWN67Y75EOCKEJE7TSOKPDA"/>
    <s v="AGD2UEWN67Y75EOCKEJE7TSOKPDA,AGD4TUF2TI74HZLJF4SEZHSJL5LQ,AEVI6BPCNUCWF43ZU36XOMZAZUSQ,AGCRBPV45GJOL34GSLRX4FPLED7A,AE4IXYSBU6N2L4ABI3FPVKYOL4XQ,AGKCZKL5F5SWMXTE7EOOX2TVAP6A,AHAWYKI6SKVO2NGCZ4BDJ4WWSZCQ,AE6MBEP4HN5HDV6LIEEN54UBRPWQ"/>
    <m/>
    <s v="R88E54B144DD0,R3FL7Q9VYK7FX,R179TG3O7PDRPF,R3Q8O6PFUVQU7A,R8AM97GFJ0FQP,R1XSLD1GQ10QW7,R1AN77ZWAV7W2O,R1JOWRTOHMS9W3"/>
  </r>
  <r>
    <s v="B09MQ9PDHR"/>
    <s v="SaiEllin Room Heater For Home 2000 Watts Room Heater For Bedroom | ISI Approved With 1 Year Warranty | For 250 Sq. Feet Blower Heater &amp; Room Heaters Home For Winters"/>
    <s v="Home&amp;Kitchen|Heating,Cooling&amp;AirQuality|RoomHeaters|FanHeaters"/>
    <x v="4"/>
    <n v="979"/>
    <x v="0"/>
    <s v="Below 30000"/>
    <n v="1999"/>
    <x v="24"/>
    <n v="1"/>
    <x v="1"/>
    <n v="3.9"/>
    <n v="313843"/>
    <x v="1042"/>
    <n v="1"/>
    <s v="AGUJD7ONEYENBWZTZDMV2R5WUS5Q"/>
    <s v="AGUJD7ONEYENBWZTZDMV2R5WUS5Q,AFX56WJDKZA5QDCLNHWGZE4WBM2A,AHQH32FK57N5R4DXCYRDFJERD3MA,AF3O2DRWWLEEYZOWDPONHNCYOYCA,AHBY5WOGTC3LCNKSXEH6XYLX4C7A,AEB2QT7KVD2RVAWLPXGQFJ3ERYWQ,AFT3QGE4IU2G7IBMCWEWET7DAAAQ,AEQR7OAEEWSVH3FXEK6VO2ELW2LQ"/>
    <m/>
    <s v="R3EH3U82O1X3NA,RFZS8GTC3FBL5,RPXUHUM30UTOQ,R1AI9WFQ3G1DHX,RW7GLU8WKBE0M,R8JGWFB8APIP2,R2WSL4EHLPOXQ6,R1B73QMNM4YS1Q"/>
  </r>
  <r>
    <s v="B014HDJ7ZE"/>
    <s v="Bajaj Majesty Duetto Gas 6 Ltr Vertical Water Heater ( LPG), White"/>
    <s v="Home&amp;Kitchen|Heating,Cooling&amp;AirQuality|WaterHeaters&amp;Geysers|InstantWaterHeaters"/>
    <x v="4"/>
    <n v="5365"/>
    <x v="0"/>
    <s v="Below 30000"/>
    <n v="7445"/>
    <x v="28"/>
    <n v="0"/>
    <x v="1"/>
    <n v="3.9"/>
    <n v="26682880"/>
    <x v="1043"/>
    <n v="0"/>
    <s v="AH2PWK54MG3S6EOHGLGP3LTQJOAQ"/>
    <s v="AH2PWK54MG3S6EOHGLGP3LTQJOAQ,AHKY24SIF5BG5XOFBACXN33XUO3Q,AGLCQ6Z2KEIXM7DC7JFZEN623CHQ,AGVRXUM3GMUGSUDI2BCELQ5G3MRQ,AFFJF7JN2X3UKBT33BHFMU2FCDIQ,AH3LPGUYC6VZUHBLHZKGMMBT5HGQ,AHHQ5CWRAMNLLPSINLJSICBU7CRQ,AGSHCIHX3V7HS6F6W2XTBOYFX5WQ"/>
    <m/>
    <s v="R3573XWMBZ88LW,RYNFBD6U8G0VG,R2NLFJL73LNWXM,R1DOYFCE2U82WE,ROTYDHVA4QC9L,R314WOWD2JI7BC,RFMW7AV5SCYI4,R17OEBPM77XXFS"/>
  </r>
  <r>
    <s v="B07D2NMTTV"/>
    <s v="Black + Decker BD BXIR2201IN 2200-Watt Cord &amp; Cordless Steam Iron (Green)"/>
    <s v="Home&amp;Kitchen|Kitchen&amp;HomeAppliances|Vacuum,Cleaning&amp;Ironing|Irons,Steamers&amp;Accessories|Irons|SteamIrons"/>
    <x v="4"/>
    <n v="3199"/>
    <x v="0"/>
    <s v="Below 30000"/>
    <n v="3500"/>
    <x v="91"/>
    <n v="0"/>
    <x v="0"/>
    <n v="4.2"/>
    <n v="6646500"/>
    <x v="1044"/>
    <n v="0"/>
    <s v="AEUTMRODCZ5QP6FRYACICHQHJGJA"/>
    <s v="AEUTMRODCZ5QP6FRYACICHQHJGJA,AGBAIGEU4LX4TAQQOENWMZBZCV3A,AHDSUGLHNAFKFMGKJPLS5HLJFL7Q,AHBRTDUHKMIYUZLP6W7RM4IMFV4A,AHK6Y7FOVUIRNCIYQUA4BBIKXOGA,AFH3LWABFWVDV36O4EA7EDMVB7OQ,AGK46AGUBC3MLDF3UJFYKYVXX7JA,AGZ2OFZQWKMUV5RUP367QIUEDFWQ"/>
    <m/>
    <s v="RDXQHIOFK1PKR,R3SVTCGHMIRBEU,R1IZIEXJ4GIYSS,RDUMYFY75NN95,R2GX29CH20R2HN,R246JQ5OCCXV4C,R3OUB0HZCUEZBL,R2ZYHN8QERPN3K"/>
  </r>
  <r>
    <s v="B075K76YW1"/>
    <s v="Inalsa Hand Blender| Hand Mixer|Beater - Easy Mix, Powerful 250 Watt Motor | Variable 7 Speed Control | 1 Year Warranty | (White/Red)"/>
    <s v="Home&amp;Kitchen|Kitchen&amp;HomeAppliances|SmallKitchenAppliances|HandMixers"/>
    <x v="4"/>
    <n v="979"/>
    <x v="0"/>
    <s v="Below 30000"/>
    <n v="1395"/>
    <x v="77"/>
    <n v="0"/>
    <x v="0"/>
    <n v="4.2"/>
    <n v="21276540"/>
    <x v="1045"/>
    <n v="0"/>
    <s v="AFA27PWZ7R6SHPUK6YI3LUPVQAXA"/>
    <s v="AFA27PWZ7R6SHPUK6YI3LUPVQAXA,AH3YMZDQPMC4SNFHGLOEIFEO5P4A,AGC7U4WCJ72KSPKZJE6SA6ULCNAA,AF2I6FEF7CCDHSXJQCMHRDLEV4UA,AGZYDFV5X762ARBCKH3CXTG4QUTA,AGBBKPN6FHVMRRHWZVRJ7O45VG7Q,AHON53VQVWWCC3G7B6BF4BE7ZESQ,AG57G63ZBJYDUGVZ2VRDSZD6L4ZA"/>
    <m/>
    <s v="RKYJMDLBEO56M,R376767ZF0GAG9,R34R6IMCCGAV5E,R2JQ1CZWIUOSXX,R30SGGX9LU3IEW,RPP3YL70C1J1I,R2Y8Z95B7LQZHR,RERXVOZZDMCMH"/>
  </r>
  <r>
    <s v="B0BNLFQDG2"/>
    <s v="Longway Blaze 2 Rod Quartz Room Heater (White, Gray, 800 watts)"/>
    <s v="Home&amp;Kitchen|Heating,Cooling&amp;AirQuality|RoomHeaters|ElectricHeaters"/>
    <x v="4"/>
    <n v="929"/>
    <x v="0"/>
    <s v="Below 30000"/>
    <n v="2199"/>
    <x v="30"/>
    <n v="1"/>
    <x v="1"/>
    <n v="3.7"/>
    <n v="8796"/>
    <x v="803"/>
    <n v="1"/>
    <s v="AFVRAZD6HB5ALMMLJRZYAA45RKFQ"/>
    <s v="AFVRAZD6HB5ALMMLJRZYAA45RKFQ,AGUO5ELH4U5ORQ4F4NYJQNZNTX3A,AEKTWPXEMR5QE53HL2AV2SVFK2SQ"/>
    <m/>
    <s v="R34GHCVBN6M7BX,R3OA62LXAITW86,R3YGN1PYLTA95"/>
  </r>
  <r>
    <s v="B082ZQ4479"/>
    <s v="Prestige PWG 07 Wet Grinder, 2L (Multicolor) with Coconut Scraper and Atta Kneader Attachments, 200 Watt"/>
    <s v="Home&amp;Kitchen|Kitchen&amp;HomeAppliances|SmallKitchenAppliances|Mills&amp;Grinders|WetGrinders"/>
    <x v="4"/>
    <n v="3710"/>
    <x v="0"/>
    <s v="Below 30000"/>
    <n v="4330"/>
    <x v="81"/>
    <n v="0"/>
    <x v="1"/>
    <n v="3.7"/>
    <n v="7196460"/>
    <x v="613"/>
    <n v="0"/>
    <s v="AHWEG7FHG5CEE2TMD524HYGNU32Q"/>
    <s v="AHWEG7FHG5CEE2TMD524HYGNU32Q,AGYUMZDNBIOODZYCN4GHMJ3F44VA,AEJM34LROKAFVQ432EM4D4JLSOQA,AF5W2TAYXQ3FWMTFIEHR6R2NOCKA,AFH5ZUO3KMVT2SYS6CNMMXZA4SZQ,AH2KFGXW374DTI6UT4U7V3NFJRQA,AFMR44UPPEJS3KH7CZZTLBGUY7RQ,AFUSIVMKLXOVGMV7AEF5FRQGLJHA"/>
    <m/>
    <s v="R138ITHIJ8RJ6M,R1KZ4GHZKT2TPA,R1SUUZASWMKX38,R1UZWXA61RMVAG,R1ITYM212PMU7Y,R3GAC6LEDQRXWV,RCD1ZRKX9XILR,R1JOZFF0PN5PHU"/>
  </r>
  <r>
    <s v="B09Y358DZQ"/>
    <s v="Pigeon Zest Mixer Grinder 3 Speed Control 750 Watt Powerful Copper Motor with 3 Stainless Steel Jars for Dry Grinding, Wet Grinding and Making Chutney and 3 Polycarbonate lids - Blue"/>
    <s v="Home&amp;Kitchen|Kitchen&amp;HomeAppliances|SmallKitchenAppliances|MixerGrinders"/>
    <x v="4"/>
    <n v="2033"/>
    <x v="0"/>
    <s v="Below 30000"/>
    <n v="4295"/>
    <x v="3"/>
    <n v="1"/>
    <x v="1"/>
    <n v="3.4"/>
    <n v="1812490"/>
    <x v="1046"/>
    <n v="1"/>
    <s v="AEP43IVDSJR5UREBLL53W5AJKZTQ"/>
    <s v="AEP43IVDSJR5UREBLL53W5AJKZTQ,AEJS5VAOH7KD6X2F3TAMXOCXSOPA,AHQ2K3MM7CU5KAOLTRHNV4HHMKVA,AFR7AVNAODFBSW5HPTITQMLUOFKQ,AGFKW6ILYGZKEDCK55ADC6QLYEJA,AE24UFIVBSESSEV7UALTKP7K5Z4A,AHIFIRZZSK7NK4HWJ7FCYSHQ7KKQ,AFHYPBJQA4XGEWJLPUSFVQU2EKXA"/>
    <m/>
    <s v="R1HFQQWKU1B7T9,R3HPSXLWX2RSHO,R2ZFEFLH2H6BOJ,RGRLYUCCNW475,R3V539LPWIH3CD,R2XI5MDOB81641,R22CGQQGZP9IJE,R1UL38ZEBW713N"/>
  </r>
  <r>
    <s v="B09M3F4HGB"/>
    <s v="Borosil Volcano 13 Fin Oil Filled Radiator Room Heater, 2900 W, Black"/>
    <s v="Home&amp;Kitchen|Heating,Cooling&amp;AirQuality|RoomHeaters|ElectricHeaters"/>
    <x v="4"/>
    <n v="9495"/>
    <x v="0"/>
    <s v="Below 30000"/>
    <n v="18990"/>
    <x v="8"/>
    <n v="1"/>
    <x v="0"/>
    <n v="4.2"/>
    <n v="1500210"/>
    <x v="942"/>
    <n v="1"/>
    <s v="AFIW2LGGEMKYVUE6UG2YLJ73QOLA"/>
    <s v="AFIW2LGGEMKYVUE6UG2YLJ73QOLA,AEQFXB3NZOMW4N72EAGVDHFV7M4A,AGRAJW47BFWMQE426JX6TR2BCELQ,AGSJ64KS4SFGZOJTR4TWAMQHNTIQ,AETH7LKNVDPFD2WPRVL7WXXCQXQA,AFDQX4OPUFUN56VXCWO54Z7O2AEA,AGILEHPBZZUJACQFI527X6HPPS2Q,AEAKW6XSSNBTTT2SHXRSIYJ3P2KA"/>
    <m/>
    <s v="R3E3VUOM7IQWIG,RZ2N6DQS7N3YW,R1M6LN7UHLOFD5,RSFAK41WPQNGS,RFTJVE897RMI1,R5BPUDDXQP2LX,R1RNRZ1O5EQLX2,R2RPW3A6WAAR13"/>
  </r>
  <r>
    <s v="B07VZH6ZBB"/>
    <s v="Crompton Solarium Qube 15-L 5 Star Rated Storage Water Heater (Geyser) with Free Installation and Connection Pipes (White and Black)"/>
    <s v="Home&amp;Kitchen|Heating,Cooling&amp;AirQuality|WaterHeaters&amp;Geysers|StorageWaterHeaters"/>
    <x v="4"/>
    <n v="7799"/>
    <x v="0"/>
    <s v="Below 30000"/>
    <n v="12500"/>
    <x v="16"/>
    <n v="0"/>
    <x v="0"/>
    <n v="4"/>
    <n v="64500000"/>
    <x v="1047"/>
    <n v="0"/>
    <s v="AHRTYUKNV36J2ZEK4CKJMQOK4S6Q"/>
    <s v="AHRTYUKNV36J2ZEK4CKJMQOK4S6Q,AGQAYI2H5TL53UE55XVUIDAMSGLA,AEYH6IVYMLPHU62VNOKKM2KTOIIA,AEEWPCT3NI67LDWFLJ7HICLMMZPQ,AEOXDLAGO5YUKIJDGVRZ26GTZNRA,AG6KERF2BWYB52CC56DEC3KZQYNA,AFQNKFOMPJ7YGCSP672YCJQQEVNQ,AGCMYXUQA4TOC4JPIJ2NHHMDMNNQ"/>
    <m/>
    <s v="R18A1K5678ELRR,R3VBWUYTKOOUQ7,R320E1OP4NVG4E,R10EY3S2UI2CVF,R3TWPYZY4WV9SK,R2GYN2RG5YXY61,R2Y6MTG252PZ9P,R1IM78YLKWJZ1B"/>
  </r>
  <r>
    <s v="B07F366Z51"/>
    <s v="Singer Aroma 1.8 Liter Electric Kettle High Grade Stainless Steel with Cool and Touch Body and Cordless Base, 1500 watts, Auto Shut Off with Dry Boiling (Silver/Black)"/>
    <s v="Home&amp;Kitchen|Kitchen&amp;HomeAppliances|SmallKitchenAppliances|Kettles&amp;HotWaterDispensers|ElectricKettles"/>
    <x v="4"/>
    <n v="949"/>
    <x v="0"/>
    <s v="Below 30000"/>
    <n v="2385"/>
    <x v="13"/>
    <n v="1"/>
    <x v="0"/>
    <n v="4.0999999999999996"/>
    <n v="5511735"/>
    <x v="1048"/>
    <n v="0"/>
    <s v="AH2JOLKV3633COTRT3L6472Q7MIA"/>
    <s v="AH2JOLKV3633COTRT3L6472Q7MIA,AH66PPDVLVKP2O6AYTIGA4LDLOAA,AGQECQXYEAY4SYHRW5NDNF36VDSA,AGE4ASVQOHHGYYYKQOMF2TLIXBRA,AHV4I63UFGYQ7AFWXLTQXSHSXCZQ,AGE23INNJKHQYZTU3WBTNSCAVGOA,AGMBBBIHMGMWKJI5OSFGKWAKJVVA,AHV6JQ726F6FJ2DHW4ZHKMXNUEYA"/>
    <m/>
    <s v="R2HOIOV2PZY6Y0,R16YJN41HAWT0T,R3V1KGX1M84MDL,R1MJS2XFJ5XTYU,R1QPQWXB4IZHD9,ROZB42OM5ZUZC,R17BVAUSS4GAE9,R2O4T61G3PT1SL"/>
  </r>
  <r>
    <s v="B077BTLQ67"/>
    <s v="Orient Electric Aura Neo Instant 3L Water Heater (Geyser), 5-level Safety Shield, Stainless Steel Tank (White &amp; Turquoise)"/>
    <s v="Home&amp;Kitchen|Heating,Cooling&amp;AirQuality|WaterHeaters&amp;Geysers|InstantWaterHeaters"/>
    <x v="4"/>
    <n v="2790"/>
    <x v="0"/>
    <s v="Below 30000"/>
    <n v="4890"/>
    <x v="1"/>
    <n v="0"/>
    <x v="1"/>
    <n v="3.9"/>
    <n v="2875320"/>
    <x v="1049"/>
    <n v="1"/>
    <s v="AFFEE53W5EYO6PULAOG7PB3ROPMQ"/>
    <s v="AFFEE53W5EYO6PULAOG7PB3ROPMQ,AFVAN57JZSJMCSHMVU3E5NFDIFJQ,AEI25R6V7XEXAAD455IWKZ3KE7TQ,AHKRRFR42OZYJKV7C2IR5OCPBMYA,AHFWCOO3S3BKNSCQPHSFFOA2RGSQ,AEZ35PT3M6ROXRMLILOSFP375TLA,AHPEEMPWH4HHB3T5FECTBZYUZ6PA,AHD2XZWAMMQH5MHZD3ULZVEVVJCA"/>
    <m/>
    <s v="R3MTH1DRIEXJ4M,R29A6Q7HZ6EA5U,R3TD9LHIZPOJZZ,R2PFDWJXL0R5KK,R1FKF3ZE0DND0Q,R3KUJV3XYVM4Z6,RD8XDFHPQTF6M,R2JZWY45ZK4FS3"/>
  </r>
  <r>
    <s v="B07YSJ7FF1"/>
    <s v="Crompton Brio 1000-Watts Dry Iron with Weilburger Coating (Sky Blue and White)"/>
    <s v="Home&amp;Kitchen|Kitchen&amp;HomeAppliances|Vacuum,Cleaning&amp;Ironing|Irons,Steamers&amp;Accessories|Irons|DryIrons"/>
    <x v="4"/>
    <n v="645"/>
    <x v="0"/>
    <s v="Below 30000"/>
    <n v="1100"/>
    <x v="19"/>
    <n v="0"/>
    <x v="0"/>
    <n v="4"/>
    <n v="3598100"/>
    <x v="1050"/>
    <n v="0"/>
    <s v="AF2JJYV2AX7CVSWYMLNZGFVHPLZA"/>
    <s v="AF2JJYV2AX7CVSWYMLNZGFVHPLZA,AF4ZKPEZDK4MBC74G6DZYE4YPXNA,AFQRDDZDX24M6MLI75ZZBFLDSTSQ,AHL56ROKLAVDGP3ZRN45JIXXQ2GQ,AEJBNCW6FFRYFFVPDZU6AYD2LRBQ,AH7AIYFOHJAKH6SM4KNT6GNCHWNQ,AEWUBQURRQIYWSK5SBEOLZJRAP6Q,AHIRJYCO7S265XRVOHKEQJV6BPIQ"/>
    <m/>
    <s v="R29AV9WKFL78NP,RWFBNIYQTMW4A,R11CTFK86N4XV0,R2KD2NV6SEZGHN,R3DPGVFQ8PV47O,RBQ1DML3XWOLI,R1JRJHAW9JYVQ5,R3Q5M78JBLPTF5"/>
  </r>
  <r>
    <s v="B07TXCY3YK"/>
    <s v="Butterfly Hero Mixer Grinder, 500W, 3 Jars (Grey)"/>
    <s v="Home&amp;Kitchen|Kitchen&amp;HomeAppliances|SmallKitchenAppliances|MixerGrinders"/>
    <x v="4"/>
    <n v="2237.81"/>
    <x v="0"/>
    <s v="Below 30000"/>
    <n v="3899"/>
    <x v="1"/>
    <n v="0"/>
    <x v="1"/>
    <n v="3.9"/>
    <n v="42904596"/>
    <x v="1051"/>
    <n v="0"/>
    <s v="AFDMLUXC5LS5RXDJSJJRHNBURIVQ"/>
    <s v="AFDMLUXC5LS5RXDJSJJRHNBURIVQ,AHFY5XAN2X4N5GXOJRN5Y7HNC57Q,AEQQZI7NFOSSSCFA2FOZKUDXP5QQ,AEM63GK5JFDGEBFKA42W5EPWBOHQ,AGQFO7HUNP4TATRLGLKZWTGSRZ5A,AFPADOOHAUZPXOLGIRLUVWJD62VQ,AEU72RQQFVEX4RRIWB3FIK4IOYMQ,AFUIVFZ4RBLB4N57ACNNJUDOXJJQ"/>
    <m/>
    <s v="R1OW9TWGTIS29M,R2X2WOP22DNGDV,R2M132CK318U3F,R3SCT96D2225LJ,R368748X71CS6N,R2986V8U04JEIG,R167KSSEHI9SV,R2UI7KAL0FX21X"/>
  </r>
  <r>
    <s v="B07TC9F7PN"/>
    <s v="Racold Eterno Pro 25L Vertical 5 Star Storage Water Heater (Geyser) with free Standard Installation and free Installation Pipes"/>
    <s v="Home&amp;Kitchen|Heating,Cooling&amp;AirQuality|WaterHeaters&amp;Geysers|StorageWaterHeaters"/>
    <x v="4"/>
    <n v="8699"/>
    <x v="0"/>
    <s v="Below 30000"/>
    <n v="16899"/>
    <x v="76"/>
    <n v="0"/>
    <x v="0"/>
    <n v="4.2"/>
    <n v="53992305"/>
    <x v="1052"/>
    <n v="0"/>
    <s v="AEZB53KJUQPIRSWWZ2SUY6RRAQBQ"/>
    <s v="AEZB53KJUQPIRSWWZ2SUY6RRAQBQ,AGSBS2YJLL456NQVC5B5QZPUJTJQ,AEWY6T2UJKGOH2ANGNTSBT6RIE6Q,AHBQJUMIK5PCBS5BOXXXXZXPWSJA,AFUV6OAP3USNBV34JGI4IVNUVYSA,AHANTM5UMDC5BAOCVLTX47H4HXLA,AHUM7GQ3FUS2UTPCF3JPGU2PZGUQ,AEVKHWUPE7W4ZIG5RFWKJ2XX3UMQ"/>
    <m/>
    <s v="RMAC0LO0EDHO9,R1UZCDEE5WMPNY,R35RTKDU6GUF5G,R1WHY9P0NTWTUZ,R2Z12TXTO619EK,R38I9UZZJQWPZL,R1S5FKLP0IY3KE,R32Q73104YVTTE"/>
  </r>
  <r>
    <s v="B09NS5TKPN"/>
    <s v="LG 1.5 Ton 5 Star AI DUAL Inverter Split AC (Copper, Super Convertible 6-in-1 Cooling, HD Filter with Anti-Virus Protection, 2022 Model, PS-Q19YNZE, White)"/>
    <s v="Home&amp;Kitchen|Heating,Cooling&amp;AirQuality|AirConditioners|Split-SystemAirConditioners"/>
    <x v="4"/>
    <n v="42990"/>
    <x v="1"/>
    <s v="60000 - 100000"/>
    <n v="75990"/>
    <x v="1"/>
    <n v="0"/>
    <x v="0"/>
    <n v="4.3"/>
    <n v="245523690"/>
    <x v="152"/>
    <n v="0"/>
    <s v="AGBYWFEGGX6QM6XB3ZPQADKKXAHA"/>
    <s v="AGBYWFEGGX6QM6XB3ZPQADKKXAHA,AGU6LHFOEHAFE34ACLWETZLYPI6Q,AGSBWPW6GDRHH4Q5IAVAJPG3IRQA,AHRDCFOC5D7KERULZ4B6PVMKSNTA,AHJAW2YYU56TKMET3QKEKKCDZHVA,AFSHOA4IT5RS6KDJEVYLZQEBPR7Q,AHWQOW3VMVOLL2ICO6S6E5K73HEQ,AF3KZ34MBMMSO6QXOKYPGYB7H3NA"/>
    <m/>
    <s v="R2GZHWNGVMBJFG,R3L27H7N1WH5BG,R200QONLM29B4B,RSGSF2Y8TNWD0,R2WCFFUYEJ2QLS,RNJ6P4996W6TH,R21MEVVJ4JZS79,R9RZUDWJS5AWT"/>
  </r>
  <r>
    <s v="B00LP9RFSU"/>
    <s v="Eureka Forbes Aquasure Amrit Twin Cartridge (Pack of 2), White"/>
    <s v="Home&amp;Kitchen|Kitchen&amp;HomeAppliances|WaterPurifiers&amp;Accessories|WaterPurifierAccessories"/>
    <x v="4"/>
    <n v="825"/>
    <x v="0"/>
    <s v="Below 30000"/>
    <n v="825"/>
    <x v="26"/>
    <n v="0"/>
    <x v="0"/>
    <n v="4"/>
    <n v="2677950"/>
    <x v="1053"/>
    <n v="0"/>
    <s v="AHFGOH4GBUXQQ45BNRBY7MHPN4NQ"/>
    <s v="AHFGOH4GBUXQQ45BNRBY7MHPN4NQ,AHY6F4BLYRDJCSKQSQEWDPXAXKSA,AE4J6N4OTZMC3NVLJPGFTR5P7NIA,AEBI27B54C4N5R3O45S2AWCPPNPA,AETABFSDFJT4L2NJYWAECEX2QL3Q,AH67BHLOMDZFQHLSOIVQND2BCDMQ,AEALKKVOIADNBRZB3EOH2VJHP27A,AFF7ZQGFBRXWPEJTK7JZDDT2KFJQ"/>
    <m/>
    <s v="R2UVKVQN13D4BP,ROIDOHU6ZPBY6,RVYETD2GBOPL1,R35DGGWKAGGN7H,R2NH2WT3ZLS63K,R29HIGIR59F1T6,R2G5PWMPUJRZK5,R3LMAD40N5XICA"/>
  </r>
  <r>
    <s v="B0B7L86YCB"/>
    <s v="Green Tales Heat Seal Mini Food Sealer-Impulse Machine for Sealing Plastic Bags Packaging"/>
    <s v="Home&amp;Kitchen|Kitchen&amp;HomeAppliances|SmallKitchenAppliances|VacuumSealers"/>
    <x v="4"/>
    <n v="161"/>
    <x v="0"/>
    <s v="Below 30000"/>
    <n v="300"/>
    <x v="18"/>
    <n v="0"/>
    <x v="3"/>
    <n v="2.6"/>
    <n v="7200"/>
    <x v="121"/>
    <n v="1"/>
    <s v="AG2BB3Q2AQB7SBFBURGYSMFHDAOA"/>
    <s v="AG2BB3Q2AQB7SBFBURGYSMFHDAOA,AGFXIO346VXYI35ANHRTU7FE7ZGA,AEZIOFC5L34FZZOMGKEHXHLG6KQA,AFDS7H2OSIL3I4CZBN7C7NS4XOXA,AEBSIJDEVFVOC7PQYB3W36OLAHNA,AGHY5MD6U2E57UWJTNGFKKQ5KROA,AF23NVMNXHKORCJCQPGAW6PSXMPA,AHSOUBG4CYVABTQRPHI64FAU4NLQ"/>
    <m/>
    <s v="R3M6NH8U0C7JBM,R32DO8SLNF2JSA,R3U0NCD7XO2KX4,R3A34J0QMEWYPJ,R3P9E303DFLLWO,R18Z15U25MM9WZ,R1A9K53T8ZSX14,R1TS0MH0S4ZXZP"/>
  </r>
  <r>
    <s v="B09VPH38JS"/>
    <s v="SaleOn Instant Coal Heater 500W Charcoal Burner Electric Stove Hot Plate - Mix Colors - Pack of 1 - Only Charcoal Heater"/>
    <s v="Home&amp;Kitchen|Kitchen&amp;HomeAppliances|SmallKitchenAppliances|InductionCooktop"/>
    <x v="4"/>
    <n v="697"/>
    <x v="0"/>
    <s v="Below 30000"/>
    <n v="1499"/>
    <x v="34"/>
    <n v="1"/>
    <x v="1"/>
    <n v="3.8"/>
    <n v="215856"/>
    <x v="1054"/>
    <n v="1"/>
    <s v="AHASL3JOKSWSNG6FWBDKBPBMMSKQ"/>
    <s v="AHASL3JOKSWSNG6FWBDKBPBMMSKQ,AFJ4DAIVDLVCW24FWODAT5O5OHNA,AGQ6FH5HUONZXKRXVRE7YX7ZUPLA,AG3ED5BPXEBU5ZAGYEEECUEK42NA,AGIVSHBG4BBKKXBGKVEXQB6VKDPA,AHWEGITKZOSJIXJOMPY75CWMU4EA,AH2MFWXOR2Q2JBMEVYN5DI2VIOJA,AHSA2XYYOJJGPCMHTPC4KOVI54EA"/>
    <m/>
    <s v="R8P1LH1QES7X5,R3P0F39HVQX1F2,R1F4WX53SB8ZKQ,RU9DOPO6AYDMQ,R8GI3QXXT6HDE,R14LR72Y74A8AE,R146T7C5DJS2HC,RAZSYIJNF6OTY"/>
  </r>
  <r>
    <s v="B01MUAUOCX"/>
    <s v="Sujata Chutney Steel Jar, 400 ml, (White), Stainless Steel"/>
    <s v="Home&amp;Kitchen|Kitchen&amp;HomeAppliances|SmallKitchenAppliances|SmallApplianceParts&amp;Accessories"/>
    <x v="4"/>
    <n v="688"/>
    <x v="0"/>
    <s v="Below 30000"/>
    <n v="747"/>
    <x v="86"/>
    <n v="0"/>
    <x v="0"/>
    <n v="4.5"/>
    <n v="1703160"/>
    <x v="1055"/>
    <n v="0"/>
    <s v="AEKI4KLUAOWCEBHQHFGVBZTGMPYQ"/>
    <s v="AEKI4KLUAOWCEBHQHFGVBZTGMPYQ,AFCLNH2ZECKMY5LXIR6WTDUJ6BKQ,AECFK7X5H4ZKSE2P4WI4SGN52XVA,AGK5OL7ZCDPBSM3GFB57JEDTMVGA,AERYRV3NSECCWSOGSJRBJDGJP4XQ,AHEYCWAGWOWMQL6IWZB4UBCM7N2A,AGQMPE5Y62H4ALYMCMPV5J25BOGA,AHYJWLKBVY2CFWRJH3MNID4CRRBA"/>
    <m/>
    <s v="R4YUH7EZ5DB9C,R1CIOU739KNQAX,R2KCDNY1S0C382,RCMGM5B1EHGHZ,R2IIIEMH4MYPA3,RM0CKWZYGTO62,R27N3CJ0NTDZZ2,RBNBAX3RV9RPS"/>
  </r>
  <r>
    <s v="B09MB3DKG1"/>
    <s v="KHAITAN AVAANTE KA-2013 1200 Watt 3-Rod Halogen Heater (1200 Watts, Grey)"/>
    <s v="Home&amp;Kitchen|Heating,Cooling&amp;AirQuality|RoomHeaters|HalogenHeaters"/>
    <x v="4"/>
    <n v="2199"/>
    <x v="0"/>
    <s v="Below 30000"/>
    <n v="3999"/>
    <x v="32"/>
    <n v="0"/>
    <x v="1"/>
    <n v="3.5"/>
    <n v="1359660"/>
    <x v="1056"/>
    <n v="1"/>
    <s v="AHR5L5KIBZTDOOO4PR5ZHTTVTZGA"/>
    <s v="AHR5L5KIBZTDOOO4PR5ZHTTVTZGA,AGYBZE2DXTNOFDZSSKEMY5J3IWIA,AFRGFFGDKA4QQDI7KUNCOT3GHPLQ,AHHRJ2ARM7AEB4HWSZKQ4WDAMUCQ,AHL67UMLEYNKVUALRMYJSWUYJGAQ,AGZ76IWC3MJLV3HOEA5SWYXOO4CQ,AH4YG2VYP4IRM3YTUVLMI7XN5T4Q,AHONA3KJZILUFDDJONLT6IEANU4Q"/>
    <m/>
    <s v="R1DID47Y3SOM8N,RDR64CJXIU14Q,R35FYRYXQJUQKR,R2ICWHHEJJKM14,R27C6A2VQ1DCPT,R3IUDCLTBUPUIQ,R3VFX06LEJWEGM,R3KYBU80FW4GW4"/>
  </r>
  <r>
    <s v="B08QHLXWV3"/>
    <s v="Kenstar 2400 Watts 9 Fins Oil Filled Radiator with PTC Fan Heater (BLACK GOLD)"/>
    <s v="Home&amp;Kitchen|Heating,Cooling&amp;AirQuality|RoomHeaters|FanHeaters"/>
    <x v="4"/>
    <n v="6850"/>
    <x v="0"/>
    <s v="Below 30000"/>
    <n v="11990"/>
    <x v="1"/>
    <n v="0"/>
    <x v="1"/>
    <n v="3.9"/>
    <n v="1726560"/>
    <x v="1054"/>
    <n v="1"/>
    <s v="AEGJT6ZZJCVJKSQZPBCCMRTQ4HLA"/>
    <s v="AEGJT6ZZJCVJKSQZPBCCMRTQ4HLA,AFPXZY5YV6BY5MLHSOEIAOM2S2LQ,AF65USMMUWSGFKVXQA3ECFGFPC2A,AF2LFKOEV2AUJ6QNTNCZBGNSPFXA,AGQ4UHMMPGWZR5BVBVJPAKTKBEGQ,AHCQTOXOF3LBIK6IRYPKYQEK6DAQ,AEEZ33SWLBQZEQUUK7AM3EICB23Q,AGLQFTKRKRRYQ6JHVY6DZNSNKF7Q"/>
    <m/>
    <s v="ROG35PUVPRISM,RHMZ3T3WZDDMY,R1XMM783W6HJM9,R16YT7DTQMBX3D,R3S2TJNZAZMVLI,R385Q4NWD7KZ02,R15GMMIQGLF7KU,R2ITKFEBWVWQGC"/>
  </r>
  <r>
    <s v="B07G147SZD"/>
    <s v="NEXOMS Instant Heating Water Tap Wall Mounted with 3 Pin Indian Plug (16Amp)"/>
    <s v="Home&amp;Kitchen|Heating,Cooling&amp;AirQuality|WaterHeaters&amp;Geysers|InstantWaterHeaters"/>
    <x v="4"/>
    <n v="2699"/>
    <x v="0"/>
    <s v="Below 30000"/>
    <n v="3799"/>
    <x v="56"/>
    <n v="0"/>
    <x v="0"/>
    <n v="4"/>
    <n v="2761873"/>
    <x v="1057"/>
    <n v="1"/>
    <s v="AECLI7T73FK3PR4D3GESJ6QUGW6A"/>
    <s v="AECLI7T73FK3PR4D3GESJ6QUGW6A,AF2EZXMEBWRQJLUWM24ANJCE37UQ,AHAL6ROBXTH3IRCBZKOLPCLEXTLA,AGB5RPS3YTHLDOLTXGMHP6TSMGFQ,AFZUYJEJPM23P4IBOOAHFINA2TAQ,AEJI74MP3FNPF4LD575KNKIIEF3A,AEHVAFNMQZ2ED7EH35D3BV23ZQRQ,AHT77DD5D5XKYWHYSMDHYMEZ5JXQ"/>
    <m/>
    <s v="R2ON03LZDME2KG,R3GEWALK7AZ64O,R277DIP6RNNLR7,RH39YOGKX760V,R2W2Q565AZ4296,RFY606NHN2Z3N,R1KL1PIXVKYROE,R37KB1BSN1FO5Q"/>
  </r>
  <r>
    <s v="B09LH32678"/>
    <s v="JIALTO Mini Waffle Maker 4 Inch- 350 Watts: Stainless Steel Non-Stick Electric Iron Machine for Individual Belgian Waffles, Pan Cakes, Paninis or Other Snacks - Aqua blue"/>
    <s v="Home&amp;Kitchen|Kitchen&amp;HomeAppliances|SmallKitchenAppliances|WaffleMakers&amp;Irons"/>
    <x v="4"/>
    <n v="899"/>
    <x v="0"/>
    <s v="Below 30000"/>
    <n v="1999"/>
    <x v="10"/>
    <n v="1"/>
    <x v="0"/>
    <n v="4"/>
    <n v="1663168"/>
    <x v="1058"/>
    <n v="1"/>
    <s v="AF23N54DJK4PDU75O4EWJD5GHV7A"/>
    <s v="AF23N54DJK4PDU75O4EWJD5GHV7A,AGAC4PQRPELTJSFKK4GVXBT5Y6TA,AFKUSVMWBALVVCQCORIG2IZBAPLA,AG3CB7GLADRTGQEELLO5J46H5XUQ,AFESIGKCPYHAG4HNKQGNS5ZFZVPQ,AGY65CCPYYWCF2YOPK5S66JDT7MQ,AGINWV2CSFV3NMNC7GOBQGNEYT2A,AEGUR22KUMKPSYANRJUB4Q42DFKA"/>
    <m/>
    <s v="R1DVAMEM902WBM,R1R4DU6U8Z5A9C,R3R2TJZ3XDR2N9,RFCKXSEJOQX6W,R1Q6MS7EA3RQY5,R3JZS3OD2HDHCY,R29RVFGNYHN850,RO3Q0361RMHT8"/>
  </r>
  <r>
    <s v="B09R1YFL6S"/>
    <s v="Candes BlowHot All in One Silent Blower Fan Room Heater (ABS Body, White, Brown) 2000 Watts"/>
    <s v="Home&amp;Kitchen|Heating,Cooling&amp;AirQuality|RoomHeaters|FanHeaters"/>
    <x v="4"/>
    <n v="1090"/>
    <x v="0"/>
    <s v="Below 30000"/>
    <n v="2999"/>
    <x v="0"/>
    <n v="1"/>
    <x v="1"/>
    <n v="3.5"/>
    <n v="170943"/>
    <x v="125"/>
    <n v="1"/>
    <s v="AHAXZDBQKLBWPQN5BFPSURNHWECA"/>
    <s v="AHAXZDBQKLBWPQN5BFPSURNHWECA,AEGH2WM5MITQZBEZM5JC4XMD2DNA,AFT26OJLNGYQISACMZ53VFZPU7IA,AEPNVP5ICQGB2SDHNNEED45KH2WA,AFND3MO34GH3GBFVZRJEKYHX5QGA,AFSY2GZNTGXHQUXWYLUPH4PH2H2A,AF6KLDZHZNKJLRD7BKJB65NA57SQ"/>
    <m/>
    <s v="RNDYBQHMT47QL,R279Z47TD2BTW0,R1KIQPBI7LXLZY,R18R9LYERVQDHJ,R1ESPXIP4APAI5,R1O99FX1SFVXWL,R2WZLXK8360X7Y"/>
  </r>
  <r>
    <s v="B07Q4NJQC5"/>
    <s v="Ionix Jewellery Scale | Weight Scale | Digital Weight Machine | weight machine for gold | Electronic weighing machines for Jewellery 0.01G to 200G Small Weight Machine for Shop - Silver"/>
    <s v="Home&amp;Kitchen|Kitchen&amp;HomeAppliances|SmallKitchenAppliances|DigitalKitchenScales"/>
    <x v="4"/>
    <n v="295"/>
    <x v="0"/>
    <s v="Below 30000"/>
    <n v="599"/>
    <x v="24"/>
    <n v="1"/>
    <x v="0"/>
    <n v="4"/>
    <n v="984756"/>
    <x v="1059"/>
    <n v="0"/>
    <s v="AGMYSLV6NNOAYES25JDTJPCZY47A"/>
    <s v="AGMYSLV6NNOAYES25JDTJPCZY47A,AG3Z5IUUFOD24P2S22VMAWPT7TSQ,AHJNMSXBXPENCCR5EVJ63LGMQG2A,AFGN7L5DTGD5IJJ5VQ4IY7G2J35A,AGH7NWRR5Q37GMEIR26FKOLJADBA,AH4B45HPRXTJ5B5FX3WZKJ7K4FSA,AFDPHEAIYTD7MJ4LF7OK6ODJZ5KA,AETMASW5U6WCMX7VZA6DVRGR3WTA"/>
    <m/>
    <s v="R34GKFJOAIA0ZM,R21T7HG6Q62LKN,R2UXMZPMNM3JGP,R3FRIGI0KXGVOD,R1ZNM3HOV64QED,R21SPI0C2CAAWN,R1HSU2YSMNNHKF,RYX7V566YA4IQ"/>
  </r>
  <r>
    <s v="B097RN7BBK"/>
    <s v="Kitchen Kit Electric Kettle, 1.8L Stainless Steel Tea Kettle, Fast Boil Water Warmer with Auto Shut Off and Boil Dry Protection Tech"/>
    <s v="Home&amp;Kitchen|Kitchen&amp;HomeAppliances|SmallKitchenAppliances|Kettles&amp;HotWaterDispensers|Kettle&amp;ToasterSets"/>
    <x v="4"/>
    <n v="479"/>
    <x v="0"/>
    <s v="Below 30000"/>
    <n v="1999"/>
    <x v="60"/>
    <n v="1"/>
    <x v="1"/>
    <n v="3.4"/>
    <n v="2130934"/>
    <x v="1060"/>
    <n v="0"/>
    <s v="AGSSGQZGH7RKLPAP2JFZ44PHAWDA"/>
    <s v="AGSSGQZGH7RKLPAP2JFZ44PHAWDA,AG4M42TGS64SVYRRH7JRNHMB7CCA,AHYXTDSENFWKRKDQ5KOMQ6IJLGXA,AGECXPAM7BHAHXRREUXEBVRADSZA,AF3SATPW2CO22VDANST5ZFMQ2I3Q,AFFQUA4I35H3PGSIRL5BL3GW2ENQ,AGND33SYSSFRKYSNBGB5CQOODQCA,AEXWB6LUEUJLRUE35I3A7PQFO3AA"/>
    <m/>
    <s v="RR0XZNLNGQQUU,ROZ7GLYC4255J,R39BNXWIK6E894,RO5MNH2EETV7Y,RQESDHNQG4JEE,R1ARLE60GL6DTT,R39SJDQ1BMFLRZ,R74664PDS2LKO"/>
  </r>
  <r>
    <s v="B097MKZHNV"/>
    <s v="Racold Pronto Pro 3Litres 3KW Vertical Instant Water Heater (Geyser)"/>
    <s v="Home&amp;Kitchen|Heating,Cooling&amp;AirQuality|WaterHeaters&amp;Geysers|InstantWaterHeaters"/>
    <x v="4"/>
    <n v="2949"/>
    <x v="0"/>
    <s v="Below 30000"/>
    <n v="4849"/>
    <x v="17"/>
    <n v="0"/>
    <x v="0"/>
    <n v="4.2"/>
    <n v="38636832"/>
    <x v="1061"/>
    <n v="0"/>
    <s v="AGAJXGDRTICIRCARGVACQLPWIFMA"/>
    <s v="AGAJXGDRTICIRCARGVACQLPWIFMA,AHAKYUK7XTHBF4GTP2BGSXCFIE2A,AHFGDVDHTJKY6CD6ALJ7QYIXHRLQ,AGPSJBF6CTEE4MJG3X5Z3DMJEJZA,AFAOU74I45ATGV4STWGKFXBRHODA,AFO7RG5625GORMOYYYTBYXYCUDHA,AF3776HZNNRKUL4UWNIVU4Z6ZVZQ,AH2XARVUUCZGIBNTL4MQQWNRYABA"/>
    <m/>
    <s v="RG9KNQN3E5K2O,R3QKEI2SGY9HHY,R2R5MGEDVA55JE,R2AU8713HTPVYG,RJ05T5WBN8SDA,RQELQR0TU48E,RDXWINVIMDE9W,R3PFU7N4OQCZ68"/>
  </r>
  <r>
    <s v="B07LG96SDB"/>
    <s v="ESN 999 Supreme Quality 1500W Immersion Water Heater Rod (Black)"/>
    <s v="Home&amp;Kitchen|Heating,Cooling&amp;AirQuality|WaterHeaters&amp;Geysers|ImmersionRods"/>
    <x v="4"/>
    <n v="335"/>
    <x v="0"/>
    <s v="Below 30000"/>
    <n v="510"/>
    <x v="67"/>
    <n v="0"/>
    <x v="1"/>
    <n v="3.8"/>
    <n v="1629450"/>
    <x v="1052"/>
    <n v="0"/>
    <s v="AHIDFZK6JPIY7FCTPZQJR6MSWV7Q"/>
    <s v="AHIDFZK6JPIY7FCTPZQJR6MSWV7Q,AGWW4VSBX2UUCMM5VFMMRKV6I34A,AHCLIYZDVIIFV3V4X4VPUFCRPP2A,AG7O2DWNCAQIAMWYENDUQG3P5FPA,AFKZM7TNSX7OVVQP26GUA2NULWFA,AEOWAV5QL6F5QH5VGY4XNKWX7ABA,AHPNZU4TQSKOFPXCED37ADH7NSYQ,AHFF2NUJXGN5BFX76OICF6XVEBOQ"/>
    <m/>
    <s v="R205BUIEOZSB27,R3KAOEMO5MHN5A,R1DD7V7FUTYL3H,R5IQN4CBEDBAH,R1H10C8T2140MN,R1GE3ZFKDOX0KC,R3VTBRIS9BCUR4,R3EH023Z1ERZZB"/>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Home&amp;Kitchen|Kitchen&amp;HomeAppliances|Coffee,Tea&amp;Espresso|DripCoffeeMachines"/>
    <x v="4"/>
    <n v="293"/>
    <x v="0"/>
    <s v="Below 30000"/>
    <n v="499"/>
    <x v="19"/>
    <n v="0"/>
    <x v="0"/>
    <n v="4.0999999999999996"/>
    <n v="726544"/>
    <x v="1062"/>
    <n v="0"/>
    <s v="AFS7B5AZ62CAX22H7LCYNQXVCQAQ"/>
    <s v="AFS7B5AZ62CAX22H7LCYNQXVCQAQ,AGLMS3QIE4S7KPWOXGHTANI7764A,AGBA7KYAPLBYCCWKRBEAIWCBFBLA,AG7ZZIXCIBRUJ57VCGVUKDTGVIFA,AHNJSC2JCU5WZS36B2ICX24355IQ,AEMO7DWHWH5OGU427HN45WBERE3A,AGKTT2MYU4G25XFWMD5S6DETTTGA,AG64ADZBDOLMMQKFPD6JFZDTHVHA"/>
    <m/>
    <s v="R1TTVJ336C14LC,R327QF3X1RB0MK,R2HRVWXBERG050,R30OSVBH5LSPGK,RLX900TDISJGG,RG1W93HZ0LNQX,R86A6O666WPGN,R1DHC6KSI9M5AM"/>
  </r>
  <r>
    <s v="B095K14P86"/>
    <s v="Saiyam Stainless Steel Espresso Maker Stovetop Coffee Percolator Italian Coffee Maker Moka Pot (4 Cup - 200 ml, Silver)"/>
    <s v="Home&amp;Kitchen|Kitchen&amp;HomeAppliances|Coffee,Tea&amp;Espresso|StovetopEspressoPots"/>
    <x v="4"/>
    <n v="599"/>
    <x v="0"/>
    <s v="Below 30000"/>
    <n v="1299"/>
    <x v="34"/>
    <n v="1"/>
    <x v="0"/>
    <n v="4.2"/>
    <n v="766410"/>
    <x v="91"/>
    <n v="1"/>
    <s v="AEM2OFBD5ABDZGYUPPUYMCBFDEXA"/>
    <s v="AEM2OFBD5ABDZGYUPPUYMCBFDEXA,AHWRUBKKFE6ZTAPAAR5RCSTAPQUA,AGCJW7IHJTEFPCN67EP75IOGIF4Q,AEX2AWDGQSN3Z3FHJPJMDTDHUJFA,AFNBXMGWYJWB56G33U6RTR7AI2PA,AHT7YN7PRTQQW4OPDLXHGJXEGJOA,AGOPYV5RQIH4BBSVXQVFBZLDVHVQ,AHNE3KUK352LFDTMI6GHAZ5DEL7Q"/>
    <m/>
    <s v="R1BLYOBTCRQS4K,R1VVLMK1TC1KVO,R1FU65T3QMAHXJ,R2CXQLO9ZQRV83,R39X6B5DPGVQLW,R1TXSJNPJK3GGM,R2NOAG9D9PY1MD,R10D7UXTTY2ZIC"/>
  </r>
  <r>
    <s v="B08K36NZSV"/>
    <s v="KONVIO NEER 10 Inch Spun Filter (PP SPUN) Cartridge Compatible for 10 Inch Pre-Filter Housing of Water Purifier | Pack of 4 Spun"/>
    <s v="Home&amp;Kitchen|Kitchen&amp;HomeAppliances|WaterPurifiers&amp;Accessories|WaterPurifierAccessories"/>
    <x v="4"/>
    <n v="499"/>
    <x v="0"/>
    <s v="Below 30000"/>
    <n v="999"/>
    <x v="8"/>
    <n v="1"/>
    <x v="0"/>
    <n v="4.3"/>
    <n v="1434564"/>
    <x v="1063"/>
    <n v="0"/>
    <s v="AGKZK3N7KYOTCRFGWGDF2EJIQISA"/>
    <s v="AGKZK3N7KYOTCRFGWGDF2EJIQISA,AEROHELQUZSGEWF2SUDCANCFNRCQ,AGPTBR4QWMDZZ3XAF4EV2UMFQQEQ,AEN4W53IK6DVODM4J72SQNAYMX4Q,AEX4AU2AULOQZB35OUHUQ73Q5VIA,AEK2MRB35PXPW27B5NT7O637IMDQ,AHPUIT2YTPFHVHVWQPFEZXZZ5M7A,AE2X3X56PWZY32QSRKVU4VOIKDIA"/>
    <m/>
    <s v="R1IW3BMCWR5WKN,R21W2URYUFT12Q,R24L6D938JXIVA,R3W2R17WXI3T8,R2P109ABFQR9L1,R18GKO5TQO1PXL,R79MJI0BFQHB3,R2YBSTEQSU2URL"/>
  </r>
  <r>
    <s v="B07LDPLSZC"/>
    <s v="Havells Glydo 1000 watt Dry Iron With American Heritage Non Stick Sole Plate, Aerodynamic Design, Easy Grip Temperature Knob &amp; 2 years Warranty. (Charcoal Blue)"/>
    <s v="Home&amp;Kitchen|Kitchen&amp;HomeAppliances|Vacuum,Cleaning&amp;Ironing|Irons,Steamers&amp;Accessories|Irons|DryIrons"/>
    <x v="4"/>
    <n v="849"/>
    <x v="0"/>
    <s v="Below 30000"/>
    <n v="1190"/>
    <x v="56"/>
    <n v="0"/>
    <x v="0"/>
    <n v="4.2"/>
    <n v="4978960"/>
    <x v="1064"/>
    <n v="0"/>
    <s v="AFUXDVUZ2STL3ALSLWBDEAJBR7BA"/>
    <s v="AFUXDVUZ2STL3ALSLWBDEAJBR7BA,AF7GFM2ILS43R3R7ZWHYAUCPAVAQ,AHWLGCCR7N4HTELCLTXAVQM3KJHA,AGY42TVO76MSDK66XDORRO3X3OMA,AEIHE3RYSQSHEDWWK75BDB37K3DA,AFIW2ET2FNOABPCJHIJORAYTPUIA,AHEC755ZTLVUV2OGFJQFWRMB2KNQ,AG6CCP43BJUOX7RZVWBHLG7WGNOA"/>
    <m/>
    <s v="R2MQ8OBLUYQBDI,R2RLW3M6VML3F7,R1JVBADF2L2AG5,R2YP2T8VIP3UG2,R14ZZJQPCODG9I,R1K7B181E6KQQ3,R21KENPQN42DEW,R1OKF4SQ0N13U2"/>
  </r>
  <r>
    <s v="B07F1T31ZZ"/>
    <s v="Raffles Premium Stainless Steel South Indian Coffee Filter/Drip Coffee Maker, 2-3 Cups, 150 ml"/>
    <s v="Home&amp;Kitchen|Kitchen&amp;HomeAppliances|Coffee,Tea&amp;Espresso|DripCoffeeMachines"/>
    <x v="4"/>
    <n v="249"/>
    <x v="0"/>
    <s v="Below 30000"/>
    <n v="400"/>
    <x v="16"/>
    <n v="0"/>
    <x v="0"/>
    <n v="4.0999999999999996"/>
    <n v="277200"/>
    <x v="1065"/>
    <n v="1"/>
    <s v="AGOHEKMCFFEVVEYK75KRR6JUN5LA"/>
    <s v="AGOHEKMCFFEVVEYK75KRR6JUN5LA,AHM5VPEM324X4ZSA2GQCBCD423PA,AEK4FIY6OYHQUATRL3QUSWUSQLZQ,AGPK7LBOP4LXMHGVL246WLA53D4A,AFZDTYSBA3OFABW3ISFCOOKQK76A,AEYYA6E4ING5KL43ZEGPYXKBDSBQ,AH7YJB6PZG5KP4GCWMQCHRIO3I4Q,AGXITCDLYCTWJZOTV5ZF7ZR7O3MQ"/>
    <m/>
    <s v="R1HD4L4O8FYBVJ,R1DSP7AK9O1EG0,R3F6O9LJWF9UGP,R1WGQ33LIJEOSH,R3NQC64D2P7Q16,R1H44VOQWJQYKK,RVLTVX5PB83WB,R372RHOH38PJ9W"/>
  </r>
  <r>
    <s v="B0BNDRK886"/>
    <s v="IONIX Activated Carbon Faucet Water Filters Universal Interface Home Kitchen Faucet Tap Water | Tap filter Multilayer | Clean Purifier Filter Cartridge Five Layer Water Filter-Pack of 1"/>
    <s v="Home&amp;Kitchen|Kitchen&amp;HomeAppliances|WaterPurifiers&amp;Accessories|WaterPurifierAccessories"/>
    <x v="4"/>
    <n v="185"/>
    <x v="0"/>
    <s v="Below 30000"/>
    <n v="599"/>
    <x v="12"/>
    <n v="1"/>
    <x v="1"/>
    <n v="3.9"/>
    <n v="782294"/>
    <x v="1066"/>
    <n v="0"/>
    <s v="AEXIMD2ECDFFF6J2U7TZ5IXA2GSQ"/>
    <s v="AEXIMD2ECDFFF6J2U7TZ5IXA2GSQ,AG27ECFAKUL5MDR4P7O33R52MEMQ,AFTWSUMWZSYW6GG3YXVDAXHVIWFA,AE7DUUZF744LA3EMVCLI3UJDCIDA,AFY63CMR45TQ44JBPYWHGUBOQUEA,AEPIMEBYBSIKSJF7NFEQPCLPDF7Q,AHKQBTJ7JR3SO57H22GOC7SIWG6A,AEDPJXQWX34LSNG4ZOIRO2DMYZBQ"/>
    <m/>
    <s v="RPVB28C2TPEDX,R2K5ME2J0C1A30,R15G6PDX7J8A9A,R2Q84ODLPM7DG9,R4UWGPOL1PSZZ,R2U04XI700Y4ST,R2EMG0GIWX7GP5,R1W5S1B40S9QFL"/>
  </r>
  <r>
    <s v="B09ZVJXN5L"/>
    <s v="KNYUC MART Mini Electric Handy Room Heater Compact Plug-in, The Wall Outlet 400 Watts, Handy Air Warmer Blower Adjustable Timer Digital Display"/>
    <s v="Home&amp;Kitchen|Heating,Cooling&amp;AirQuality|RoomHeaters|FanHeaters"/>
    <x v="4"/>
    <n v="778"/>
    <x v="0"/>
    <s v="Below 30000"/>
    <n v="999"/>
    <x v="47"/>
    <n v="0"/>
    <x v="1"/>
    <n v="3.3"/>
    <n v="7992"/>
    <x v="1067"/>
    <n v="1"/>
    <s v="AFUH5D4EYPVUKL6RIODLMEAZDVEA"/>
    <s v="AFUH5D4EYPVUKL6RIODLMEAZDVEA,AG75QN74MJP35SGZVQCK7S24TBPQ,AFR3PNU34Q3NU4MZDAQTEVQGYJNA,AFEGTYZ3KEHM3T6Q47CE2F3QDTZA,AFJE6BAJEFG4B2OMCFXYFXBSWR5Q"/>
    <m/>
    <s v="R2NR09K7JPREX9,R1BVHMQAEEK6Q0,R3JLTEYMK907F2,RXAU989TJMDX6,R2OBL8DBUTV157"/>
  </r>
  <r>
    <s v="B08JKPVDKL"/>
    <s v="INKULTURE Stainless_Steel Measuring Cups &amp; Spoon Combo for Dry or Liquid/Kitchen Gadgets for Cooking &amp; Baking Cakes/Measuring Cup Set Combo with Handles (Set of 4 Cups &amp; 4 Spoons)"/>
    <s v="Home&amp;Kitchen|Kitchen&amp;HomeAppliances|Coffee,Tea&amp;Espresso|CoffeeMakerAccessories|MeasuringSpoons"/>
    <x v="4"/>
    <n v="279"/>
    <x v="0"/>
    <s v="Below 30000"/>
    <n v="699"/>
    <x v="13"/>
    <n v="1"/>
    <x v="0"/>
    <n v="4.3"/>
    <n v="1625874"/>
    <x v="1068"/>
    <n v="0"/>
    <s v="AG72HBSOIRQFGJN2NY3GPAEEHZTA"/>
    <s v="AG72HBSOIRQFGJN2NY3GPAEEHZTA,AGXAO67Z7IZENINTB4FWJ53Y3V3Q,AHGR7SEDTEDIYX573IXYTQL3OWUA,AHYDO3OKLMDU6UJQ6YTMQWNUITPA,AGSZKOHJZVCRZGZDDCDPNSHZLOOQ,AE4PB3GAZFWQPTCFXFFJMMZOSU5A,AH7GI2ERU3IXB3L3UMCM7UFQT6XQ,AEJDGQU75PMFGJILLZKBUARMLQOQ"/>
    <m/>
    <s v="R2UVZEGX2NS1NM,R2V19QOE8UAL56,R3KPGU547U3K7Q,R3B3CTTI0JEW3W,R2H3P9OSLWFRSE,R3CEV91R65AZLH,RO567V8MWM1JK,R11UZ87O5WB63U"/>
  </r>
  <r>
    <s v="B09JFR8H3Q"/>
    <s v="Macmillan Aquafresh 5 Micron PS-05 10&quot; in PP Spun Filter Candle Set for All Type RO Water Purifier 10 inch (4)"/>
    <s v="Home&amp;Kitchen|Kitchen&amp;HomeAppliances|WaterPurifiers&amp;Accessories|WaterPurifierAccessories"/>
    <x v="4"/>
    <n v="215"/>
    <x v="0"/>
    <s v="Below 30000"/>
    <n v="1499"/>
    <x v="40"/>
    <n v="1"/>
    <x v="1"/>
    <n v="3.9"/>
    <n v="1504996"/>
    <x v="1069"/>
    <n v="0"/>
    <s v="AECTTIBADJRR6PNCGQM3KLJT65XQ"/>
    <s v="AECTTIBADJRR6PNCGQM3KLJT65XQ,AHH5S3NZXPTNEMV5ACI2OUFQPESQ,AGX67OWD4YQDA7GEIGCMB5DYUJZQ,AHVN4Q73CBYLXS6PD7JYBNQJOXSQ,AHDJXSEX24G3F2AMLX7H4VFW6Q4A,AEF46GENYIQSETB5QV7U3BFPRLWQ,AHU2YNBLYGUZR45OTIEIAG76NCTQ,AGFPDBO7Q4GQBCWMY3OPORD74ROA"/>
    <m/>
    <s v="R2FG5ZQ7455JA9,R3E79I7H5JT248,R27NGUPGDT5O90,R2GIXW3HN4LKA4,R12ESRILVR6D2C,R1TJWF170RZB5I,R3K70V1SGG8WZ6,RA1RQZLLULLS"/>
  </r>
  <r>
    <s v="B07LDN9Q2P"/>
    <s v="Havells D'zire 1000 watt Dry Iron With American Heritage Sole Plate, Aerodynamic Design, Easy Grip Temperature Knob &amp; 2 years Warranty. (Mint)"/>
    <s v="Home&amp;Kitchen|Kitchen&amp;HomeAppliances|Vacuum,Cleaning&amp;Ironing|Irons,Steamers&amp;Accessories|Irons|DryIrons"/>
    <x v="4"/>
    <n v="889"/>
    <x v="0"/>
    <s v="Below 30000"/>
    <n v="1295"/>
    <x v="39"/>
    <n v="0"/>
    <x v="0"/>
    <n v="4.3"/>
    <n v="8288000"/>
    <x v="1070"/>
    <n v="0"/>
    <s v="AF4B327ZIB5IJWIFEVY6BWMB75VA"/>
    <s v="AF4B327ZIB5IJWIFEVY6BWMB75VA,AGDV7VQGI42G6HVOGW2OSWKHBPWA,AGPK4QIB6E5RFJAYZCNS7XRT5OVQ,AHN2VCYDPYHUDXSLFOLGIN5J46XQ,AFYLAHK2PMQOEZJNIM4V7N7ZETYA,AHZBOE4W3PUVBX7VYDBE57VDPMBA,AFQDUFM2UWWPT2WM2ETLFVSEAVUA,AHVI4UXZR4TUQT7MQLVDZXKWTOOA"/>
    <m/>
    <s v="R127S7ET7LEPPH,RDFTXU0U50TS,R1DU2WDA81XR8N,RBS3MOLNUR0IS,R2GAKVFK8VGD8L,R2G24JXNCEDY5G,R15Y41S549H84B,R1GY383SEEC577"/>
  </r>
  <r>
    <s v="B08T8KWNQ9"/>
    <s v="TE‚Ñ¢ Instant Electric Heating Hot and Cold Water Geyser Tap Water with Digital Display (White)"/>
    <s v="Home&amp;Kitchen|Heating,Cooling&amp;AirQuality|WaterHeaters&amp;Geysers|InstantWaterHeaters"/>
    <x v="4"/>
    <n v="1449"/>
    <x v="0"/>
    <s v="Below 30000"/>
    <n v="4999"/>
    <x v="58"/>
    <n v="1"/>
    <x v="1"/>
    <n v="3.6"/>
    <n v="314937"/>
    <x v="984"/>
    <n v="1"/>
    <s v="AHCSFNVYY5Z4MC3YQWCKQXN43UKA"/>
    <s v="AHCSFNVYY5Z4MC3YQWCKQXN43UKA,AGRXFT44MBP4EAAKW4AUMJ43HASA,AHCJ4SBFDS4JQ3KM3TB6JPV7LCWQ,AEMRVATZMCTFHHWR4RGUBJ6EIY6Q,AEJTHOGZUGNSJ4U35D4JDA254VNA,AEBRKCEYVLKRYEX4DVFRH3UUWPVA,AEULXBJRVQTUU7LYUNJK4VQD2LLA,AEGU57M3ITWK676QUCVQYF4ZMM3Q"/>
    <m/>
    <s v="RPF6BQZ9ZGOD7,RAQPY2NRM7G4U,R22USVU70E2UD0,RLKRRQI8IIBB2,R1BTMJ9YWSTHY5,R19OH78FQO2VN0,R2N1VHAAGIDIMT,R1J0541W0XS1ER"/>
  </r>
  <r>
    <s v="B07Y1RCCW5"/>
    <s v="ZIGMA WinoteK WinoteK Sun Instant Water Geyser, Water Heater, Portable Water Heater, Geysers Made of First Class ABS Plastic, automatic Reset Model, AE10-3 W (Yellow)"/>
    <s v="Home&amp;Kitchen|Heating,Cooling&amp;AirQuality|WaterHeaters&amp;Geysers|InstantWaterHeaters"/>
    <x v="4"/>
    <n v="1190"/>
    <x v="0"/>
    <s v="Below 30000"/>
    <n v="2550"/>
    <x v="3"/>
    <n v="1"/>
    <x v="1"/>
    <n v="3.8"/>
    <n v="3011550"/>
    <x v="1071"/>
    <n v="0"/>
    <s v="AGLUPY33OM375F64CHDCQW3KF64Q"/>
    <s v="AGLUPY33OM375F64CHDCQW3KF64Q,AHL6DKFWYVLNGVHHQMGWVVZY5D4Q,AEV7DR7CDJFYPKCDK2Y5WGUR6BDQ,AFTAR6G52NZQDC6ITEORXUZHXURA,AHFKFHJR6Q3FYXQH42N6O2RHLAYA,AFSIHCK5KXPIX5PVODLGUIIHVWIQ,AGX4KI4YQ2MBM4CMZEFHPLQBGPTA,AGMLCKCSUIFBF3A67WZ7OLGFYRYA"/>
    <m/>
    <s v="R1O343U978W7T3,RTT7TYSICUSK7,RNJ28HCJAVS7P,R65UG8VBWZ9FO,R1NYFIH8430TSL,R2XETJ09ENS8YK,RZ2ITHHJJCWZS,R9L25UA45NALQ"/>
  </r>
  <r>
    <s v="B0762HXMTF"/>
    <s v="KENT 11054 Alkaline Water Filter Pitcher 3.5 L | Chemical-Free Water with Balanced pH Levels 8.0 to 9.5 | Solves Acidity Issue | Equipped with Carbon and Sediment Filter - Grey"/>
    <s v="Home&amp;Kitchen|Kitchen&amp;HomeAppliances|WaterPurifiers&amp;Accessories|WaterFilters&amp;Purifiers"/>
    <x v="4"/>
    <n v="1799"/>
    <x v="0"/>
    <s v="Below 30000"/>
    <n v="1950"/>
    <x v="86"/>
    <n v="0"/>
    <x v="1"/>
    <n v="3.9"/>
    <n v="3681600"/>
    <x v="1072"/>
    <n v="0"/>
    <s v="AFZBWPKSEOJ3ZXAVS7IA5QMLX6SQ"/>
    <s v="AFZBWPKSEOJ3ZXAVS7IA5QMLX6SQ,AH4H673QHNMNQEBK6XKODER4TXBA,AFF3RSHZGO4BAR2KYIOVYD3VGZVQ,AFEVGT6SALVKATPAPCZQCUOZFA4Q,AH7MEOSIJPT7Z2WMJI4ROMY3I2QA,AGLKS2YBV32Q5F36ESVSZKN7YZVA,AF3DKAW7MUAW6MB7HC4YEPY6IN3Q,AGVNDZ4Y2VJXWYSIDOP4GXJYF5DQ"/>
    <m/>
    <s v="RN4RJMHA6Z17Z,R27O0FPVNG63DK,R1O1OR760KAMN2,R1KHM1E2FS5LHX,R2EDFZCXSNQL9Q,RWOZF184HDN45,R2S27KPO0VKWWA,R6NCDUG0BJSA9"/>
  </r>
  <r>
    <s v="B00K57MR22"/>
    <s v="Sujata Dynamix DX Mixer Grinder, 900W, 3 Jars (White)"/>
    <s v="Home&amp;Kitchen|Kitchen&amp;HomeAppliances|SmallKitchenAppliances|MixerGrinders"/>
    <x v="4"/>
    <n v="6120"/>
    <x v="0"/>
    <s v="Below 30000"/>
    <n v="8478"/>
    <x v="28"/>
    <n v="0"/>
    <x v="0"/>
    <n v="4.5999999999999996"/>
    <n v="55530900"/>
    <x v="1073"/>
    <n v="0"/>
    <s v="AHNCY56JLPCF2AHRH3SO2RIKHYFA"/>
    <s v="AHNCY56JLPCF2AHRH3SO2RIKHYFA,AEBZKKPXROE4RBTBFJ6E5F5BGALA,AHMGJ3N5TJ5YYHGONQ4YANYH6EFA,AFLOWV4SAZ4GJHBZZJLRC3UYJPPA,AHJERQSJBOQHOWKP4BHQUZNAK32A,AF53E744SCKUPF4AKF4LL3VPKRDQ,AF4R7KKPJVNKJC5D3CWKKX2JZAHQ,AFJQMCVVZBRSBACG5CHFJ653CXVA"/>
    <m/>
    <s v="R2IMGTYKPMXP4N,R2LP7PV1I0Z1V0,R33UGZXCUN1PDT,RH2ODFAELL6ID,R1LSVKDGASJ3ZX,R14FNF4GQL91JN,R2YT02USWR83PT,R81KUPKOTEI6J"/>
  </r>
  <r>
    <s v="B07TTSS5MP"/>
    <s v="Lifelong LLMG74 750 Watt Mixer Grinder with 3 Jars (White and Grey)"/>
    <s v="Home&amp;Kitchen|Kitchen&amp;HomeAppliances|SmallKitchenAppliances|MixerGrinders"/>
    <x v="4"/>
    <n v="1799"/>
    <x v="0"/>
    <s v="Below 30000"/>
    <n v="3299"/>
    <x v="32"/>
    <n v="0"/>
    <x v="1"/>
    <n v="3.8"/>
    <n v="6089954"/>
    <x v="1074"/>
    <n v="0"/>
    <s v="AG7YXM3CTKIWDRFUWCMM5KGHAP3Q"/>
    <s v="AG7YXM3CTKIWDRFUWCMM5KGHAP3Q,AHAB4O4T3BB2LJCQJ2IULLRC2ELA,AFY3BGO4YZABQCIIIVYMRYDQ3QWQ,AGQHA7FMMURNYMQ2SM2LJV372TTQ,AFFD52Y7MQO7ET2RYGACLHCZTRTA,AGPWQPY5N7CBNPKJ3RLDSLUWKOOQ,AH6WHKS34WZIDXRKN3YKSRQCBLEQ,AFXIU2GNQU5FDRWNQR2RKY5NBG6A"/>
    <m/>
    <s v="R2PFNGIRCB6KB1,R3HOQIZQ2Y2P1E,RSMINHFUL02QE,RECSJ6GYWXJWE,R2M39R5NO51DBK,R1IKAF2X8JVXQS,R3D1X15POHDHKU,R1OKIDKNCYKZFS"/>
  </r>
  <r>
    <s v="B09ZDVL7L8"/>
    <s v="TTK Prestige Limited Orion Mixer Grinder 500 Watts, 3 Jars (1200ml, 1000ml, 500ml) (Red)"/>
    <s v="Home&amp;Kitchen|Kitchen&amp;HomeAppliances|SmallKitchenAppliances|MixerGrinders"/>
    <x v="4"/>
    <n v="2199"/>
    <x v="0"/>
    <s v="Below 30000"/>
    <n v="3895"/>
    <x v="15"/>
    <n v="0"/>
    <x v="1"/>
    <n v="3.9"/>
    <n v="4226075"/>
    <x v="1075"/>
    <n v="0"/>
    <s v="AER7IMDKY6Y2NLWEIAOEOEMWPTQA"/>
    <s v="AER7IMDKY6Y2NLWEIAOEOEMWPTQA,AHBJI32NFYYFJRSI2NZ3RGNYYNLA,AFGIZWFPMU77SMMBFMVKCNRBXPOQ,AEHV36BG2B5DD6MRSRAJMEFNF2GQ,AEDONSL33XUU6IK7HCDLQEPV7GGA,AFIXIYJE5BEMYL2TLUYPGAPYPC6A,AGT2K7XLOKTPWOWG32DBORMMK4AQ,AEPSOFO2EJJOVKNXXBISGJWVHCWA"/>
    <m/>
    <s v="R1KN9SD017A7RE,R3CEOM0J1JBDOT,R1AEDQ9CAI6XXW,R2XIO0KMHIEO1F,RFVSFZCU692EX,R3A5RFPX4FKUDV,R3M6T8MOF5GD27,R19Y9YVBF318KF"/>
  </r>
  <r>
    <s v="B09XHXXCFH"/>
    <s v="AGARO Regal Electric Rice Cooker, 3L Ceramic Inner Bowl, Cooks Up to 600 Gms Raw Rice, SS Steamer, Preset Cooking Functions, Preset Timer, Keep Warm Function, LED Display, Black"/>
    <s v="Home&amp;Kitchen|Kitchen&amp;HomeAppliances|SmallKitchenAppliances|Rice&amp;PastaCookers"/>
    <x v="4"/>
    <n v="3685"/>
    <x v="0"/>
    <s v="Below 30000"/>
    <n v="5495"/>
    <x v="9"/>
    <n v="0"/>
    <x v="0"/>
    <n v="4.0999999999999996"/>
    <n v="1593550"/>
    <x v="903"/>
    <n v="1"/>
    <s v="AHD7UBRNLFOB46RIRLFXKJY6N53Q"/>
    <s v="AHD7UBRNLFOB46RIRLFXKJY6N53Q,AETPMOGJUEKAM3X4BMFBSHTDQ3BA,AEUUSCC65BXKCGFTNKBRKYCWIZYQ,AHFSOIYBAXZ3WLROODW5ATRX2XKA,AEKIANKK2HHKU6TJ2U2ERPAMQKKQ,AGGBFQHKXHD3VWPDNLO423V4TCPA,AHSMRFFHYS3UI6RA4KJSF7VDC4MA,AEBEEXG4EBJXPW7PBL4FL62NOGXA"/>
    <m/>
    <s v="R1FV12XCLPA07M,RR4FYBIUQQF0S,R3IGJPGKZS06NZ,R33OLTLASD1YIK,R27G7C06S1UGAV,R10P8JU3ISASFZ,R3QOZ26RJV3Y3Q,RVAOC66XONJBJ"/>
  </r>
  <r>
    <s v="B0BL3R4RGS"/>
    <s v="VAPJA¬Æ Portable Mini Juicer Cup Blender USB Rechargeable with 4 Blades for Shakes and Smoothies Fruits Vegetables Juice Maker Grinder Mixer Strong Cutting Bottle Sports Travel Outdoors Gym (BOTTLE)"/>
    <s v="Home&amp;Kitchen|Kitchen&amp;HomeAppliances|SmallKitchenAppliances|JuicerMixerGrinders"/>
    <x v="4"/>
    <n v="649"/>
    <x v="0"/>
    <s v="Below 30000"/>
    <n v="999"/>
    <x v="31"/>
    <n v="0"/>
    <x v="1"/>
    <n v="3.6"/>
    <n v="3996"/>
    <x v="803"/>
    <n v="1"/>
    <s v="AH7CVQ6755UNVDKSBS2CKWMHOCZQ"/>
    <s v="AH7CVQ6755UNVDKSBS2CKWMHOCZQ,AFMAYVBVIPFZYBTDGWSRCTASMZ2Q"/>
    <m/>
    <s v="R27XB7WNFY9NJ3,R24HCMD10NT57S"/>
  </r>
  <r>
    <s v="B07P1BR7L8"/>
    <s v="Philips HD6975/00 25 Litre Digital Oven Toaster Grill, Grey, 25 liter"/>
    <s v="Home&amp;Kitchen|Kitchen&amp;HomeAppliances|SmallKitchenAppliances|OvenToasterGrills"/>
    <x v="4"/>
    <n v="8599"/>
    <x v="0"/>
    <s v="Below 30000"/>
    <n v="8995"/>
    <x v="83"/>
    <n v="0"/>
    <x v="0"/>
    <n v="4.4000000000000004"/>
    <n v="87557330"/>
    <x v="1076"/>
    <n v="0"/>
    <s v="AHEZ2YIPI6Z3RJH22BSRYMSPEWOA"/>
    <s v="AHEZ2YIPI6Z3RJH22BSRYMSPEWOA,AEHUTTWMDAOEZMG66NSX74CVMGQA,AH7T3ST2K7B725YJN7TRBAV7WTXQ,AGM4CQWT4HY2YVGKXBPKH3FFSL7A,AEXAE6XNUYOTIWU4SAWYRHN3TVZA,AFSTYN76L3OSI4XWVZFQ2YIBIL6Q,AFO6ORYOBVJCCFQJXDFUDDVWPNAA,AF5CFHHUVY7M2WGITP23UH6SJ5UQ"/>
    <m/>
    <s v="R2QOX3VCM8T6PV,RPYQIR3334L89,R2IRKJDUONHPDR,R1R7YLZ1PZNMYX,R2KZ1KIWHCSP7U,R5ZTYD2K563IC,R327DMIJNSD3TN,R3EQVJIFUGXWDC"/>
  </r>
  <r>
    <s v="B078WB1VWJ"/>
    <s v="Usha EI 3710 Heavy Weight 1000-Watt Dry Iron with Golden American Heritage Soleplate, 1.75 Kg(White)"/>
    <s v="Home&amp;Kitchen|Kitchen&amp;HomeAppliances|Vacuum,Cleaning&amp;Ironing|Irons,Steamers&amp;Accessories|Irons|DryIrons"/>
    <x v="4"/>
    <n v="1110"/>
    <x v="0"/>
    <s v="Below 30000"/>
    <n v="1599"/>
    <x v="39"/>
    <n v="0"/>
    <x v="0"/>
    <n v="4.3"/>
    <n v="6431178"/>
    <x v="1077"/>
    <n v="0"/>
    <s v="AG4KXXU3X2W7U5GHPFTQUH7B74QQ"/>
    <s v="AG4KXXU3X2W7U5GHPFTQUH7B74QQ,AGVNR5BV6PXJKH2OXB6HYQN5VJCQ,AGPKKHWDHRBTTI6H2PMDX32QHSSA,AEBE2BCPPVJ4IPBU2J5EPU44WQJA,AELG7IFYME5AQB2B576XLNQDAKBA,AFGKUIIJE6RZVXZ3ZZ4SNSTXE4BA,AFT3A5EEJX2ZDXDFARRX2HR5I6BA,AG5W4UZE7KIEFTWZQAPHOOCNBHGA"/>
    <m/>
    <s v="R13VHF78WR3N1Z,R342QNGEZ7OI7F,R2ZL6XILY5JIM6,R19THHR4XUW2L5,R2Q8B6C09UY2KT,RS9KLTRCAL9W0,R1Z1D54NCQ2XXA,R3OGYQ4D7SLX6"/>
  </r>
  <r>
    <s v="B0BP89YBC1"/>
    <s v="Campfire Spring Chef Prolix Instant Portable Water Heater Geyser 1Ltr. for Use Home Stainless Steel Baking Rack | Restaurant | Office | Labs | Clinics | Saloon | with Installation Kit (With MCB)"/>
    <s v="Home&amp;Kitchen|Heating,Cooling&amp;AirQuality|WaterHeaters&amp;Geysers|InstantWaterHeaters"/>
    <x v="4"/>
    <n v="1499"/>
    <x v="0"/>
    <s v="Below 30000"/>
    <n v="3500"/>
    <x v="48"/>
    <n v="1"/>
    <x v="0"/>
    <n v="4.7"/>
    <n v="9068500"/>
    <x v="1078"/>
    <n v="0"/>
    <s v="AEVX4JV3C4QR3Y3V3RJXQ2WZAR4Q"/>
    <s v="AEVX4JV3C4QR3Y3V3RJXQ2WZAR4Q,AHR5JZBK66QYZSEJ37GM3K2DXDIQ,AEAOSBMIGWQY5HFXDMBRQUE3L52A,AGUEJAHXS2LL652SUQTCM52FOZHQ,AGRMA5YXQJV53ZJHIRAIZTBPJ6DQ,AEVLNW7OEHU23QZWBPF2ZLYHTBHQ,AGD6G2GDZX44OOJJCN4TLROEP7OA"/>
    <m/>
    <s v="RBPM3YRVWMMMK,RVY7BZCJPHJZU,R3KXHKIGWPT7IS,R1K28XXUFE3XNT,R23K3XEJA3V8XG,RTILNKKZAV4WT,R2Z92RDSJM71FU"/>
  </r>
  <r>
    <s v="B09W9V2PXG"/>
    <s v="Themisto TH-WS20 Digital Kitchen Weighing Scale Stainless Steel (5Kg)"/>
    <s v="Home&amp;Kitchen|Kitchen&amp;HomeAppliances|SmallKitchenAppliances|DigitalKitchenScales"/>
    <x v="4"/>
    <n v="759"/>
    <x v="0"/>
    <s v="Below 30000"/>
    <n v="1999"/>
    <x v="33"/>
    <n v="1"/>
    <x v="0"/>
    <n v="4.3"/>
    <n v="1063468"/>
    <x v="1079"/>
    <n v="1"/>
    <s v="AGTISTATRBDCRY35BAIENJ3YZLXQ"/>
    <s v="AGTISTATRBDCRY35BAIENJ3YZLXQ,AEV77VMKNNCQ5VIEWG3WOSCCVIBQ,AG23ZRBLDYWQAUQHZH5QYDKSFTPA,AFGW5PT3R6ZAVQR4Y5MWVAKBZAYA,AETYH4YVGJXWRIRQJQUZ7OR5JPNA,AFRYPUMXJ7GTS5G4YBN5B6A6UZIA,AH2AVOZLB7HONYWXE36LNSSH3W5Q,AG6XZKNID4KTQYM4ZI4EYKUIMPCQ"/>
    <m/>
    <s v="R27B01SC9QAZKK,R1PCNR9B02HU9B,R2VVVYOKKK8OZA,R334FKVINA14QI,R3B8A6JCBLRUGC,R3GI30K6SI7HQR,R26WYNQ8661K6,R36HQ7DOFZO43R"/>
  </r>
  <r>
    <s v="B09XTQFFCG"/>
    <s v="FYA Handheld Vacuum Cleaner Cordless, Wireless Hand Vacuum&amp;Air Blower 2-in-1, Mini Portable Car Vacuum Cleaner with Powerful Suction, USB Rechargeable Vacuum for Pet Hair, Home and Car"/>
    <s v="Home&amp;Kitchen|Kitchen&amp;HomeAppliances|Vacuum,Cleaning&amp;Ironing|Vacuums&amp;FloorCare|Vacuums|HandheldVacuums"/>
    <x v="4"/>
    <n v="2669"/>
    <x v="0"/>
    <s v="Below 30000"/>
    <n v="3199"/>
    <x v="49"/>
    <n v="0"/>
    <x v="1"/>
    <n v="3.9"/>
    <n v="831740"/>
    <x v="1080"/>
    <n v="1"/>
    <s v="AGGOQNG25MN3SQK67LCMYO2ANTNA"/>
    <s v="AGGOQNG25MN3SQK67LCMYO2ANTNA,AGFGMHAZIHB4LSRP3ICDFTVOEYRQ,AGNDEWYGSKM75CIOKTG7OQ2JLMBA,AFHXOJYSPDBZUBOUC44SVFGLXFYA,AGRACQ6KUYCYWALI5HNKD5QLJ25A,AGQFBYYNUJXJSAWYO5LHEQDFEHKQ,AECNIS47DOPIKSIDCNYXX7B7PIKQ,AGXCVMSWE3C7GSLFIZZQAIPXK23A"/>
    <m/>
    <s v="RV24IG0ESY0QQ,RT6Q1RSJWHH0A,RI1QYUZU94RKT,R16FKQNXTMPBRV,R1RBGFBH1U37L,RJGJ2HUWX9GSC,R3PY9TXJSQ085F,R3N0OO6FHZAE2I"/>
  </r>
  <r>
    <s v="B08LVVTGZK"/>
    <s v="Lifelong LLSM120G Sandwich Griller , Classic Pro 750 W Sandwich Maker with 4 Slice Non-Stick Fixed Plates for Sandwiches at Home with 1 Year Warranty (Black)"/>
    <s v="Home&amp;Kitchen|Kitchen&amp;HomeAppliances|SmallKitchenAppliances|SandwichMakers"/>
    <x v="4"/>
    <n v="929"/>
    <x v="0"/>
    <s v="Below 30000"/>
    <n v="1300"/>
    <x v="56"/>
    <n v="0"/>
    <x v="1"/>
    <n v="3.9"/>
    <n v="2173600"/>
    <x v="1081"/>
    <n v="0"/>
    <s v="AGLUHXCJJDHZGCCQWBKUF7NAKL3A"/>
    <s v="AGLUHXCJJDHZGCCQWBKUF7NAKL3A,AEE4VC52GEZBJ62O6SCO43EWMT6A,AFOQTS7SC5AGY5QHWAOGODRYPSYQ,AEDWSW43DK26XB4AM4TRHLPEJ3HQ,AEUFRVIZEZ32IEDWOE3KGCZXPRKQ,AGXY2N4QLW5M2KWTEAYKQSRBLOIQ,AFCWPBRLAMVOA6L27EPNMTLS3IYQ,AEJEWDZIQ3OTE47W62ZJ2HFOLRZQ"/>
    <m/>
    <s v="R1BJTSW0Q3XBG2,R3LXL9MYPDNLQU,R1EMA2HNG6WLD0,RTH4IIS0NEMZB,R1PBGQY0ZXI2DD,RSK7Z8ESBQEUX,R3DV0SKGPJHAU2,R3NZXJDYJSIGBU"/>
  </r>
  <r>
    <s v="B07J2BQZD6"/>
    <s v="Kuber Industries Nylon Mesh Laundry Basket|Sturdy Material &amp; Durable Handles|Netted Lightweight Laundry Bag, Size 36 x 36 x 58, Capicity 30 Ltr (Pink)"/>
    <s v="Home&amp;Kitchen|HomeStorage&amp;Organization|LaundryOrganization|LaundryBaskets"/>
    <x v="4"/>
    <n v="199"/>
    <x v="0"/>
    <s v="Below 30000"/>
    <n v="399"/>
    <x v="8"/>
    <n v="1"/>
    <x v="1"/>
    <n v="3.7"/>
    <n v="3170055"/>
    <x v="1082"/>
    <n v="0"/>
    <s v="AFZOUV6DSSLIWTHCEQED5RR6HGHQ"/>
    <s v="AFZOUV6DSSLIWTHCEQED5RR6HGHQ,AFL4I5P7WCRS6SYIW4ZNKWADKV2Q,AGFKMDMUPNFM5JWT6BBY2SEVMHMQ,AFKUC4MUHKKVBKYKGLJ3W52G6SVQ,AHBS5ADSTPJ6C5GUYBPG3VBTVX2A,AHUM2M2XXYNDAMBYGMNREX3XIYBQ,AFCQXQUIMMCKM6Y743IKFKIMAYWA,AHSBMJGIRPF66VB6VR76KHJAB3SA"/>
    <m/>
    <s v="RYPL17AT0RDI1,RQOF3LTV1XO6K,R169DI8KX4KIS0,R1T86QSHNGWS2,R3Q7KHGMYL8KPE,R22FND348KV4I0,R1IQL0D1Z5I492,R3PEJ703N4DY56"/>
  </r>
  <r>
    <s v="B07HK53XM4"/>
    <s v="Bulfyss Plastic Sticky Lint Roller Hair Remover Cleaner Set of 5 Rolls 150 Sheets, 30 Sheets Each roll Lint Roller Remover for Clothes, Furniture, Carpet, Dog Fur, Sweater, Dust &amp; Dirt"/>
    <s v="Home&amp;Kitchen|Kitchen&amp;HomeAppliances|Vacuum,Cleaning&amp;Ironing|Irons,Steamers&amp;Accessories|LintShavers"/>
    <x v="4"/>
    <n v="279"/>
    <x v="0"/>
    <s v="Below 30000"/>
    <n v="599"/>
    <x v="3"/>
    <n v="1"/>
    <x v="1"/>
    <n v="3.5"/>
    <n v="818833"/>
    <x v="694"/>
    <n v="0"/>
    <s v="AE556ASSODHNECNYDEABP6Q7Z75Q"/>
    <s v="AE556ASSODHNECNYDEABP6Q7Z75Q,AESPTUXAQMTJ64NCR4QI5N6WL6HA,AEOVKYUJ6EB3K2D3CALSVWOITV6Q,AEAUQLBFFDELPJFM3F6JAIX4VWKA,AFEQDV6CWBY2Y4WS6ALF2BXU7VAQ,AHRRDBQR6IU4V4XBBLSJRRML3GQA,AH5BI7KKCSC6IZ2AS4XJZSQ7QO3A,AH2OKG3SYK3EHZWPVLNDVBVJCTSQ"/>
    <m/>
    <s v="R2T39I2ZEKM9PL,R1ZBMWBRCRX6M1,R14ROZ9SPSVA1C,R1DM63YLI499R0,R35NUHSRXCQ4I6,R1Q3L7BERE4C6,R1334GMRXCJFLO,R1ZN9HBT8L7C6Z"/>
  </r>
  <r>
    <s v="B08RDWBYCQ"/>
    <s v="T TOPLINE 180 W Electric Hand Mixer,Hand Blender , Egg Beater, Cake maker , Beater Cream Mix, Food Blender, Beater for Whipping Cream Beater for Cake With 7 -Speed with spatula and oil brush"/>
    <s v="Home&amp;Kitchen|Kitchen&amp;HomeAppliances|SmallKitchenAppliances|HandBlenders"/>
    <x v="4"/>
    <n v="549"/>
    <x v="0"/>
    <s v="Below 30000"/>
    <n v="999"/>
    <x v="32"/>
    <n v="0"/>
    <x v="0"/>
    <n v="4"/>
    <n v="1311687"/>
    <x v="52"/>
    <n v="0"/>
    <s v="AEZUK5C5IY67OZ35JX7BP2WBG6JA"/>
    <s v="AEZUK5C5IY67OZ35JX7BP2WBG6JA,AEEVM3YPIPIVWHVUE4HARBANNZHQ,AH634NGKAQR32XMOCSUF6LZB3RWA,AEIVSZGOPMZLJCLU5F6NNB7AXZLA,AGSG3TQTQT32FRNXOONXQ4YWXM3A,AG5B4QNGCUV5VYRNLLOPULVJ5N7Q,AEPZI55CSYXEU74X4FXNAOIP4COA,AEP2DVN55BAR3JCNCHH4VDNORE7Q"/>
    <m/>
    <s v="R17R471IR13JMO,R13T7I5DKQIXSA,R9YYIK65OU16I,R1FB9GYR8LJQBN,R2W5WP4N12ADZW,R12UGEM1FH0OC6,R171KJ25LHOUKY,R22VVPUG7BPY0Z"/>
  </r>
  <r>
    <s v="B09FHHTL8L"/>
    <s v="Empty Mist Trigger Plastic Spray Bottle for Multi use 200ml Pack of 2"/>
    <s v="Home&amp;Kitchen|HomeStorage&amp;Organization|LaundryOrganization|IroningAccessories|SprayBottles"/>
    <x v="4"/>
    <n v="85"/>
    <x v="0"/>
    <s v="Below 30000"/>
    <n v="199"/>
    <x v="48"/>
    <n v="1"/>
    <x v="0"/>
    <n v="4.0999999999999996"/>
    <n v="42188"/>
    <x v="1083"/>
    <n v="1"/>
    <s v="AGV2QERVROHQ3E44IHQIUKCEEO3Q"/>
    <s v="AGV2QERVROHQ3E44IHQIUKCEEO3Q,AE7GOXE6DZEYGOHGHKUAODAOWECQ,AHNY4SVAISG2VQGF2Q4ADDFZIU3A,AHGCRVLMGOBN45HUKZJJX5WK2TMA,AGDLVWA7M4G3IWDMTUODZ2BQEBOQ,AGZNR56VGSBVUSPZ7ACSMX3FFFPA,AHDRIG7FTS342HRYFJSA2PVXEOTA,AF64JDHZPT4WFDN6FBVNFGIAQXQQ"/>
    <m/>
    <s v="RI4YLH4V4IERV,R2THKSNJBC1AYW,R17K7CV4XKY9NU,RZHKJKK72JDBZ,R3GR6V9CYLXCTA,R2GO7U6SPLE8AJ,R2DJXMAU9UMPGI,R2FIRLO44T48YT"/>
  </r>
  <r>
    <s v="B0BHNHMR3H"/>
    <s v="LONAXA Mini Travel Rechargeable Fruit Juicer - USB Electric Fruit &amp; Vegetable Juice Blender/Grinder for Home and Office Use (Multicolor)‚Ä¶"/>
    <s v="Home&amp;Kitchen|Kitchen&amp;HomeAppliances|SmallKitchenAppliances|JuicerMixerGrinders"/>
    <x v="4"/>
    <n v="499"/>
    <x v="0"/>
    <s v="Below 30000"/>
    <n v="1299"/>
    <x v="33"/>
    <n v="1"/>
    <x v="1"/>
    <n v="3.9"/>
    <n v="84435"/>
    <x v="1084"/>
    <n v="1"/>
    <s v="AHJX6GE7IGMLFM75SMKATV5ZRZ2A"/>
    <s v="AHJX6GE7IGMLFM75SMKATV5ZRZ2A,AGTYFIQ3EIVLCEU4GJXBMWRBWDTQ,AHOP3ZSYI4ZWF4GAU6Y7U33ZLTFQ,AGAMVFFHI7EL23RQYBA4JTXR6GLA,AHCBSXZTXE7A6XUG2V4664YZHESQ,AGEXNA5HHXTVUSHJNWFCDPCJOOYA,AGOARXYHOENO6YEI7N64HK5CDQCQ,AGKFFX6PBTWUNBMN53YLUH45U6VQ"/>
    <m/>
    <s v="R1C2TSG7V4E6OO,R1EMLFPYSZQRV0,R2013OLVZQH22B,R2EG8VXH3ETPXA,R3ETNI6781FL2R,R2IN91D1WT43AK,R38K3MLJGM9L27,R2LI9FD8CQQOMA"/>
  </r>
  <r>
    <s v="B07D8VBYB4"/>
    <s v="SUJATA Powermatic Plus, Juicer Mixer Grinder, 900 Watts, 2 Jars (White)"/>
    <s v="Home&amp;Kitchen|Kitchen&amp;HomeAppliances|SmallKitchenAppliances|JuicerMixerGrinders"/>
    <x v="4"/>
    <n v="5865"/>
    <x v="0"/>
    <s v="Below 30000"/>
    <n v="7776"/>
    <x v="23"/>
    <n v="0"/>
    <x v="0"/>
    <n v="4.4000000000000004"/>
    <n v="21282912"/>
    <x v="923"/>
    <n v="0"/>
    <s v="AFGVIUCA3RTCKMTDTO3XGNTHYFWQ"/>
    <s v="AFGVIUCA3RTCKMTDTO3XGNTHYFWQ,AE3AF67Y5YK6UG7I6HIVMWU4NWVA,AHPYT77JL5UZQ6QHBEZMYGK6WPRA,AFSXOLLBT7WLD5M6GMY4BKJP3RHQ,AHORF7KU5KCVPIXFW5LRQKGTKVFQ,AEKXXDCFC7X7LKTIFHISM4LZGYXA,AEEWUDXSGNJ3CNRK3PKT5NPCLNJQ,AHGOIGUEHWNGMJV3KAMYFP2CBJPQ"/>
    <m/>
    <s v="R1B2ONGGAFTI9D,R1R2O42N4O1S1A,R13I84OJ7E8OJA,RA9R916JUUZ4K,R16HBPHELGF3G,R3C70FWNMP46X2,R2UM0LYKW0KF6N,R1N337GWNU3IOM"/>
  </r>
  <r>
    <s v="B0B3TBY2YX"/>
    <s v="AGARO Royal Double Layered Kettle, 1.5 Litres, Double Layered Cool Touch , Dry Boiling Protection, Black"/>
    <s v="Home&amp;Kitchen|Kitchen&amp;HomeAppliances|SmallKitchenAppliances|Kettles&amp;HotWaterDispensers|ElectricKettles"/>
    <x v="4"/>
    <n v="1260"/>
    <x v="0"/>
    <s v="Below 30000"/>
    <n v="2299"/>
    <x v="32"/>
    <n v="0"/>
    <x v="0"/>
    <n v="4.3"/>
    <n v="126445"/>
    <x v="1085"/>
    <n v="1"/>
    <s v="AFBU5FXWPA2YVMWWIMGYMA2AG34A"/>
    <s v="AFBU5FXWPA2YVMWWIMGYMA2AG34A,AGS4PLUFYAXTS4Y7Y4Q6ZT37BYHA,AECLI5ARPX2YOZANEVKSRVV36QJA,AGTOUKATNU32FIJPOWKQKZKPPJ7Q,AFM5HEUWEZMBGCZ3GGAXKAUZASGQ,AHSZV233OGYLM4RVHF7F6YJZM5NQ,AHYBTPEMPO3DK4PDH62ZYMP3LG7Q,AHUECKMZOFXYUTC6M3LUATLL6X7Q"/>
    <m/>
    <s v="R2HY811H3E3G6S,R1CCZJGV16UVNI,R3FO0KZP6V25Z0,R1DPAVSP4Y3AGN,RK6FONHRBSSFI,RH6J3MDX33HMA,RPGDFO3VRQZ0S,R3RMJEG2M36L3R"/>
  </r>
  <r>
    <s v="B088WCFPQF"/>
    <s v="Cafe JEI French Press Coffee and Tea Maker 600ml with 4 Level Filtration System, Heat Resistant Borosilicate Glass (Black, 600ml)"/>
    <s v="Home&amp;Kitchen|Kitchen&amp;HomeAppliances|Coffee,Tea&amp;Espresso|CoffeePresses"/>
    <x v="4"/>
    <n v="1099"/>
    <x v="0"/>
    <s v="Below 30000"/>
    <n v="1500"/>
    <x v="35"/>
    <n v="0"/>
    <x v="0"/>
    <n v="4.5"/>
    <n v="1597500"/>
    <x v="1086"/>
    <n v="0"/>
    <s v="AFRB32NPLQW24ZGJTXRYK6OUI2HA"/>
    <s v="AFRB32NPLQW24ZGJTXRYK6OUI2HA,AG2PGVWTVLRVZRJCJH3YOWP5FNQA,AGWINPX6IU25IAPSX2FK5NO44NBA,AEORIJHEIQAZQL6IQ2R4IMSB457A,AHLGTVWW4EB3Z3HM6JEPVMFXUB5Q,AH57EC5U62WSRLNIPBXDLBCJQ65Q,AFWSPLLT7BYEGPY2VJGQEMRIW3BA,AFMJDR7VSOX3M5WH2WTORPQ37V4Q"/>
    <m/>
    <s v="R3EFB0EG66OLOX,RIND9MF93GBO0,R38ISD2RSB4M70,R3BS8IFOXK1DNW,R30SI7ZT69PI47,R3FQSJP7H5PAIP,R2ZPNHBNB2GKBC,R25DZIBJHUFV07"/>
  </r>
  <r>
    <s v="B07JZSG42Y"/>
    <s v="Borosil Prime Grill Sandwich Maker (Grey)"/>
    <s v="Home&amp;Kitchen|Kitchen&amp;HomeAppliances|SmallKitchenAppliances|SandwichMakers"/>
    <x v="4"/>
    <n v="1928"/>
    <x v="0"/>
    <s v="Below 30000"/>
    <n v="2590"/>
    <x v="55"/>
    <n v="0"/>
    <x v="0"/>
    <n v="4"/>
    <n v="6156430"/>
    <x v="1087"/>
    <n v="0"/>
    <s v="AHYDKTW3WJO4HNGBHBOAFCJ3LOSA"/>
    <s v="AHYDKTW3WJO4HNGBHBOAFCJ3LOSA,AE3EGXXGRBM43FWMTLQB37JMC7OQ,AGIHOZJO4PWX5Z37R4I4RQXIZWRA,AE3CC3KBP4BWJZJMRJD4W6DYTXUA,AGMKONPE5QC455TBAZN4QNR73KXQ,AFH3GSHTIVQMKDP27TOCVV33JPOA,AED36GWWMN3IDN6MHKBLYHYCTTYQ,AHOIB4NI2LLE52QK6Y3ISJQUH2RA"/>
    <m/>
    <s v="RN8Y9B2XGVMGI,R2HRBMPLK36A97,R2IXY6WFD01C5L,R24C42XCBRZQ3U,R353E48ZIM1PQV,R189724SD6LLWF,RNNWCGXGPM79N,R16DNFM9D0S57B"/>
  </r>
  <r>
    <s v="B08YRMBK9R"/>
    <s v="Candes 10 Litre Perfecto 5 Star Rated Automatic Instant Storage Electric Water Heater with Special Metal Body Anti Rust Coating With Installation Kit, 2KW Geyser (Ivory)"/>
    <s v="Home&amp;Kitchen|Heating,Cooling&amp;AirQuality|WaterHeaters&amp;Geysers|StorageWaterHeaters"/>
    <x v="4"/>
    <n v="3249"/>
    <x v="0"/>
    <s v="Below 30000"/>
    <n v="6299"/>
    <x v="61"/>
    <n v="0"/>
    <x v="1"/>
    <n v="3.9"/>
    <n v="16182131"/>
    <x v="1088"/>
    <n v="0"/>
    <s v="AE64UCDJJ5GO35UI7VJ2OCCZMGFQ"/>
    <s v="AE64UCDJJ5GO35UI7VJ2OCCZMGFQ,AHQNBEQHTS5HDSNP3LMLQA4H4YPQ,AEPSO6AT7QUTF6LYRISXUYQKHM7Q,AH4ZZLZF5JO74MJ3E6WURPHAOKVA,AE6X7T342OTM3RULX5KQPVUT7TTA,AFIWBQHKNAVWZTU7RYW3TJLJVPOA,AH6SPM32C4XZBAFVXZXENRZ54LSA,AGWQXJIDWICZWNZWNO7SKP3YFEYQ"/>
    <m/>
    <s v="R1XLQ3KU8NRG4P,RGVJ5KUUNIU77,R3FD9YGKRHM8LY,R2UNQBX57IZ6IJ,R18R5BIYTIVOX3,R16IEFUYCP8OE0,R2M04XPGQM0UGX,RYGVFM9ORV4JJ"/>
  </r>
  <r>
    <s v="B00935MGHS"/>
    <s v="Prestige PSMFB 800 Watt Sandwich Toaster with Fixed Plates, Black"/>
    <s v="Home&amp;Kitchen|Kitchen&amp;HomeAppliances|SmallKitchenAppliances|SandwichMakers"/>
    <x v="4"/>
    <n v="1199"/>
    <x v="0"/>
    <s v="Below 30000"/>
    <n v="1795"/>
    <x v="9"/>
    <n v="0"/>
    <x v="0"/>
    <n v="4.2"/>
    <n v="10710765"/>
    <x v="1089"/>
    <n v="0"/>
    <s v="AG7XS62BBYTJDLOVUFYPSQ2DZZZA"/>
    <s v="AG7XS62BBYTJDLOVUFYPSQ2DZZZA,AHIQFVEC26UUHE433ZSICDBIB36Q,AGEPZSRFODWZ4XUTXO2HNWLJIMJA,AG6LT2H74ZN26WM5OVCIJ6O6A3GQ,AGV66D5F6ULOSDAODDACCVNQ3V4Q,AFFCMTSY6Y6SGHYK7FNX2HBZ3NJQ,AHJC3EZMZ4YKHBUHTQEZQ3BQMZJQ,AELGICL2JENHDPFKWMURBPFAUSDQ"/>
    <m/>
    <s v="R2I9AG0WA9VOAX,R2AZI4X0RQO5R5,R2UI2FZ90PJYJB,R3FA7TC0VM1UY6,RUQZXIY1KFXLC,R13E9T5RVFB29Z,R14I4FF21R2OZG,R1ELYUWQAI1L3E"/>
  </r>
  <r>
    <s v="B07B5XJ572"/>
    <s v="iBELL MPK120L Premium Stainless Steel Multi Purpose Kettle/Cooker with Inner Pot 1.2 Litre (Silver)"/>
    <s v="Home&amp;Kitchen|Kitchen&amp;HomeAppliances|SmallKitchenAppliances|Kettles&amp;HotWaterDispensers|ElectricKettles"/>
    <x v="4"/>
    <n v="1456"/>
    <x v="0"/>
    <s v="Below 30000"/>
    <n v="3190"/>
    <x v="34"/>
    <n v="1"/>
    <x v="0"/>
    <n v="4.0999999999999996"/>
    <n v="5665440"/>
    <x v="1090"/>
    <n v="0"/>
    <s v="AF6I3MZF3P2HMDTVRZR77JNTYUCQ"/>
    <s v="AF6I3MZF3P2HMDTVRZR77JNTYUCQ,AFEXRCHGLYKM5ZGHJBVX6L5VIOXA,AGVUL37HNVQISEF42ENXXXXMDPRA,AGLL2HRMUMQ5JRZ7Q7DPQLM2MIEQ,AGQQKGDKYF7X7I4LCCCA52XMHQ7A,AEFAWUMPU4OZI76XQ37T5D7JHLEQ,AGXJMJ3ZVCCFNNCTGL4JX2FYEKWA,AHFQU7X3BLUNYBPNEBVXRU7U5QPA"/>
    <m/>
    <s v="R1OSGTXB5R9DNV,R3LBIVLOABUIHD,R295X3QEGA7NS9,R2EHU8YIKILQCE,R2A5PNPNHKQH5X,R324Z6DBVNDHWF,R3T3W32BSFI2C3,RC8Q07HVOX1M1"/>
  </r>
  <r>
    <s v="B086199CWG"/>
    <s v="Maharaja Whiteline Odacio Plus 550-Watt Juicer Mixer Grinder with 3 Jars (Black/Silver)"/>
    <s v="Home&amp;Kitchen|Kitchen&amp;HomeAppliances|SmallKitchenAppliances|JuicerMixerGrinders"/>
    <x v="4"/>
    <n v="3349"/>
    <x v="0"/>
    <s v="Below 30000"/>
    <n v="4799"/>
    <x v="77"/>
    <n v="0"/>
    <x v="1"/>
    <n v="3.7"/>
    <n v="20155800"/>
    <x v="1091"/>
    <n v="0"/>
    <s v="AFGT22JJOXW56REVEYUUUEME2ABA"/>
    <s v="AFGT22JJOXW56REVEYUUUEME2ABA,AGQ7ATXOIGSUWEFDGJLYRLPICJRA,AFIK7KPO3RADGPXCTCIJAVH42RLQ,AHTWRA4ZWELHIXKE22VC65Y5C34Q,AG6Y7W6NMR5NHG7WBAC6A4FL37PQ,AE2FPXNWO4ROL5WOAVLZWUE4OIAQ,AF6X5BYG5LOTGQA6NAX23M6MBIAA,AGB2NK7XN5VYFYWIZMGLT2GOSZAQ"/>
    <m/>
    <s v="RGC8KIMM1CE9L,R16X8MLVQ82IY8,R2Q9RZ8N8CWTJU,R1LEUKJKGS4LB3,RHI91TJRIR95F,R2VC88TGIJ2M4Q,RSVPGFXI871XS,R22R9U3IN4DIN1"/>
  </r>
  <r>
    <s v="B0BBWJFK5C"/>
    <s v="Shakti Technology S3 High Pressure Car Washer Machine 1800 Watts and Pressure 120 Bar for Cleaning Car, Bike &amp; Home"/>
    <s v="Home&amp;Kitchen|Kitchen&amp;HomeAppliances|Vacuum,Cleaning&amp;Ironing|PressureWashers,Steam&amp;WindowCleaners"/>
    <x v="4"/>
    <n v="4899"/>
    <x v="0"/>
    <s v="Below 30000"/>
    <n v="8999"/>
    <x v="18"/>
    <n v="0"/>
    <x v="0"/>
    <n v="4.0999999999999996"/>
    <n v="2672703"/>
    <x v="1092"/>
    <n v="1"/>
    <s v="AHBJKJCUV3CH6774KEAQSRLKXU4A"/>
    <s v="AHBJKJCUV3CH6774KEAQSRLKXU4A,AGYYINJ6VW75W5MDDPE6PJR2QPUA,AH7NGYY4AFPLEZ3NC5GNDLENBCQQ,AF7VPS5PMKH5UYES6FA7ZBWEHDBA,AHU6RJTP3WGFQSGLWI322N7QZYWA,AG6OZOGIQT4YSME7I3M7EHU36AMA,AEX23SMNPHAF7B7TZFQDWKF5ONEA,AEZ5ML7WBTQQFSTJQVN5VVYDE5BA"/>
    <m/>
    <s v="R1LEGNMFUU1PIG,RFVNS7HLYCWLS,R1YW7MKK4NW4V9,R1DWLT7YCZATFU,R1K3LZVZXMPW97,R2O0B1GRCH3RY3,RXDVRYTKOH8TS,R10POPC8HU427E"/>
  </r>
  <r>
    <s v="B07GLS2563"/>
    <s v="Cello Quick Boil Popular Electric Kettle 1 Litre 1200 Watts | Stainless Steel body | Boiler for Water, Silver"/>
    <s v="Home&amp;Kitchen|Kitchen&amp;HomeAppliances|SmallKitchenAppliances|Kettles&amp;HotWaterDispensers|Kettle&amp;ToasterSets"/>
    <x v="4"/>
    <n v="1199"/>
    <x v="0"/>
    <s v="Below 30000"/>
    <n v="1899"/>
    <x v="42"/>
    <n v="0"/>
    <x v="0"/>
    <n v="4.2"/>
    <n v="7326342"/>
    <x v="1093"/>
    <n v="0"/>
    <s v="AEBPX652YIDCC2QXOBBBXXZREV5A"/>
    <s v="AEBPX652YIDCC2QXOBBBXXZREV5A,AHB35252LHDGWNDLIDUOMDN7RCWQ,AECO65DQ3UZY67KSSN3RSKVWKXYQ,AHD4I5YSPMHXVVRGS4TYHZXV5KJA,AGLW6Q6I2EB54QMWQJTIQIV5WPHA,AF2Y3I2R34UUCFXU4B2SBYXIRIFQ,AFI36ZLFDFH42B4RA7PAXXRQTDAA,AETDNAYCLJMDIBHBHDDOHYNDNFTQ"/>
    <m/>
    <s v="RYTDQJJGF8IM0,R2XI10VMIMTZIC,RQ3MM50LGXL1Z,R1LP3M16YU1CM,R3TEYFY6989IR4,R24KWB99TGKC9M,R2SCV76D1JUV6L,RUCGD37GEB0KN"/>
  </r>
  <r>
    <s v="B09P182Z2H"/>
    <s v="AGARO Glory Cool Mist Ultrasonic Humidifier, 4.5Litres, For Large Area, Room, Home, Office, Adjustable Mist Output, Ceramic Ball Filter, Ultra Quiet, 360¬∞ Rotatable Nozzle, Auto Shut Off, Grey"/>
    <s v="Home&amp;Kitchen|Heating,Cooling&amp;AirQuality|Humidifiers"/>
    <x v="4"/>
    <n v="3290"/>
    <x v="0"/>
    <s v="Below 30000"/>
    <n v="5799"/>
    <x v="1"/>
    <n v="0"/>
    <x v="0"/>
    <n v="4.3"/>
    <n v="974232"/>
    <x v="1094"/>
    <n v="1"/>
    <s v="AEOBCJAUHKQ3VOH4XXCLGXUUDXCQ"/>
    <s v="AEOBCJAUHKQ3VOH4XXCLGXUUDXCQ,AFFPSASZUMB7UWM5JQETXHG6LA4A,AGYH7DGFYWVOZIPJG4JTAWZPZ7RQ,AEFUJZ7AZW6MNREF2KOJDSJSYW5Q,AHIKGYNU6WNPXPTNQ754PCL6LKQA,AGZG456A7LZTCMX4PFFQJDOOAHTA,AFEB2FWJDNEWTE53GMSW5WEZ6AUQ,AFQDNUZPX7U57MYDFE6G63KARMJQ"/>
    <m/>
    <s v="R31MJTM38BI4DT,RI02F8V2VWZ0P,RDC47YGUQAJF0,R1S44OPPSOZH8F,RK6BDZJW30UE1,R10J6JPDPTB5ED,R2H0C10WNGAU00,R1DQZ8A8C7WBD8"/>
  </r>
  <r>
    <s v="B0B59K1C8F"/>
    <s v="Wolpin 1 Lint Roller with 60 Sheets Remove Clothes Lint Dog Hair Dust (19 x 13 cm) Orange"/>
    <s v="Home&amp;Kitchen|Kitchen&amp;HomeAppliances|Vacuum,Cleaning&amp;Ironing|Irons,Steamers&amp;Accessories|LintShavers"/>
    <x v="4"/>
    <n v="179"/>
    <x v="0"/>
    <s v="Below 30000"/>
    <n v="799"/>
    <x v="38"/>
    <n v="1"/>
    <x v="1"/>
    <n v="3.6"/>
    <n v="80699"/>
    <x v="1095"/>
    <n v="1"/>
    <s v="AHWLTHKYKXVQESLJVESM5URXROEA"/>
    <s v="AHWLTHKYKXVQESLJVESM5URXROEA,AFEFEZTZWJLYZGIVR7HLHRI3W5IQ,AFZLSCVPVJVKTHLW27QNQ7NCKILQ,AEAX5Y7DTTQZQWVZQMUAJ5OCQWXQ,AH22UNUP6EJE65PJ6DWGBZL2A3OQ,AEMRAWUZLEF3OUDOHGY6R2K5J6QA,AFCZVT5Q2S2GGB4UUZE6ZFHFJDYA,AENBJYCQHVQ53U7RS7BITRH7MDJQ"/>
    <m/>
    <s v="R2XFD3J4A5TGZF,RX5FGOO2VEM95,R1TUD04IXLDRMV,R1P01YOSWKVLQ3,RPMIFU0S3U0CG,RRAGFU9E9MAU7,RH31TSS0MO3KW,R3MB6685PDKUZK"/>
  </r>
  <r>
    <s v="B06Y36JKC3"/>
    <s v="Abode Kitchen Essential Measuring Cup &amp; Spoon for Spices | for Cooking and Baking Cake | Multipurpose Tablespoon Cups with Ring Holder | (Black)"/>
    <s v="Home&amp;Kitchen|Kitchen&amp;HomeAppliances|Coffee,Tea&amp;Espresso|CoffeeMakerAccessories|MeasuringSpoons"/>
    <x v="4"/>
    <n v="149"/>
    <x v="0"/>
    <s v="Below 30000"/>
    <n v="300"/>
    <x v="8"/>
    <n v="1"/>
    <x v="0"/>
    <n v="4.0999999999999996"/>
    <n v="1222200"/>
    <x v="1096"/>
    <n v="0"/>
    <s v="AHLSYCYRDNSLULX4Q5KSDKLBPP6Q"/>
    <s v="AHLSYCYRDNSLULX4Q5KSDKLBPP6Q,AHLTVQ6ZLVJWC4WDVY7SLO34XJCA,AFFUD4FDZRW3XZWBLQZSWI7AGFVQ,AH5LM3I7HGYK3YAX2ZANUO2KCZ4Q,AFH5ZTE3LQMVPCB6QL2KFB52KQBQ,AHOBQSYNMOKA7BB6ZZLLDWPMBUYQ,AHRW66EALO2DVLGGMFXH72MZZFEA,AH2TJNSBMF5HQIGCT7GTQEQDVXTQ"/>
    <m/>
    <s v="R2WRYLQ71K8KZS,R2ILB8NGFLKSM1,R1979FXJSU8GAN,R2Q6SATG4MFI5J,R3D8ZZR5A7F41R,R1OUF0QLKOUA1Z,R2BM7P8CHR65XC,R188GMUPS02IZE"/>
  </r>
  <r>
    <s v="B075S9FVRY"/>
    <s v="Sujata Supermix, Mixer Grinder, 900 Watts, 3 Jars (White)"/>
    <s v="Home&amp;Kitchen|Kitchen&amp;HomeAppliances|SmallKitchenAppliances|MixerGrinders"/>
    <x v="4"/>
    <n v="5490"/>
    <x v="0"/>
    <s v="Below 30000"/>
    <n v="7200"/>
    <x v="66"/>
    <n v="0"/>
    <x v="0"/>
    <n v="4.5"/>
    <n v="10137600"/>
    <x v="1097"/>
    <n v="0"/>
    <s v="AEZWAAKKFCXMULYUT7J5ZD3RGU5A"/>
    <s v="AEZWAAKKFCXMULYUT7J5ZD3RGU5A,AFFU3N2R3CXUIL4HQJUM2FTMZDYA,AHR75VP33NISTO46J4HNQS5CGPLA,AEZLJ6HCUWVZCDN2QPW4AE7HGRJQ,AFIWT3CLAKB55S43VYSJ53PPBPQA,AF576I7SULY4ATULSJBW7KGAK4VQ,AFZCIFS5Q5VKKUK7X3MAEIUK4WYQ,AGHU5JLUIGVJY4VSZ43QHW2Q64VQ"/>
    <m/>
    <s v="R1CZUTGXQ7ZX2T,R2D6O5GY374HUI,R3MEVKMG43JO84,R2FKWWTI7HS55I,R34CIRAX73RLH1,R2SE99RILYNSN9,R33H1PAT91Y88G,R1L2Q95DMEF1SY"/>
  </r>
  <r>
    <s v="B08SJVD8QD"/>
    <s v="CARDEX Digital Kitchen Weighing Machine Multipurpose Electronic Weight Scale With Back Lite LCD Display for Measuring Food, Cake, Vegetable, Fruit (KITCHEN SCALE)"/>
    <s v="Home&amp;Kitchen|Kitchen&amp;HomeAppliances|SmallKitchenAppliances|DigitalKitchenScales"/>
    <x v="4"/>
    <n v="379"/>
    <x v="0"/>
    <s v="Below 30000"/>
    <n v="389"/>
    <x v="90"/>
    <n v="0"/>
    <x v="0"/>
    <n v="4.2"/>
    <n v="1454471"/>
    <x v="1098"/>
    <n v="0"/>
    <s v="AFSITWWNNRRRYZ6LBPGPBIZAQDXQ"/>
    <s v="AFSITWWNNRRRYZ6LBPGPBIZAQDXQ,AEKOYL2NITTWDV2725B6QLTUYGBQ,AH5FY7IIP3DJVNWTYOJ46P5M3WAQ,AGWXGUALH6VESAYTZGWBZBUDTWFA,AEH37ZM7QT7HC7PJUDD2OMJUQ3ZQ,AHQ6V572IRATWTVUSX4ZHTEOJ6LA,AFP7UACKVYT7LCUSAEQ43ALJK5BQ,AEG2WHR5FSYCEYGD3KEKGENVLP7Q"/>
    <m/>
    <s v="R1LQ6NZSPIU0AF,R17S7B0QSFHJTC,R3SJIFJH77JC1O,R2G9JVE83IVFIQ,RASLSCV353KFB,R1R27B4L8L4Z6X,R38JPE2GDTIFL2,RMSETHYGGA4P7"/>
  </r>
  <r>
    <s v="B07FJNNZCJ"/>
    <s v="V-Guard Zenora RO+UF+MB Water Purifier | Suitable for water with TDS up to 2000 ppm | 8 Stage Purification with World-class RO Membrane and Advanced UF Membrane | Free PAN India Installation &amp; 1-Year Comprehensive Warranty | 7 Litre, Black"/>
    <s v="Home&amp;Kitchen|Kitchen&amp;HomeAppliances|WaterPurifiers&amp;Accessories|WaterFilters&amp;Purifiers"/>
    <x v="4"/>
    <n v="8699"/>
    <x v="0"/>
    <s v="Below 30000"/>
    <n v="13049"/>
    <x v="9"/>
    <n v="0"/>
    <x v="0"/>
    <n v="4.3"/>
    <n v="76871659"/>
    <x v="1099"/>
    <n v="0"/>
    <s v="AFPPIAJJ3UPHOS4GKNCSCB6WEVKQ"/>
    <s v="AFPPIAJJ3UPHOS4GKNCSCB6WEVKQ,AGA7WBYRWAQ3J3OQ3DWKJUZK3ICA,AFOTWKP3UAWSJWRUK25NQLUAM6QA,AFN56JFPWCIQUPBWBBKRTB5ACQFQ,AF5KBBY2ZAPSPXB6U7B4VLO2VT6A,AFDH62TEDBX5SJ3FSKZSAX33DH2Q,AH2SDDRNAZIYHVJYBDDCBH4KRQNQ,AG7SOO7BTPB4YXKS4G5UITCFX4GQ"/>
    <m/>
    <s v="RGLM8T8GTSTYH,R30QSC12YCL842,R2HBGO0MHSNQ7B,R1GDKJE36JWPX7,R1P99UNR6WTZP4,R3NSZO31F0V6QS,R3CEN8FE65WD8V,R3NULWNYG5BD4E"/>
  </r>
  <r>
    <s v="B09MFR93KS"/>
    <s v="Bajaj Rex DLX 750 W 4 Jars Mixer Grinder, White and Blue"/>
    <s v="Home&amp;Kitchen|Kitchen&amp;HomeAppliances|SmallKitchenAppliances|MixerGrinders"/>
    <x v="4"/>
    <n v="3041.67"/>
    <x v="0"/>
    <s v="Below 30000"/>
    <n v="5999"/>
    <x v="76"/>
    <n v="0"/>
    <x v="0"/>
    <n v="4"/>
    <n v="4661223"/>
    <x v="1100"/>
    <n v="1"/>
    <s v="AHHBMYHNLEWTUVSATQ2JSLH6N7LQ"/>
    <s v="AHHBMYHNLEWTUVSATQ2JSLH6N7LQ,AGIBUV2VEAGMLKIACL7LEE2P2RQQ,AFNF7FSMSFXXMWH5IKX37LUXMG4A,AHGGMK5IGT2IKSYYR62ABGCO4HZA,AE3FL6OXMXKQCWOBJCDYMJWNA4EA,AHU44INII7PA363NXXQYT4LH7FSQ,AGSGVTPC7VEW2IQVST3XMCNBZCDQ,AHPVM7CXQYY2UPGMQCIN3CYZMCBA"/>
    <m/>
    <s v="R3JBAT4PI4PLO0,R3PJIYCNWQ8Y2L,RWBQ359RY77PV,R1JDR1FHLPPOX7,RAA54PH39YEPK,RCMMD8QLTRHS3,RPVSPK4695JRQ,R3BYL6OMCFQ6H4"/>
  </r>
  <r>
    <s v="B07Y5FDPKV"/>
    <s v="KENT 16051 Hand Blender 300 W | 5 Variable Speed Control | Multiple Beaters &amp; Dough Hooks | Turbo Function"/>
    <s v="Home&amp;Kitchen|Kitchen&amp;HomeAppliances|SmallKitchenAppliances|HandBlenders"/>
    <x v="4"/>
    <n v="1745"/>
    <x v="0"/>
    <s v="Below 30000"/>
    <n v="2400"/>
    <x v="35"/>
    <n v="0"/>
    <x v="0"/>
    <n v="4.2"/>
    <n v="33984000"/>
    <x v="1101"/>
    <n v="0"/>
    <s v="AENNXW426LQ63GMKZIY7YEECRBUQ"/>
    <s v="AENNXW426LQ63GMKZIY7YEECRBUQ,AGAQKYRZFYPLG7NL3P5PPBBAWIRQ,AHDPIFU3ZXS54PZ2TX26RCZQ4HLA,AGIMQYYJFZUX57YLHEQKRD4MEZMQ,AHESRTFWPTZDAFJBW47UFMLQLEMA,AE4X4RZZDN6H2D7NHKZ66VLDES7A,AFUT5RC32UT3SXTXUMYXYLS2Z3OQ,AFDIQRC5FKMI2FC442TCIH7FID6Q"/>
    <m/>
    <s v="R2F2DGJQPO0B5T,R2TYJ9OO7P28VM,R1RKF5FDPIB99E,R3N0PTQXQ8UJY8,R11EOJ6WSV5QIN,RNJWTE3FEEOBF,R1TMCXV8ZLNR4Q,R2VX0MWE6CFDOK"/>
  </r>
  <r>
    <s v="B0756KCV5K"/>
    <s v="Prestige PIC 15.0+ 1900-Watt Induction Cooktop (Black)"/>
    <s v="Home&amp;Kitchen|Kitchen&amp;HomeAppliances|SmallKitchenAppliances|InductionCooktop"/>
    <x v="4"/>
    <n v="3180"/>
    <x v="0"/>
    <s v="Below 30000"/>
    <n v="5295"/>
    <x v="54"/>
    <n v="0"/>
    <x v="0"/>
    <n v="4.2"/>
    <n v="36636105"/>
    <x v="1102"/>
    <n v="0"/>
    <s v="AHSGCVKHDAXRUG4R7V3RB6WYLZCQ"/>
    <s v="AHSGCVKHDAXRUG4R7V3RB6WYLZCQ,AHFTHBS5KCQWNQIYBUXWLMS6VJNA,AGQAZKHJRJ44EBAFG5NLJWB6VORA,AHZO434YNBOOY33A2IHP3RCV6FOQ,AGNUIVLVQZXACC7UBK6KUYONSKFQ,AFHTHDZC4BOFGJAGPN5EGVLT76NQ,AGR7ZWKS6IANTUZJ26FNMG74IUOA,AF2NMGMO6GOFFYU3TYVZYX6KU25Q"/>
    <m/>
    <s v="R2QMIAMI841PRB,R13ESBS8Z3WZG0,RZ8HXGE2HU1O,R39QVJ5S4G6J9F,R31OSHB7AMO3J0,RA1YZBDD2GHLO,RQKLAO0RN02HA,R2XRY2ODIQ1YAA"/>
  </r>
  <r>
    <s v="B0BJ6P3LSK"/>
    <s v="Aqua d pure Active Copper 12-L RO+UV Water Filter Purifier for Home, Kitchen Fully Automatic UF+TDS Controller"/>
    <s v="Home&amp;Kitchen|Kitchen&amp;HomeAppliances|WaterPurifiers&amp;Accessories|WaterFilters&amp;Purifiers"/>
    <x v="4"/>
    <n v="4999"/>
    <x v="0"/>
    <s v="Below 30000"/>
    <n v="24999"/>
    <x v="27"/>
    <n v="1"/>
    <x v="0"/>
    <n v="4.5"/>
    <n v="7174713"/>
    <x v="1103"/>
    <n v="1"/>
    <s v="AHXO56F7SD2DIP32TF2DYFXQRYLA"/>
    <s v="AHXO56F7SD2DIP32TF2DYFXQRYLA,AF2JRVSNIBOLEQ7JJAMEDYI6KFNA,AG2KZIEWJBPZO4LANZZXK7YITI7Q,AE6HZIWCKGIK6A5E2O3FKGEOXWMQ,AF3K2H5T4WJA34CWHVX5GP7UR5BA,AF5B57TLTYLJQ2ZKIKWG7Z3X33UA,AHQRQ7SYZACJCC7C24RA7UIAJQDA,AHAJEE66NTLWNOEFHFRCXAEWBCIA"/>
    <m/>
    <s v="R3PB7I71NCM2LX,R3GDZTWTAD4D5O,R1VOJ065EWW8BS,RHL803DXBI13J,R3SSR4ROJ92G30,R3DL0H9U8GEQNJ,RCKKIEW0YW52N,R3PCVDWZGC3I2B"/>
  </r>
  <r>
    <s v="B09HS1NDRQ"/>
    <s v="PrettyKrafts Laundry Square Shape Basket Bag/Foldable/Multipurpose/Carry Handles/Slanting Lid for Home, Cloth Storage,(Single) Jute Grey"/>
    <s v="Home&amp;Kitchen|HomeStorage&amp;Organization|LaundryOrganization|LaundryBaskets"/>
    <x v="4"/>
    <n v="390"/>
    <x v="0"/>
    <s v="Below 30000"/>
    <n v="799"/>
    <x v="24"/>
    <n v="1"/>
    <x v="1"/>
    <n v="3.8"/>
    <n v="229313"/>
    <x v="1103"/>
    <n v="1"/>
    <s v="AGW2ESCSKYPOEDCQW2H3CYYA3QBQ"/>
    <s v="AGW2ESCSKYPOEDCQW2H3CYYA3QBQ,AFWNPTLGMCGHXXZKYKCF2C7BLBFA,AHSBHHTVA7JAYRS6BXGOSRKYHO5A,AGBPYYXPYFPYEL5GPMNEFGUBHUIA,AFLAE4TFD7YC22INZXE2MTEVRBQA,AFJ5MWRUWPXTC7NZYKXRXMNOKV6Q,AFBKPWYCMY4EJHOAHFRWNEUOPCMQ,AH4YHJP32KW47POTN2WRWIKJV4WA"/>
    <m/>
    <s v="R3V8S0ESHRPDBO,R12W72FFLIE3W5,RTP8C0IEC8HOG,R12R4AASHS28DY,R2GO349RJ2IVKJ,R2HYWH5XCPCXT4,R1LKZJQ84LWHYF,R1A2ZK71J84RUU"/>
  </r>
  <r>
    <s v="B018SJJ0GE"/>
    <s v="Libra Roti Maker Electric Automatic | chapati Maker Electric Automatic | roti Maker Machine with 900 Watts for Making Roti/Chapati/Parathas - Stainless Steel"/>
    <s v="Home&amp;Kitchen|Kitchen&amp;HomeAppliances|SmallKitchenAppliances|RotiMakers"/>
    <x v="4"/>
    <n v="1999"/>
    <x v="0"/>
    <s v="Below 30000"/>
    <n v="2999"/>
    <x v="9"/>
    <n v="0"/>
    <x v="0"/>
    <n v="4.4000000000000004"/>
    <n v="1163612"/>
    <x v="583"/>
    <n v="1"/>
    <s v="AH3ZSUV53ESBP32X2A35F2JJQGZA"/>
    <s v="AH3ZSUV53ESBP32X2A35F2JJQGZA,AEFLSGZLX2IZ46ZHEXXAGLAWX5XQ,AFPSNIOJFCYMXZ4Y5KYAYOYMCHMQ,AFXDV4IJ5XF3PUIJXXTBDPB2QWNA,AEVP7TTOWOQMU24YS23JQSIHG5EA,AFIB2L4BUCFPIG5U73AN2BVJ3QSQ,AEI3YYFPUCPXOK5MAJVB2CKZHBYQ,AFWTLKVVJSYFOHJGGWNK67SCX4NQ"/>
    <m/>
    <s v="R3MO3QMPSUEAFJ,R37HBU7GG0NMAJ,RH2BUJWJ3T5M0,R2RVGCZP1PX921,R1WXGPSPH00BY2,RE95R60UIR3E4,R38ZY743BJSLS4,RZ8SZSYKJ5VFG"/>
  </r>
  <r>
    <s v="B09FPP3R1D"/>
    <s v="Glen 3 in 1 Electric Multi Cooker - Steam, Cook &amp; Egg Boiler with 350 W (SA 3035MC) - 350 Watts"/>
    <s v="Home&amp;Kitchen|Kitchen&amp;HomeAppliances|SmallKitchenAppliances|EggBoilers"/>
    <x v="4"/>
    <n v="1624"/>
    <x v="0"/>
    <s v="Below 30000"/>
    <n v="2495"/>
    <x v="31"/>
    <n v="0"/>
    <x v="0"/>
    <n v="4.0999999999999996"/>
    <n v="2063365"/>
    <x v="1104"/>
    <n v="1"/>
    <s v="AEANG43WACMLOHWRIT6NS5P2SEYQ"/>
    <s v="AEANG43WACMLOHWRIT6NS5P2SEYQ,AET5DGQJSXDH3XCLPQBTUPRXW6FA,AHS2NCPC5DU6FFUEWEJ2DVCWBFLQ,AHYAZBKFP25QVIQLCDEJ6UDI52SA,AFSPVLIMFSGKQR6ETXLQ23M53NGQ,AE2TW6ATJ4SP2DNK4TH4DFYENOBA,AHIXHFFI5L4PB2TCIFILOKL2JQQA,AFPXOI3VE6B3BVBLXEM2LPXNSX7Q"/>
    <m/>
    <s v="R2RZLLFU5FVGY3,R2EGRR8ALL59DZ,R1JP2R3R8V3AVL,R142MAX2YBGVW4,R2C592PD3BYYQH,R3H91016XYXVY3,RTFWIHNYBS6OX,RW7Y9OWPKFCNF"/>
  </r>
  <r>
    <s v="B01F7B2JCI"/>
    <s v="Dynore Stainless Steel Set of 4 Measuring Cup and 4 Measuring Spoon"/>
    <s v="Home&amp;Kitchen|Kitchen&amp;HomeAppliances|Coffee,Tea&amp;Espresso|CoffeeMakerAccessories|MeasuringSpoons"/>
    <x v="4"/>
    <n v="184"/>
    <x v="0"/>
    <s v="Below 30000"/>
    <n v="450"/>
    <x v="53"/>
    <n v="1"/>
    <x v="0"/>
    <n v="4.2"/>
    <n v="2236950"/>
    <x v="400"/>
    <n v="0"/>
    <s v="AF4T2X4ERS7QGU6JMK3GRNIMH2AQ"/>
    <s v="AF4T2X4ERS7QGU6JMK3GRNIMH2AQ,AGVN4E6XEWZFGGBQRKLBDQDRJW4A,AF3LTXGROTRPTNO747RCWCTEONUQ,AEIM7QAPGI5IXJG5XRJCLPBNDNZQ,AGWGB5WLNQZEBFOISXW562TNCKNQ,AFBZ5YXV5MZWW3BL6D74PJDKEM7Q,AFAQNP7A3V3LBMYSP2GNUNTQIZ2Q,AHYFD4V3SISZ2UMN2RLAF472Q4IQ"/>
    <m/>
    <s v="R2NSLKFF9N8OO1,R3PPFDE9PF1D66,R3T8UTHQS6VMTK,R3IPQ2YEN9J842,R1LAN9221WZNQC,R3KG6USWG4FNQI,RN4ZPVL2G6BXG,R3F2DEWHYVNK10"/>
  </r>
  <r>
    <s v="B09NNZ1GF7"/>
    <s v="Lint Remover For Clothes With 1 Year Warranty Fabric Shaver Lint Shaver for Woolen Clothes Blanket Jackets Stainless Steel Blades,Bedding, Clothes and Furniture Best Remover for Fabrics Portable Lint Shavers (White Orange)"/>
    <s v="Home&amp;Kitchen|Kitchen&amp;HomeAppliances|Vacuum,Cleaning&amp;Ironing|Irons,Steamers&amp;Accessories|LintShavers"/>
    <x v="4"/>
    <n v="445"/>
    <x v="0"/>
    <s v="Below 30000"/>
    <n v="999"/>
    <x v="10"/>
    <n v="1"/>
    <x v="0"/>
    <n v="4.3"/>
    <n v="228771"/>
    <x v="1105"/>
    <n v="1"/>
    <s v="AERJZJB2VKDQ53SXTPGMBWV7Q7VQ"/>
    <s v="AERJZJB2VKDQ53SXTPGMBWV7Q7VQ,AGG6QX23VMVZKIKG4SJU4UBNM4SA,AHX2T2DQRBQPRTNZ64BQE5C7PKDQ,AGAOBZI6ANRCGVDMCJXTSAKF4GHQ,AE5NYBPJTJOSK4VJU4OTM75E4OBQ,AEVRANATL7R2NNKWWLDL5XHSG66A,AH3SY72KQ65HR7YHYZ2MINDATYKA,AHFEHKYNESEZDPVMXT7UVI6U6KLA"/>
    <m/>
    <s v="R26RPJGPU2YT4M,R3QTAOTV6O9TGA,R2376RVNIQR2EU,R1KC6358QHQUG6,R1P61XNPIFGZLF,R1PD5KYOWDRSRF,R30SUJFMTAMCL2,R2ITYTNUV06OJE"/>
  </r>
  <r>
    <s v="B01CS4A5V4"/>
    <s v="Monitor AC Stand/Heavy Duty Air Conditioner Outdoor Unit Mounting Bracket"/>
    <s v="Home&amp;Kitchen|Heating,Cooling&amp;AirQuality|Parts&amp;Accessories|FanParts&amp;Accessories"/>
    <x v="4"/>
    <n v="699"/>
    <x v="0"/>
    <s v="Below 30000"/>
    <n v="1690"/>
    <x v="53"/>
    <n v="1"/>
    <x v="0"/>
    <n v="4.0999999999999996"/>
    <n v="5955560"/>
    <x v="1106"/>
    <n v="0"/>
    <s v="AHXCBTJQZHWSZ45OSYZA4PGMC4UQ"/>
    <s v="AHXCBTJQZHWSZ45OSYZA4PGMC4UQ,AFKCVK2XABWVJXQC4AHL37WW2FPA,AHVWDCCSUSY33GE2QNV5BUQ5OB5Q,AELWEKQLTYE7G73II3CIQS726XKA,AG47744WDABVHDCDS7565VQQMQEQ,AFU3SQTJRUHU6A5SSPEXSO2YZWJA,AFOAABE5YGL22LDEWBCJFVDBHS5Q,AGVMPCT4JBSS73OFHXFO7ETF5DOQ"/>
    <m/>
    <s v="R2OJRVFVJPY47O,RP2NLPF4P8159,RUN7GUB7PBBO2,R1J414M799OFD8,RBS3PPFKHIUVE,RCG667UMY43KY,R3EVGRFBPYMO0H,R21NZ6B0QHBVXN"/>
  </r>
  <r>
    <s v="B0BL11S5QK"/>
    <s v="iBELL Induction Cooktop, 2000W with Auto Shut Off and Overheat Protection, BIS Certified, Black"/>
    <s v="Home&amp;Kitchen|Kitchen&amp;HomeAppliances|SmallKitchenAppliances|InductionCooktop"/>
    <x v="4"/>
    <n v="1601"/>
    <x v="0"/>
    <s v="Below 30000"/>
    <n v="3890"/>
    <x v="53"/>
    <n v="1"/>
    <x v="0"/>
    <n v="4.2"/>
    <n v="606840"/>
    <x v="1107"/>
    <n v="1"/>
    <s v="AGHRHCHAT6IPHIIAOXM2GKHOUCCA"/>
    <s v="AGHRHCHAT6IPHIIAOXM2GKHOUCCA,AGAOWLGAUJ7WGZNAEUHHSWYYORAQ,AEVQJEWD6UXEKBEG7RAJA62DJZEA,AGNWSHTGWUQFVMEEWNPCPYUDI2WQ,AEYG24SMQANBEU3UKLVWZEYOPW3A,AH4HN4GYUN2DR2DRBIX2P2SSQM2A,AGNHDWQOX4UYZVQ4IZVKARWE2Y7A,AFQDUDTKYRT5XACIAVGGUJGMTIJA"/>
    <m/>
    <s v="R3UZ9QELD4SGH9,R26LJ3T0R1C2OW,R10OPU90E2KOS8,R368PRLFS9U4NM,R2DG70LW5AVK2U,RX8N5J1JQM4W5,R2L5GQ8S1BOJX8,R3GVWLF89Q0HCU"/>
  </r>
  <r>
    <s v="B09BL2KHQW"/>
    <s v="KENT POWP-Sediment Filter 10'' Thread WCAP"/>
    <s v="Home&amp;Kitchen|Kitchen&amp;HomeAppliances|WaterPurifiers&amp;Accessories|WaterPurifierAccessories"/>
    <x v="4"/>
    <n v="231"/>
    <x v="0"/>
    <s v="Below 30000"/>
    <n v="260"/>
    <x v="68"/>
    <n v="0"/>
    <x v="0"/>
    <n v="4.0999999999999996"/>
    <n v="127400"/>
    <x v="142"/>
    <n v="1"/>
    <s v="AFJLDRIDWU5X34BNJZSWOG3FHLRA"/>
    <s v="AFJLDRIDWU5X34BNJZSWOG3FHLRA,AHXKIRJTURRXQ7DQD7U4NARBKULQ,AFQO7DAL3YEZNXXLN7TFQIWVO3IQ,AEYEAXP3BZLJKEWT5IPHCOH2KTXA,AFDGNLHZOGP6EQITYFRG7NVKFJWQ,AHRMTJI2P2FYQXZF7P6PE3DCVGSA,AEPVE4Q7HRVR3QMCG6ESOSXYDQDA,AFX24UUAJRY7IISDXX3BFEDKLDBA"/>
    <m/>
    <s v="R2MP3ZHMZJIHPO,RMTBPDSRHUOO0,R1ZJ2RU3C1TION,R3H5OE1VNUKGEV,R17IUC88WS63E5,R1NWPQN902104,R3QSZKBK7BXCOP,RRJES0SUCXLVP"/>
  </r>
  <r>
    <s v="B081RLM75M"/>
    <s v="LACOPINE Mini Pocket Size Lint Roller (White)"/>
    <s v="Home&amp;Kitchen|Kitchen&amp;HomeAppliances|Vacuum,Cleaning&amp;Ironing|Irons,Steamers&amp;Accessories|LintShavers"/>
    <x v="4"/>
    <n v="369"/>
    <x v="0"/>
    <s v="Below 30000"/>
    <n v="599"/>
    <x v="16"/>
    <n v="0"/>
    <x v="1"/>
    <n v="3.9"/>
    <n v="49118"/>
    <x v="1108"/>
    <n v="1"/>
    <s v="AFD544VTKFVTUBCBN3HKF2KO33TA"/>
    <s v="AFD544VTKFVTUBCBN3HKF2KO33TA,AFGRUPW5QB7WCNB6QKBQJWLRD4SQ,AGRR6GRZAAPRWPGGLWWM6CDWN7RA,AGJGG57T4EJP24EKCE3C2CK4NW7A,AHVU5PK5OI6FPAUBWIMRVJI6R6TQ,AHMOWP3T2SGVWPONQFVMQF7VXWKQ,AEZVTURO3RCW36HWUQCQOZNUVTUA,AHW4IKM2QWQX22HWYCOLRRSLHPGA"/>
    <m/>
    <s v="R3OSR4OYTNNMCV,RPOYK3GUC98ZU,R27D0SFEZ5LMSP,R2AQW90XQ58J8X,R2E1CJLY710609,R3RQYH6EH78GZM,R3KQSMQH0W45XR,R1OD2KDJ4RH6QE"/>
  </r>
  <r>
    <s v="B07SYYVP69"/>
    <s v="iBELL SEK170BM Premium Electric Kettle, 1.7 Litre, Stainless Steel with Coating,1500W Auto Cut-Off, Silver with Black"/>
    <s v="Home&amp;Kitchen|Kitchen&amp;HomeAppliances|SmallKitchenAppliances|Kettles&amp;HotWaterDispensers|ElectricKettles"/>
    <x v="4"/>
    <n v="809"/>
    <x v="0"/>
    <s v="Below 30000"/>
    <n v="1950"/>
    <x v="53"/>
    <n v="1"/>
    <x v="1"/>
    <n v="3.9"/>
    <n v="1384500"/>
    <x v="1109"/>
    <n v="1"/>
    <s v="AHVVQSZB3JHHISCLVRS6TQ3C4U5Q"/>
    <s v="AHVVQSZB3JHHISCLVRS6TQ3C4U5Q,AGZBGKOW4VXFSEF7XEZVSQ64QYPA,AHCWZE3EM52ZUVKJW7SOXP6VR6LA,AEVLA6TQL2TPG77DKRJJZAW4TAFA,AFNNCGL5JBORWSOVSUZOR3QLDPXA,AFZG5KAKVPLZDANPRWUKN5BWXD2A,AE4CX4G4C5JU6S4MBHE5YZO3AHXA,AGA33ZYLMIQ3HBG5ACKY5VEETEUA"/>
    <m/>
    <s v="R1OQ97JT4BL5EI,R3RR2895R9O2DS,R2462S5LXK8PF8,RMJH8X11LNM88,R3QVXCO0WYM84N,R3H120Q4D5UPZ5,R2QR3OKR575Z8H,R210Y022QTMB31"/>
  </r>
  <r>
    <s v="B0BDZWMGZ1"/>
    <s v="Activa Easy Mix Nutri Mixer Grinder 500 Watt | Long Lasting Shock Proof ABS Body | Heavy Duty Motor With Nano - Grinding Technology"/>
    <s v="Home&amp;Kitchen|Kitchen&amp;HomeAppliances|SmallKitchenAppliances|MixerGrinders"/>
    <x v="4"/>
    <n v="1199"/>
    <x v="0"/>
    <s v="Below 30000"/>
    <n v="2990"/>
    <x v="13"/>
    <n v="1"/>
    <x v="1"/>
    <n v="3.8"/>
    <n v="397670"/>
    <x v="1110"/>
    <n v="1"/>
    <s v="AHL4FIBWH6TPOJZ476FTXTHNENWA"/>
    <s v="AHL4FIBWH6TPOJZ476FTXTHNENWA,AEXAHI5CKWRYPNEQ44TTTRH2P2BA,AHQEKWKDWXOSWBYR3NWYXYNBHMEA,AHPBB6JQ4LLIUNNIDVY4JLISWOKA,AGHFLMM7R26ILT3NQZCK66RG6LSQ,AGMXXCHBISHJY74CBGESRTYDPFXQ,AEE3AO34SPLLZWYEDMWH5JJWGQNQ,AFXCPBDKDKLHFF6T4IBIOSNWH6SA"/>
    <m/>
    <s v="R9G633VF65R7,R1QYOV6VB55XDP,R10DO46U5X7BFU,R1LRIP1E8ZWQHM,R2FZMTECL2LFIB,R3L17NRMB2AJKW,RKAF5JOIWID2G,R28BGB7K15JUSW"/>
  </r>
  <r>
    <s v="B078JT7LTD"/>
    <s v="Sujata Dynamix, Mixer Grinder, 900 Watts, 3 Jars (White)"/>
    <s v="Home&amp;Kitchen|Kitchen&amp;HomeAppliances|SmallKitchenAppliances|MixerGrinders"/>
    <x v="4"/>
    <n v="6120"/>
    <x v="0"/>
    <s v="Below 30000"/>
    <n v="8073"/>
    <x v="66"/>
    <n v="0"/>
    <x v="0"/>
    <n v="4.5999999999999996"/>
    <n v="22208823"/>
    <x v="1111"/>
    <n v="0"/>
    <s v="AGS4ODHNPY3TQGAIJFDY4I33URHA"/>
    <s v="AGS4ODHNPY3TQGAIJFDY4I33URHA,AFFSSRKP2H3OGXCIJXFM4EJPPYOA,AFZ3M7CZNIRAIQ7MRL5IOMSSDREA,AGCI75IEZFCJRJTO6PEM5QECBNEA,AGCDE6OVTHMBS6JH5ML2LK6ITAEQ,AG3NJTJII7WAT5XWQ2K5AATDZTXQ,AGVNPLKC3QPYKKS6K6WXYP4LCCAQ,AGHEWBWCR2RQ6TTCX6RYM2Q4TZAQ"/>
    <m/>
    <s v="R1LBKT3YDVVW86,R2PNLSWFYW5QEF,R2I6NKZE7JWNY6,R2OFZC94RLNDG3,R1XIUI1I006DHG,RI07TDJ2DO7ID,RYFM2V5BULJFL,R29WQI1TRENQIZ"/>
  </r>
  <r>
    <s v="B09WF4Q7B3"/>
    <s v="Wipro Vesta 1380W Cordless Steam Iron Quick heat up with 20gm/ min Steam Burst, Scratch resistant Ceramic soleplate ,Vertical and Horizontal Ironing, Steam burst of upto .8g/ shot"/>
    <s v="Home&amp;Kitchen|Kitchen&amp;HomeAppliances|Vacuum,Cleaning&amp;Ironing|Irons,Steamers&amp;Accessories|Irons|SteamIrons"/>
    <x v="4"/>
    <n v="1799"/>
    <x v="0"/>
    <s v="Below 30000"/>
    <n v="2599"/>
    <x v="39"/>
    <n v="0"/>
    <x v="1"/>
    <n v="3.6"/>
    <n v="2003829"/>
    <x v="1112"/>
    <n v="1"/>
    <s v="AE7FJN3NTELV6LEGHCJEF3KVHDTQ"/>
    <s v="AE7FJN3NTELV6LEGHCJEF3KVHDTQ,AHKROJWBVJVV7IKLAA25VSE6D3DQ,AGVKMZBRHV3SFV4YC5BYJPTXY6CQ,AFFWY6CWXFXPQZ6FP4RDR3FHTCUA,AFHIHV565WL46UIVDWGV5UZHZFXA,AGPWCDNDTSD6WCMHDWECMEE7WQTQ,AEMUKHRIKGIUXS6PTQTYDTMGPNMA,AERBIKQOWRHZIFLPTJF2KBWMMN3Q"/>
    <m/>
    <s v="R3VVDILPFTB4N,R33D06F6025R9G,R2I3H0WMODAWBP,R1AF6E3N2B9CB2,R36R7R03G3ZTT9,R26LX5GA0LIZA8,R376OUGP5M5AHS,R1MC6HR3Y1OZWE"/>
  </r>
  <r>
    <s v="B092R48XXB"/>
    <s v="Mi Robot Vacuum-Mop P, Best-in-class Laser Navigation in 10-20K INR price band, Intelligent mapping, Robotic Floor Cleaner with 2 in 1 Mopping and Vacuum, App Control (WiFi, Alexa,GA), Strong suction"/>
    <s v="Home&amp;Kitchen|Kitchen&amp;HomeAppliances|Vacuum,Cleaning&amp;Ironing|Vacuums&amp;FloorCare|Vacuums|RoboticVacuums"/>
    <x v="4"/>
    <n v="18999"/>
    <x v="0"/>
    <s v="Below 30000"/>
    <n v="29999"/>
    <x v="42"/>
    <n v="0"/>
    <x v="0"/>
    <n v="4.0999999999999996"/>
    <n v="76077464"/>
    <x v="1113"/>
    <n v="0"/>
    <s v="AG33A6XPV67G77FOMXFCNTTPNT4Q"/>
    <s v="AG33A6XPV67G77FOMXFCNTTPNT4Q,AEOZ6IIJSUVKY2DNOQELNMP5IOQQ,AHCYUIAHUVSXADLSWJDVSHMJFLJA,AHGEW4CMLQ7VCFGGWB3DZNZKG34Q,AH4RT3Y2GD6IHEFNW3U3YFR2GG5Q,AE3PDSVEERSBHPUPUMIXEGBQCB5A,AE5HUIXKA7KHNJP7S6ON4CEY4R4Q,AFWLTMPGTO2JIFW3KVLCHQRKKT7A"/>
    <m/>
    <s v="R1TD8NMUP7Y7JR,R14MB9E0621MTM,RR23X5VXCOUKW,R37T5HQG9ZZLQM,RTID73IKA1G3K,R2H0S2S7BMUIHH,R1WZZ9OM0LBYFR,R2Q28C8LX2Y717"/>
  </r>
  <r>
    <s v="B00KIDSU8S"/>
    <s v="Havells Ventil Air DX 200mm Exhaust Fan (White)"/>
    <s v="Home&amp;Kitchen|Heating,Cooling&amp;AirQuality|Fans|ExhaustFans"/>
    <x v="4"/>
    <n v="1999"/>
    <x v="0"/>
    <s v="Below 30000"/>
    <n v="2360"/>
    <x v="59"/>
    <n v="0"/>
    <x v="0"/>
    <n v="4.2"/>
    <n v="18410360"/>
    <x v="1114"/>
    <n v="0"/>
    <s v="AFOFEXFKGILFV2MXRWKIQNUBGBIQ"/>
    <s v="AFOFEXFKGILFV2MXRWKIQNUBGBIQ,AFF6RNKHPURFSB5UIHSDV57IS3QA,AF6JFHLKQS4FIBNZL2RXHSP2JWBQ,AEPPIQQURP47JFRUYVS6AA2SM4AA,AHUKPJSLGRSR3QF4RCUALWBOTCBQ,AFV32V72IHKH2ZAH2IEVBKFU3Q4Q,AGKHS73PPCIKJQ7QX235SKK7YMHQ,AFZXGY75HWOEPDLC22OUNIQJR2QA"/>
    <m/>
    <s v="RET6MLCT292IA,R28KTF1812QBSY,RSQKDGLTZET66,R27B4L6ORUNWP0,RVAY1H2CHPFD5,R3H5NH63Y26SZ7,R2OQU5R4OZWFTT,R3UXSYW0X740ED"/>
  </r>
  <r>
    <s v="B0977CGNJJ"/>
    <s v="AGARO Royal Stand 1000W Mixer with 5L SS Bowl and 8 Speed Setting, Includes Whisking Cone, Mixing Beater &amp; Dough Hook, and Splash Guard, 2 Years Warranty, (Black), Medium (33554)"/>
    <s v="Home&amp;Kitchen|Kitchen&amp;HomeAppliances|SmallKitchenAppliances|StandMixers"/>
    <x v="4"/>
    <n v="5999"/>
    <x v="0"/>
    <s v="Below 30000"/>
    <n v="11495"/>
    <x v="61"/>
    <n v="0"/>
    <x v="0"/>
    <n v="4.3"/>
    <n v="6138330"/>
    <x v="1115"/>
    <n v="1"/>
    <s v="AE33HJDC2ZFONU6UHWESJ4GJ25ZQ"/>
    <s v="AE33HJDC2ZFONU6UHWESJ4GJ25ZQ,AFFYMSNEPTYBAA3XSKSKTTKL4IMQ,AFWLEJQMVZSV4NECM7C4TABYGHOQ,AHJGMKHBETYL4Z62HIET2F5A26LA,AH3NI5PJBOIMZUQC5QQ5KXDHDXDQ,AHYFYPIPAAEIIOCW7BEE7UHNOGHA,AGVTOMJQZYE44OZJMCZQTAQSHWHQ,AF3X5V6QWE5IUSPU5AHGCLIYQMAA"/>
    <m/>
    <s v="R13Q2BLBWFPEJF,R3FVMXIFTJ8J70,RE4J9O3GFANNE,RBDZELVBRCEKZ,RKUIUH511UFQ,R6M4QYFXEWFW0,R13CCSI2Y1TWIV,R1AN2NIKVZM6JO"/>
  </r>
  <r>
    <s v="B08WWKM5HQ"/>
    <s v="Crompton Highspeed Markle Prime 1200 mm (48 inch) Anti-Dust Ceiling Fan with Energy Efficient 55W Motor (Burgundy)"/>
    <s v="Home&amp;Kitchen|Heating,Cooling&amp;AirQuality|Fans|CeilingFans"/>
    <x v="4"/>
    <n v="2599"/>
    <x v="0"/>
    <s v="Below 30000"/>
    <n v="4780"/>
    <x v="18"/>
    <n v="0"/>
    <x v="1"/>
    <n v="3.9"/>
    <n v="4292440"/>
    <x v="1116"/>
    <n v="1"/>
    <s v="AHVZ5IAOQDTXLG7AYCDLY5WD5PHA"/>
    <s v="AHVZ5IAOQDTXLG7AYCDLY5WD5PHA,AHS3LX2IOLEOR2UHJYGGCX2NI6HQ,AEVSZHH3OHO4MIVQF6SGZDVVRFVA,AHKH6KARYAE2LBQTRJTOQQ4A2KHQ,AHMI2FIEMNMACC3DTD5FDHX344EQ,AHWRUBKKFE6ZTAPAAR5RCSTAPQUA,AFGD7XWANZCPZOJOTM5PO7TCC4SA,AFWULLB4WTCWUBS3KIZWV7RMFAAA"/>
    <m/>
    <s v="R7UIR1SQ3MQ7C,RSHEPWEKELRFO,R1I98SU56895RX,R3QY58980PL4G7,R3SP1VLD2ICGHM,R2HI4MKCC9V5CH,R1GWIC0YK34JRS,RD6Q3K7ATDOMX"/>
  </r>
  <r>
    <s v="B015GX9Y0W"/>
    <s v="Lifelong LLWM105 750-Watt Belgian Waffle Maker for Home| Makes 2 Square Shape Waffles| Non-stick Plates| Easy to Use¬†with Indicator Lights (1 Year Warranty, Black)"/>
    <s v="Home&amp;Kitchen|Kitchen&amp;HomeAppliances|SmallKitchenAppliances|WaffleMakers&amp;Irons"/>
    <x v="4"/>
    <n v="1199"/>
    <x v="0"/>
    <s v="Below 30000"/>
    <n v="2400"/>
    <x v="8"/>
    <n v="1"/>
    <x v="1"/>
    <n v="3.9"/>
    <n v="2884800"/>
    <x v="1117"/>
    <n v="0"/>
    <s v="AHV7VFXJYDBTWGFGTXFVC65CQIVQ"/>
    <s v="AHV7VFXJYDBTWGFGTXFVC65CQIVQ,AGW6QL436PWO4PTS75F4GYFM6TPQ,AEET56DWLVEJJRK3CQLKWYUG5W4A,AGBRFUHELLXUZJTMN2XOV5IHEUVA,AGRGKOV4SZL6UI3OMEMDQKJUOMWA,AH72U56SHLQV4MOIZHY7OJODJUAA,AFSWFVAHMN3MNN457KL457SXEXOA,AHHOQFQAQ5UY2BHG4MLKV7M6LOFA"/>
    <m/>
    <s v="R20SPV6WPX1ZU1,RXRM37GL3SHHH,R1LU6AOHGKF97O,R15V75C4M038Q1,R1Q4Q235B1LFNX,R38UQB68VZ4SUY,R2YTO8AY71C7JE,R35LRIA95CG65D"/>
  </r>
  <r>
    <s v="B089BDBDGM"/>
    <s v="Kuber Industries Waterproof Round Laundry Bag/Hamper|Polka Dots Print Print with Handles|Foldable Bin &amp; 45 Liter Capicity|Size 37 x 37 x 49, Pack of 1(Black &amp; White)- CTKTC044992"/>
    <s v="Home&amp;Kitchen|HomeStorage&amp;Organization|LaundryOrganization|LaundryBaskets"/>
    <x v="4"/>
    <n v="219"/>
    <x v="0"/>
    <s v="Below 30000"/>
    <n v="249"/>
    <x v="89"/>
    <n v="0"/>
    <x v="0"/>
    <n v="4"/>
    <n v="275892"/>
    <x v="1118"/>
    <n v="0"/>
    <s v="AEBNUYHIR7GVMMLJXH5ONPDIJF7Q"/>
    <s v="AEBNUYHIR7GVMMLJXH5ONPDIJF7Q,AGPI7NG4ZSTCPPICRFVFF3BZZKJA,AF2ZSXZS5476YN4AMMKPGHYPSUNA,AGI5JYP2PTBS5BOW72RQ5IOS5WDA,AHLV2WM2F4G6ZNVZQ5QFP54YKIYQ,AFQBR22IILK5VURY2SHERMQK4GQA,AE5MAL4I5X3GDH2YF3MSDC5BPQCA,AG3VYIAF4Y62PHDG5OAJK2KF4X3A"/>
    <m/>
    <s v="R3E5WJVPAKKEF1,R35VC2K2S2FQGC,R1AIDBLOPDFHFK,R1GQXAGB604WC1,RORXQ24THT5LS,R240THZS4YWK4R,R31H48RDL3O4K9,R3B3A9EA9DKDXN"/>
  </r>
  <r>
    <s v="B0BPBG712X"/>
    <s v="Portable, Handy Compact Plug-in Portable Digital Electric Heater Fan Wall-Outlet Handy Air Warmer Blower Adjustable Timer Digital Display Heater for Home/Office/Camper (Black, 400 Watts)"/>
    <s v="Home&amp;Kitchen|Heating,Cooling&amp;AirQuality|RoomHeaters|FanHeaters"/>
    <x v="4"/>
    <n v="799"/>
    <x v="0"/>
    <s v="Below 30000"/>
    <n v="1199"/>
    <x v="9"/>
    <n v="0"/>
    <x v="0"/>
    <n v="4.4000000000000004"/>
    <n v="20383"/>
    <x v="1119"/>
    <n v="1"/>
    <s v="AEFNT7TWJYDOX5RL3Y5YW77IZT5A"/>
    <s v="AEFNT7TWJYDOX5RL3Y5YW77IZT5A,AETQ6J6XGXAXMOQCY3VCPLOJ6WFQ,AFHA226SDRCFNI2A6W5IBCVKEOCQ,AH7CI34EC4Z364IYMFO6LBNA67VQ,AGN4KBBUYAKJFPC3QCNLXJ24Z4YA,AFKFBTTWJBF4ZULRAQ5HQ6JUUMUA,AGECQN4Y2J63ODHOTCU6EK3MX5ZA,AEEGGJUP3XKWMPAPJDTY5TEICVNQ"/>
    <m/>
    <s v="R32YNMGVH3EGMZ,R1O2HX15IC0KCM,RQPKLLF0EQESW,R6CXBNPC3JUIO,R2PAIJQ4JQT4EE,R6IWEVMWJ6MD,R1E1LTXU1CPT48,R2648DSDGDSC63"/>
  </r>
  <r>
    <s v="B00JBNZPFM"/>
    <s v="Karcher WD3 EU Wet and Dry Vacuum Cleaner, 1000 Watts Powerful Suction, 17 L Capacity, Blower Function, Easy Filter Removal for Home and Garden Cleaning¬† (Yellow/Black)"/>
    <s v="Home&amp;Kitchen|Kitchen&amp;HomeAppliances|Vacuum,Cleaning&amp;Ironing|Vacuums&amp;FloorCare|Vacuums|Wet-DryVacuums"/>
    <x v="4"/>
    <n v="6199"/>
    <x v="0"/>
    <s v="Below 30000"/>
    <n v="10999"/>
    <x v="15"/>
    <n v="0"/>
    <x v="0"/>
    <n v="4.2"/>
    <n v="114708571"/>
    <x v="1120"/>
    <n v="0"/>
    <s v="AHFX5HMDRZADFXH5XYJLGRDZFM3Q"/>
    <s v="AHFX5HMDRZADFXH5XYJLGRDZFM3Q,AEAK4OYOCJC43VRIH3NDSRTPNIAA,AHT6ZEDKJSMRZZ5QDQDQ77KPIX5A,AH4JTC3HW6JOKBIRQQD65TQA6YVQ,AE2LOPNSKMI6BX2SCFLMGUOITKIA,AFAMW5VFGUDWD5EG3XOVTETFW3KQ,AHBRVKDGN2EY76OONE7QQSLLBEVQ,AGE5HMZHE7YBYMEAQJ5B4CP7HG7A"/>
    <m/>
    <s v="R8C32TJ4LFEH2,R1PEE4BCM8AE46,R2H8MA3JJ3KWBS,R1YMUX3PF91A1L,R32ZAHCTMN2A02,R21Q1UO7WME33S,R1HJB9OT30WHJL,R24NYI1HOKDQ1W"/>
  </r>
  <r>
    <s v="B08N6P8G5K"/>
    <s v="INALSA Air Fryer Digital 4L Nutri Fry - 1400W with Smart AirCrisp Technology| 8-Preset Menu, Touch Control &amp; Digital Display|Variable Temperature &amp; Timer Control|Free Recipe book|2 Yr Warranty (Black)"/>
    <s v="Home&amp;Kitchen|Kitchen&amp;HomeAppliances|SmallKitchenAppliances|DeepFatFryers|AirFryers"/>
    <x v="4"/>
    <n v="6790"/>
    <x v="0"/>
    <s v="Below 30000"/>
    <n v="10995"/>
    <x v="16"/>
    <n v="0"/>
    <x v="0"/>
    <n v="4.5"/>
    <n v="35096040"/>
    <x v="1121"/>
    <n v="0"/>
    <s v="AGYYUWOUJKKTMI5CXTJHL6S5YKXQ"/>
    <s v="AGYYUWOUJKKTMI5CXTJHL6S5YKXQ,AFNA3KTCXDH5PVLFM3OD2T6CGYVA,AE3CY2RS5BHE5G25RBAQFUY2FDCQ,AEENNI7W6SOEI77V5T55AFK62DUQ,AG37OII7FSO3PNOBDK34OCKYHFMQ,AFPINFUHYQXL62GQ5WIJIIAOGBTQ,AGNI5MF4JAOPSC4YENVQ66JSXMOQ,AFHAHH2DM5FFTGWJWMQBFMPZJE4A"/>
    <m/>
    <s v="REVG93OC7J7E7,R3P1VSN1MLDAC8,R27M4MEXR2CQKP,RLBENTTPSBBSN,R3AUN77ZPS31VZ,R1JBK2TF7A2F05,R39H9E8JLDDW08,R2HUKS6PKBE2AM"/>
  </r>
  <r>
    <s v="B07NPBG1B4"/>
    <s v="AmazonBasics High Speed 55 Watt Oscillating Pedestal Fan, 400mm Sweep Length, White (Without Remote)"/>
    <s v="Home&amp;Kitchen|Heating,Cooling&amp;AirQuality|Fans|PedestalFans"/>
    <x v="4"/>
    <n v="1982.84"/>
    <x v="0"/>
    <s v="Below 30000"/>
    <n v="3300"/>
    <x v="54"/>
    <n v="0"/>
    <x v="0"/>
    <n v="4.0999999999999996"/>
    <n v="19380900"/>
    <x v="1122"/>
    <n v="0"/>
    <s v="AGWWAYI5PN6JJ6UDW7QGDYYH5LHQ"/>
    <s v="AGWWAYI5PN6JJ6UDW7QGDYYH5LHQ,AHFV5ARR3PS2ARXNE6ZUZWY4WTSA,AHRCI5GQKXZVJF3CJZTTJPDLVAMQ,AGAX7R5GL5K2RGHQSQTDMPYC72PA,AGYHKR66NKJAPKDC55IEHLPVQBHQ,AHGV2ZMWXKZRSG46I5AFRD5GBFPA,AF2Y6OLJTC5NXEHBTQINTOFXPV3A,AHLVFDJW36WQI2EAJURC4Q4525JA"/>
    <m/>
    <s v="R3H7NIOGR51BCC,R3BKEMT5488WIB,R31QG2GYR8A37S,R2NO8ASBTPQKQZ,RVB2FQLVO9N0A,R1366OOBBOMJI2,R21V60CHP3W6KY,R207DKP7LXNDSC"/>
  </r>
  <r>
    <s v="B01MRARGBW"/>
    <s v="Eco Crystal J 5 inch Cartridge (Pack of 2)"/>
    <s v="Home&amp;Kitchen|Kitchen&amp;HomeAppliances|WaterPurifiers&amp;Accessories|WaterPurifierAccessories"/>
    <x v="4"/>
    <n v="199"/>
    <x v="0"/>
    <s v="Below 30000"/>
    <n v="400"/>
    <x v="8"/>
    <n v="1"/>
    <x v="0"/>
    <n v="4.0999999999999996"/>
    <n v="551600"/>
    <x v="1123"/>
    <n v="0"/>
    <s v="AEPLCTMJT4PB45KID6LD2QCXWFRA"/>
    <s v="AEPLCTMJT4PB45KID6LD2QCXWFRA,AFTPT6SDAPBP56ITOKZY3442VXDQ,AEAXGTO24BDGSEOOQZQD66GYWOMQ,AGRFU2E5332IPYIHMDTNR5CLRAFQ,AER6BVYOQILND5BWBPLW23VBZUHQ,AH3WCF4HQWRGOSXW5I3L4QNGT6EQ,AHM3BXOUUDTBKLOHL25BC3ROQRXQ,AHZKJ2F3AH7NRAMA5QYV5DKOBMAA"/>
    <m/>
    <s v="R22ZQT5S2PIBQO,RP1O8SOYEEI2L,RUUA046AAE2O4,R9EFKXYBWPGEM,R3CVDJ2J9QIOBM,R23QZ7HVMFQB5P,R37GCUOM2FLA5S,R19K6RVW961VVG"/>
  </r>
  <r>
    <s v="B07VZYMQNZ"/>
    <s v="Borosil Rio 1.5 L Electric Kettle, Stainless Steel Inner Body, Boil Water For Tea, Coffee, Soup, Silver"/>
    <s v="Home&amp;Kitchen|Kitchen&amp;HomeAppliances|SmallKitchenAppliances|Kettles&amp;HotWaterDispensers|ElectricKettles"/>
    <x v="4"/>
    <n v="1180"/>
    <x v="0"/>
    <s v="Below 30000"/>
    <n v="1440"/>
    <x v="75"/>
    <n v="0"/>
    <x v="0"/>
    <n v="4.2"/>
    <n v="2198880"/>
    <x v="1124"/>
    <n v="0"/>
    <s v="AFQWELRSJ2U4E2GUXWDKEGNYOGJA"/>
    <s v="AFQWELRSJ2U4E2GUXWDKEGNYOGJA,AEHD5BWCDLH2JHNRTU4CYG77GKXQ,AHFBHTJ6XSO77AL7PDKEF2O2QAFQ,AEAAA47F4XDSXNLTFKAEKQXYDDCA,AHETDOMLHXT6JQVMKG2U7NOSSZOA,AGK7SKRMUPZU3HWIBRGRQPBO6ATQ,AGEO4GF6QGKGSKFR3TPV2QB5RO6Q,AGV7SFITZ2DQMTXD57LWEKIXHE6Q"/>
    <m/>
    <s v="R3BXPMFHV4SWWY,R38TTJ6VHIUZWV,RWDME913KW45B,R1K3HET5H2KKAR,R2274AOJUMM3KD,R3TWY3L3AL5FYY,R3AUNSDP9VKTBV,R37L9U3PHOUSZ1"/>
  </r>
  <r>
    <s v="B01L7C4IU2"/>
    <s v="Havells Ambrose 1200mm Ceiling Fan (Pearl White Wood)"/>
    <s v="Home&amp;Kitchen|Heating,Cooling&amp;AirQuality|Fans|CeilingFans"/>
    <x v="4"/>
    <n v="2199"/>
    <x v="0"/>
    <s v="Below 30000"/>
    <n v="3045"/>
    <x v="28"/>
    <n v="0"/>
    <x v="0"/>
    <n v="4.2"/>
    <n v="8178870"/>
    <x v="1125"/>
    <n v="0"/>
    <s v="AEDWGHRREZFUGG26RHCC755HN7HA"/>
    <s v="AEDWGHRREZFUGG26RHCC755HN7HA,AEHCKIGIFLT2FLLRLX7SPCJESYGQ,AE7SGVKTAI4S2KFUR322Y2MCWYFQ,AG5BGJGG7C2RVJR4EFQIISIJ2YYQ,AHKUTOCV35GQXKKER66MS7NYIUXQ,AHNDAZGEJUCDIFQ5CVONDFNJQHOA,AHHQSBPLDA34RFVGLUJTK7JWFWXQ,AHQNLR3YPZ4EQS27FI6K5K3JCMIQ"/>
    <m/>
    <s v="R2LQDV6ZW6PDCN,R1UOQIASAHX1RT,R1JFI2SFXY2RHT,R2E769627S4MC8,R2OJJNFKCULCQ5,R2HF7T1QUVDRRY,R301AKJI57TYXO,R3JE7DP45RMLLE"/>
  </r>
  <r>
    <s v="B09H7JDJCW"/>
    <s v="PHILIPS Drip Coffee Maker HD7432/20, 0.6 L, Ideal for 2-7 cups, Black, Medium"/>
    <s v="Home&amp;Kitchen|Kitchen&amp;HomeAppliances|Coffee,Tea&amp;Espresso|DripCoffeeMachines"/>
    <x v="4"/>
    <n v="2999"/>
    <x v="0"/>
    <s v="Below 30000"/>
    <n v="3595"/>
    <x v="49"/>
    <n v="0"/>
    <x v="0"/>
    <n v="4"/>
    <n v="639910"/>
    <x v="1126"/>
    <n v="1"/>
    <s v="AHIVX7Y7GNWVU36D4RNPEFSHHQCA"/>
    <s v="AHIVX7Y7GNWVU36D4RNPEFSHHQCA,AHJDB2E42D2O4IUV5IV5HDN75O3Q,AHQASZSLIQF46BI7YVMMTXZIXXUQ,AH3Q23KAOXY4OMDBKJR4DIU7RIEA,AHJDQ4YHS7U7JGX6HJY5OU5IBVGA,AFWQOENTTFZVSVZPJGTHXDV7G5JQ,AFJRZNL7J4OL63FWNNUFK5PPJZGQ,AG4KR7KOATA2RKEX5D2NQICRFZ3Q"/>
    <m/>
    <s v="R1DRVWDPCVUHMK,R23XQ10QUS68QY,R2KDJ8P8S6G9O3,R3H5V5Q927ZRI7,R31AIVLTBLTZZL,R17RUD99JNP3QE,R2B2ZOL2SLVIWS,R2DPWOUGJP73L1"/>
  </r>
  <r>
    <s v="B07F6GXNPB"/>
    <s v="Eureka Forbes Euroclean Paper Vacuum Cleaner Dust Bags for Excel, Ace, 300, Jet Models - Set of 10"/>
    <s v="Home&amp;Kitchen|Kitchen&amp;HomeAppliances|Vacuum,Cleaning&amp;Ironing|Vacuums&amp;FloorCare|VacuumAccessories|VacuumBags|HandheldBags"/>
    <x v="4"/>
    <n v="253"/>
    <x v="0"/>
    <s v="Below 30000"/>
    <n v="500"/>
    <x v="76"/>
    <n v="0"/>
    <x v="0"/>
    <n v="4.3"/>
    <n v="1332000"/>
    <x v="1127"/>
    <n v="0"/>
    <s v="AEAHCVLMYLKLICSIKCTUS54NVQ2A"/>
    <s v="AEAHCVLMYLKLICSIKCTUS54NVQ2A,AFRIWQJKFSDZKTRTU5RSBKSQMIVA,AHFQXP2EQZOT7NTNHK5TMB6QA5QQ,AGLL6YL7RHHSDDGKWQO7ZIG3TXDQ,AGT4T2NBHXL5XVSRRCKSIGW7LDJA,AEAZZCC5KRGSGXGTGBRNK2O6IDAQ,AGBESE5F5QORNV2B6HE4UL4AMZ7Q,AE7QJ5FKTIU6K26GFQWGMXKO2MGQ"/>
    <m/>
    <s v="R2K8VZSTF6Y1UH,R30LKPXEPE0CZE,R2714DP5UNSOQ,R1SR34QE2CLNQX,R33PWFEYQMQH30,R1JCIP3VLGLT7E,R2C96SQWZU7SM4,R2QG25I5PKC8ZD"/>
  </r>
  <r>
    <s v="B0B97D658R"/>
    <s v="Larrito wooden Cool Mist Humidifiers Essential Oil Diffuser Aroma Air Humidifier with Colorful Change for Car, Office, Babies, humidifiers for home, air humidifier for room (WOODEN HUMIDIFIRE-A)"/>
    <s v="Home&amp;Kitchen|Heating,Cooling&amp;AirQuality|Humidifiers"/>
    <x v="4"/>
    <n v="499"/>
    <x v="0"/>
    <s v="Below 30000"/>
    <n v="799"/>
    <x v="16"/>
    <n v="0"/>
    <x v="1"/>
    <n v="3.6"/>
    <n v="169388"/>
    <x v="1083"/>
    <n v="1"/>
    <s v="AHKMDKVJS3O2FONH6P2GLWKV7BGA"/>
    <s v="AHKMDKVJS3O2FONH6P2GLWKV7BGA,AF34WPWTTDCKLYAOTG56T2KNCBRQ,AG4L77PETD6JPT4LLTVG4WDS72PQ,AFK7BE52MSABKTBBCCFFW6SINUYQ,AFZAJPI7LJPDCOSMY6ASVRJOECMQ,AHYIUARUTB7FHBZNQDO2RVV72XFA,AGJW572HJZWB6REZMBNPGF2PEYPQ,AGTPLNZTYUEFVBGKKKMV5O66LJIQ"/>
    <m/>
    <s v="RP44N8NRPVZ64,R1FETO75Q18Y6N,R3QS7GCDG4CKQ5,R1OAWG0HEQ62FT,R32BTYN4QF56J9,R1D0MOCMENKIT1,R3V1DRV00BSNS5,R2CVEAXB0MKT2Q"/>
  </r>
  <r>
    <s v="B09NFSHCWN"/>
    <s v="Hilton Quartz Heater 400/800-Watt ISI 2 Rods Multi Mode Heater Long Lasting Quick Heating Extremely Warm (Grey)"/>
    <s v="Home&amp;Kitchen|Heating,Cooling&amp;AirQuality|RoomHeaters|ElectricHeaters"/>
    <x v="4"/>
    <n v="1149"/>
    <x v="0"/>
    <s v="Below 30000"/>
    <n v="1899"/>
    <x v="17"/>
    <n v="0"/>
    <x v="1"/>
    <n v="3.5"/>
    <n v="45576"/>
    <x v="121"/>
    <n v="1"/>
    <s v="AGYWNEMMI425KXXTZCVB7FOQBWNA"/>
    <s v="AGYWNEMMI425KXXTZCVB7FOQBWNA,AHFXBNDCOX7XWOQ3AG6PTK6LOF2A,AHLPIV7SYJYC4OPSLCRAC3YVJ2YA,AFNXN32OITFCDL37ZNCO5GVSWGBA,AEHYZUICPG76APEFLWIJM2VEL44A,AHN7KDVM3CXUADMOVMT45XTTPQQA,AFPPFPKUIMU7J2Q5XECEA2OAWGQQ,AH2NDKEF6SAXWMINDMG7S6YD7IMQ"/>
    <m/>
    <s v="R3PHYNEGUHVNDJ,R3U3Q0ET3JUC76,R1AJYRLEYBQKHQ,RIJ0LF1TCS88U,R1U7C8WLUNQGS1,R1G0KB7WIUAYV6,RH81LB9FFSVDB,R8LK8I42MTY6L"/>
  </r>
  <r>
    <s v="B076VQS87V"/>
    <s v="Syska SDI-07 1000 W Stellar with Golden American Heritage Soleplate Dry Iron (Blue)"/>
    <s v="Home&amp;Kitchen|Kitchen&amp;HomeAppliances|Vacuum,Cleaning&amp;Ironing|Irons,Steamers&amp;Accessories|Irons|DryIrons"/>
    <x v="4"/>
    <n v="457"/>
    <x v="0"/>
    <s v="Below 30000"/>
    <n v="799"/>
    <x v="1"/>
    <n v="0"/>
    <x v="0"/>
    <n v="4.3"/>
    <n v="1492532"/>
    <x v="1128"/>
    <n v="0"/>
    <s v="AEACEPNVLWUZDAPOTC4PB6YMDU4A"/>
    <s v="AEACEPNVLWUZDAPOTC4PB6YMDU4A,AH4HHPHQEEW6TGP4SIWHZPZAUM3Q,AHQOM5PWAU6KFW3HTQIT4BOV2XEQ,AERKVDGB67MRPUA7EHTNJYGY7JAA,AF6MFZXNYSO5M47G6B3UUTJAINPQ,AF2EXNHBVW22JUI2M3SOSBOLFKTA,AGIJXNFC5UX7UAPUWQCEFE2IN43A,AFU2G5BSSM76EG3V5K6ZIZ3NVIRQ"/>
    <m/>
    <s v="R37X0IRA8XP1DZ,RYGZ67N1YAQ1V,R1RC5PYP8XJQ7F,RSQJ9ZHLKQ8HS,R1HWV58EX5INPJ,R2CBZ8US6D3TFW,R94RMNAVSZNCT,RIP6JERBIMOOZ"/>
  </r>
  <r>
    <s v="B09LMMFW3S"/>
    <s v="IKEA Milk Frother for Your Milk, Coffee,(Cold and hot Drinks), Black"/>
    <s v="Home&amp;Kitchen|Kitchen&amp;HomeAppliances|Coffee,Tea&amp;Espresso|MilkFrothers"/>
    <x v="4"/>
    <n v="229"/>
    <x v="0"/>
    <s v="Below 30000"/>
    <n v="399"/>
    <x v="1"/>
    <n v="0"/>
    <x v="1"/>
    <n v="3.6"/>
    <n v="179949"/>
    <x v="1129"/>
    <n v="1"/>
    <s v="AE4755NP2P2WIA3W6UZ4GBQUMYJQ"/>
    <s v="AE4755NP2P2WIA3W6UZ4GBQUMYJQ,AGWJM4UXHNXL35HZ2RI6VJSH5KLQ,AH5Y43O2IZ3KNXE766GJMNEVTYZQ,AFQEZSS2I5IGAKZY3Y3CGDZLCJIA,AGHZSEUC44TVE5MU6KPGKEPS6ORA,AEJHCNCKOWWSZBGYQZF34SCZVKZQ,AEOAQQUIW5XQW2XAAIMHD34MNHAA,AEHANMVD4Q7UEQ2XXSW7XW72EJKQ"/>
    <m/>
    <s v="R1K0ML8QPZZSH7,R1VJZH5L1SRLPA,R2TTZ6Y61C1955,RYRQ7HQ4WDD0R,R24V2VP33R7Q4Z,R1F215HE3H6ZGT,R1YT2C41FFR9NG,R2UR2X3ZHZC5MU"/>
  </r>
  <r>
    <s v="B0BBLHTRM9"/>
    <s v="IONIX Tap filter Multilayer | Activated Carbon Faucet Water Filters Universal Interface Home Kitchen Faucet Tap Water Clean Purifier Filter Cartridge Five Layer Water Filter-Pack of 1"/>
    <s v="Home&amp;Kitchen|Kitchen&amp;HomeAppliances|WaterPurifiers&amp;Accessories|WaterPurifierAccessories"/>
    <x v="4"/>
    <n v="199"/>
    <x v="0"/>
    <s v="Below 30000"/>
    <n v="699"/>
    <x v="22"/>
    <n v="1"/>
    <x v="3"/>
    <n v="2.9"/>
    <n v="111141"/>
    <x v="1130"/>
    <n v="1"/>
    <s v="AF6LRVDRKYWPTZXZLQERZ3LXCWDA"/>
    <s v="AF6LRVDRKYWPTZXZLQERZ3LXCWDA,AG7FU75LA5ONPMNEVH6X47PHPHYA,AG3YRWMWYEW3G2WELWCNIU2H7HQQ,AGXZDH5CDJHVZVCYA6555BIZIWTQ,AEP6P6MBRADJL3SDICYEMQUWXVEA,AEVOU4VDGD6M5VOUU47DZ7JRABEA,AGA3BZEL7AM75FQS67KO32HQKWHQ,AHYU5NW2HTBFSIBPELM5BWRVFHDQ"/>
    <m/>
    <s v="R9GL8284FSYUG,R1Q6Z3DZDJMDPN,R25CLTZM7X33KC,R3EZN6N234M56M,R3V5ZJK278N7DE,R2D7IYLDOK44OG,R3E1T8ZS17TP57,R388P83LV3P6PH"/>
  </r>
  <r>
    <s v="B0BJYSCWFQ"/>
    <s v="Kitchengenix's Mini Waffle Maker 4 Inch- 350 Watts: Stainless Steel Non-Stick Electric Iron Machine for Individual Belgian Waffles, Pan Cakes, Paninis or Other Snacks (Red)"/>
    <s v="Home&amp;Kitchen|Kitchen&amp;HomeAppliances|SmallKitchenAppliances|WaffleMakers&amp;Irons"/>
    <x v="4"/>
    <n v="899"/>
    <x v="0"/>
    <s v="Below 30000"/>
    <n v="1999"/>
    <x v="10"/>
    <n v="1"/>
    <x v="0"/>
    <n v="4.2"/>
    <n v="77961"/>
    <x v="1131"/>
    <n v="1"/>
    <s v="AGG6B7ZD5FGH7KFHMESWE3VMHGBQ"/>
    <s v="AGG6B7ZD5FGH7KFHMESWE3VMHGBQ,AFEETHDN6SAGGKCZIRQGUDEOI2CA,AGTEW64WBNTZFGCWJFDWLOYQQXWA,AF3B6IE43CRY3EPVX6IXI2L453KQ,AH4F52IVOKDLXOGFBNZTNC3FHSJQ,AHNXK47JHYPTN7OEUHPGH4KKQUWA,AH3WE6333SFYEWEFIND2BCGNGJLA,AFHMVP4622IBCZIZ2BQ2DQYMRXYQ"/>
    <m/>
    <s v="R3333X2IOK8J6C,R3UBMYP1E5RM5Z,R38CR6UCL8Z5F,R1NJ40Y3GL2XGK,R1MQP6KOMV9PHC,R2NTVG1I8CIRDI,REQ0A5BYHG678,R208N2LRQAPM3F"/>
  </r>
  <r>
    <s v="B0187F2IOK"/>
    <s v="Bajaj HM-01 Powerful 250W Hand Mixer, Black"/>
    <s v="Home&amp;Kitchen|Kitchen&amp;HomeAppliances|SmallKitchenAppliances|HandMixers"/>
    <x v="4"/>
    <n v="1499"/>
    <x v="0"/>
    <s v="Below 30000"/>
    <n v="2199"/>
    <x v="44"/>
    <n v="0"/>
    <x v="0"/>
    <n v="4.4000000000000004"/>
    <n v="14361669"/>
    <x v="1132"/>
    <n v="0"/>
    <s v="AF7UYUVEZZUXIIOJWWI776NZPTRQ"/>
    <s v="AF7UYUVEZZUXIIOJWWI776NZPTRQ,AH6UCH7MNAI4EDGZ2Q52KI4MDDBA,AHAC5FGED7HOO5GSKRTNCX7RMQFA,AFCQT3WCIYIHW4QJCMZSEXJ2A6QQ,AFNH4WZFYWT7D2WDKDIWY4YTR3CQ,AFKSVLIYFZUL6NT2QFBSXMWYZUCQ,AGXUG6UVU2G7J3OXP4REN3VZCE6Q,AHRFHGMEBL54OW7P2XZGYOFE7WKQ"/>
    <m/>
    <s v="R1BR8BOPOWGU0F,R3EATDEV562Z39,R1BISP21J4W67Z,R371Z2WNIHW6BE,R1DUEJXRERZVJ9,R1C2TIDQCPNW4A,R1KWEO556IO34F,R2Z4EQK80846LQ"/>
  </r>
  <r>
    <s v="B0B8CB7MHW"/>
    <s v="KNOWZA Electric Handheld Milk Wand Mixer Frother for Latte Coffee Hot Milk, Milk Frother for Coffee, Egg Beater, Hand Blender, Coffee Beater (BLACK COFFEE BEATER)"/>
    <s v="Home&amp;Kitchen|Kitchen&amp;HomeAppliances|SmallKitchenAppliances|HandBlenders"/>
    <x v="4"/>
    <n v="426"/>
    <x v="0"/>
    <s v="Below 30000"/>
    <n v="999"/>
    <x v="48"/>
    <n v="1"/>
    <x v="0"/>
    <n v="4.0999999999999996"/>
    <n v="221778"/>
    <x v="1133"/>
    <n v="1"/>
    <s v="AGK7PREKINHWXGPFNGY22DD3HBKA"/>
    <s v="AGK7PREKINHWXGPFNGY22DD3HBKA,AH4R4F2GBWKTYFEROXDJIFWWCTBA,AGCUJWCPKIL2XXCLVNXIIA7HHRRA,AGBHIIDMDAHDT54JKNQNZ4VK2S3A,AG3TNZMW4L6MIHXZG4BLGEXDGJPA,AFAK7LP652JWFHXYGYD6DRPSUTVA,AHLDPH6DDZRW4YJZSSOINP64R23Q,AFC3FOLK4BMVVGOHLENHL5ZUXK5Q"/>
    <m/>
    <s v="R18ND09BJJWOI1,R35PEU0UI25EJQ,R1PUXDH1YJ1C7P,R3MYQMWYBPFNCE,R27R9HRO9LGATW,R6VNO2JYF3N4U,R23OWJ2539E2YY,R20Z8QRT7O6F3H"/>
  </r>
  <r>
    <s v="B07K19NYZ8"/>
    <s v="Usha Hc 812 T Thermo Fan Room Heater"/>
    <s v="Home&amp;Kitchen|Heating,Cooling&amp;AirQuality|RoomHeaters|FanHeaters"/>
    <x v="4"/>
    <n v="2320"/>
    <x v="0"/>
    <s v="Below 30000"/>
    <n v="3290"/>
    <x v="56"/>
    <n v="0"/>
    <x v="1"/>
    <n v="3.8"/>
    <n v="641550"/>
    <x v="1134"/>
    <n v="1"/>
    <s v="AHURA5DMKF4YWCDDT44ACQDCBJAQ"/>
    <s v="AHURA5DMKF4YWCDDT44ACQDCBJAQ,AEQS4LQQWZZFTAEDZWPGCLOHIY4A,AGURD6PDFJNKIME6ZWOELPMKRYPA,AG7YGYMECZTW3ZHP6BK4BNREWP6Q,AFXUNDGJZ2S2L33AQDVM4G4PFA5A,AGRI64OJMOPQH24IHN2A5IB6LQAQ,AGNFSGP5VLI35V7BNL2K3XXHGG4A,AEC273TXQHQG4ZDMVD5VILLPYQAQ"/>
    <m/>
    <s v="RYWL8U25UKVRN,R2OZKOAWL1O0AK,R20H2HQK57AY6M,R8D71Z6FT69SZ,R1SHRMSVKCLPBV,RL642290VV0FY,RY9QSE50DS1XF,R3G6DENLSHD8FG"/>
  </r>
  <r>
    <s v="B08ZXZ362Z"/>
    <s v="akiara - Makes life easy Mini Sewing Machine for Home Tailoring use | Mini Silai Machine with Sewing Kit Set Sewing Box with Thread Scissors, Needle All in One Sewing Accessories (White &amp; Purple)"/>
    <s v="Home&amp;Kitchen|Kitchen&amp;HomeAppliances|SewingMachines&amp;Accessories|Sewing&amp;EmbroideryMachines"/>
    <x v="4"/>
    <n v="1563"/>
    <x v="0"/>
    <s v="Below 30000"/>
    <n v="3098"/>
    <x v="8"/>
    <n v="1"/>
    <x v="1"/>
    <n v="3.5"/>
    <n v="7072734"/>
    <x v="1135"/>
    <n v="0"/>
    <s v="AEHOZYTOH5VUWA2Z7OB672WX4F5A"/>
    <s v="AEHOZYTOH5VUWA2Z7OB672WX4F5A,AEF3QNOCDEMLINRVML6H7XIGWYPQ,AHX4KZVASMGQQOST4T2RAQUZTLCA,AFW6K3O37RXWAJP5JDCSPNPENYDQ,AHELMAOGW7CMAPA6PJOO3INMBRBQ,AE4DX3LKPJLQMTSMMVZISY3Z4LAA,AEZVKCBQBC3W5IQIFD4ZFTL6IFAQ,AHX47N6TUNADPXMMQKVASVBNIHJA"/>
    <m/>
    <s v="R35122PFZXLW77,R20F9Z88XI969Z,R32BCA8W6W1KIF,R8IJQ4BCU3EYB,R1U0ELVGODA4FE,RK6G1OA2NXLKX,RSPH5EIECZOR0,R39210FVK81Z0W"/>
  </r>
  <r>
    <s v="B00GHL8VP2"/>
    <s v="USHA 1212 PTC with Adjustable Thermostat Fan Heater (Black/Brown, 1500-Watts)."/>
    <s v="Home&amp;Kitchen|Heating,Cooling&amp;AirQuality|RoomHeaters|ElectricHeaters"/>
    <x v="4"/>
    <n v="3487.77"/>
    <x v="0"/>
    <s v="Below 30000"/>
    <n v="4990"/>
    <x v="77"/>
    <n v="0"/>
    <x v="0"/>
    <n v="4.0999999999999996"/>
    <n v="5623730"/>
    <x v="1136"/>
    <n v="0"/>
    <s v="AECFYIUCHSZXDLACTYPEUSM5DIKA"/>
    <s v="AECFYIUCHSZXDLACTYPEUSM5DIKA,AF546S43YKYCJWRD7WSYO2ITLIYQ,AFLIE3ETZWXFSR27QFUUOHKSUR7A,AF4PRU3C3T6I4MXOKQSUH56QVIHA,AECDY7FOZSIRF26RIVPKPTJBAR2A,AFPDX4B54JY4ZIBKARJPJUUPPBWQ,AFPKIF7E3TYXUT52HM46PVZ7LIVA,AF6SB3YM3WFAJT5QWKS44BGB5RNA"/>
    <m/>
    <s v="R1T19FVDX8Z7T2,R1E1AMYN17K7HJ,R20AXB80IQO0DK,R2N3QQAXIBYD1U,R23O6CFX5FQGEH,R28PM4P5ZGL5B9,R3I7005LCPIHBK,R14X0EVJHHB3B1"/>
  </r>
  <r>
    <s v="B0B9JZW1SQ"/>
    <s v="4 in 1 Handheld Electric Vegetable Cutter Set,Wireless Food Processor Electric Food Chopper for Garlic Chili Pepper Onion Ginger Celery Meat with Brush"/>
    <s v="Home&amp;Kitchen|Kitchen&amp;HomeAppliances|SmallKitchenAppliances|MiniFoodProcessors&amp;Choppers"/>
    <x v="4"/>
    <n v="498"/>
    <x v="0"/>
    <s v="Below 30000"/>
    <n v="1200"/>
    <x v="53"/>
    <n v="1"/>
    <x v="1"/>
    <n v="3.2"/>
    <n v="135600"/>
    <x v="1137"/>
    <n v="1"/>
    <s v="AFCTMQKPVJI6Y2JPIGDKRKIAV43A"/>
    <s v="AFCTMQKPVJI6Y2JPIGDKRKIAV43A,AF6XUHN32GSFA7LFG7MHGNXSKBEQ,AE7CCWXTUAVBDTLXQJEP7M5M7FPA,AH6PG4VBSGWZNZWULXHBO772JP6A,AFLHQI5WLHXYFRFITHAHJL5PSDSQ,AGDIZUYGIWBTV55BOB2GOTNY6ZTQ"/>
    <m/>
    <s v="R3N2A5DV7IPG6R,RXX6FP17PFNBS,R1JENN8Y0UV8G,RXPE5ZQ9LKS94,RGJ8L0BDZJ7U8,R3122SJIEKZ4O2"/>
  </r>
  <r>
    <s v="B00TI8E7BI"/>
    <s v="Philips HD9306/06 1.5-Litre Electric Kettle (Multicolor)"/>
    <s v="Home&amp;Kitchen|Kitchen&amp;HomeAppliances|SmallKitchenAppliances|Kettles&amp;HotWaterDispensers|ElectricKettles"/>
    <x v="4"/>
    <n v="2695"/>
    <x v="0"/>
    <s v="Below 30000"/>
    <n v="2695"/>
    <x v="26"/>
    <n v="0"/>
    <x v="0"/>
    <n v="4.4000000000000004"/>
    <n v="6786010"/>
    <x v="1138"/>
    <n v="0"/>
    <s v="AHYXOMUJUKZHBWHP43ZAB265EDGA"/>
    <s v="AHYXOMUJUKZHBWHP43ZAB265EDGA,AG4C27NTZZ7HTG6W3ADZYHAUEZCA,AFYACVFEH3NFVZ5LGOPEBKBCLSSQ,AHTHUJC6TX2WAQ5SO24MVWJONMEQ,AHIJ2RAFZZHMUPJJKYHE2CU7ZNEQ,AENGHEFJVZDD5IE57TJ62DY7CY2A,AHOKBMECKUGAAX2ERFRKMQZNSR4Q,AE4PHOB4VRRT6W2L4E5TT4QROAWA"/>
    <m/>
    <s v="R252H4TFMWK9L7,R3SAFGRVGD7GTV,R1FVCFYT4SGY76,R2437QVPEQFXQ6,R2H5VGCES0DGQY,R1DO5MB8H8GCUI,R10I87E4DVQPCL,R39U1YGSKUXRN6"/>
  </r>
  <r>
    <s v="B07J9KXQCC"/>
    <s v="Libra Room Heater for Home, Room Heaters Home for Winter, Electric Heater with 2000 Watts Power as per IS Specification for Small to Medium Rooms - FH12 (Grey)"/>
    <s v="Home&amp;Kitchen|Heating,Cooling&amp;AirQuality|RoomHeaters|ElectricHeaters"/>
    <x v="4"/>
    <n v="949"/>
    <x v="0"/>
    <s v="Below 30000"/>
    <n v="2299"/>
    <x v="53"/>
    <n v="1"/>
    <x v="1"/>
    <n v="3.6"/>
    <n v="1264450"/>
    <x v="926"/>
    <n v="1"/>
    <s v="AE5FZ5B3EEES45Q26PNUBTJ5DRYA"/>
    <s v="AE5FZ5B3EEES45Q26PNUBTJ5DRYA,AGL2B432J2VDHOSUWTQ6KOAS6AMQ,AFWPWQ32B7BLW23MWYFHGYLNGUCA,AFNUTTGM5CBUQEYWPEQ57UABIHAQ,AFYLL7VANUJZ6M4L3277TRRERA5Q,AH3VEJH6HMUCM37ZZNCMRNPY6S3A,AE4BFRYLLJQRZJLJ755OH7DYIE4A,AF2LCSDV3YQRDO3B3ZTEEFLFNLLQ"/>
    <m/>
    <s v="R363CESXF8MX1J,RPFBIUJQY7U8J,R1RANSDWMZLOFX,R2KRLWEGK8WRUV,RJT2AYA3VYJKW,RED9KLRCGWVCA,R8AVX9DP1CA8T,R27B8CDIU1PSLD"/>
  </r>
  <r>
    <s v="B0B3JSWG81"/>
    <s v="NGI Store 2 Pieces Pet Hair Removers for Your Laundry Catcher Lint Remover for Washing Machine Lint Remover Reusable Portable Silica Gel Clothes Washer Dryer Floating Ball"/>
    <s v="Home&amp;Kitchen|Kitchen&amp;HomeAppliances|Vacuum,Cleaning&amp;Ironing|Irons,Steamers&amp;Accessories|LintShavers"/>
    <x v="4"/>
    <n v="199"/>
    <x v="0"/>
    <s v="Below 30000"/>
    <n v="999"/>
    <x v="27"/>
    <n v="1"/>
    <x v="1"/>
    <n v="3.1"/>
    <n v="1998"/>
    <x v="1017"/>
    <n v="1"/>
    <e v="#VALUE!"/>
    <s v="AFPKVN5KLHB4MHSYDS25Q5MIWWKQ"/>
    <m/>
    <s v="R18OKMWGX8SA0L"/>
  </r>
  <r>
    <s v="B08L7J3T31"/>
    <s v="Noir Aqua - 5pcs PP Spun Filter + 1 Spanner | for All Types of RO Water purifiers (5 Piece, White, 10 Inch, 5 Micron) - RO Spun Filter Cartridge Sponge Replacement Water Filter Candle"/>
    <s v="Home&amp;Kitchen|Kitchen&amp;HomeAppliances|WaterPurifiers&amp;Accessories|WaterPurifierAccessories"/>
    <x v="4"/>
    <n v="379"/>
    <x v="0"/>
    <s v="Below 30000"/>
    <n v="919"/>
    <x v="53"/>
    <n v="1"/>
    <x v="0"/>
    <n v="4"/>
    <n v="1001710"/>
    <x v="1139"/>
    <n v="0"/>
    <s v="AHITFY6AHALOFOHOZEOC6XBP4FEA"/>
    <s v="AHITFY6AHALOFOHOZEOC6XBP4FEA,AFRABBODZJZQB6Z4U5FLWEWBAFCA,AHECHWNSEMINYA7KJCRNVT5HCJ7A,AHZE7X4JEEFGO55ORGHVUFLEKD3Q,AG6T7YJGBNIZFYN3IETCMEP4ASJA,AE5JV64MRH475HD7BRHX43UG5U4A,AES5H357DGWET4IZXLW4IEQ4QYIQ,AEB3GRL6Q7FDMQSWGOPRAZ3VUL7Q"/>
    <m/>
    <s v="R3G3XFHPBFF0E8,R3C0BZCD32EIGW,R2EBVBCN9QPD9R,R9SAQHLVMF9ON,R3P4WQ85WREE09,RE1AN3DMA316N,R3BKQ2HLTYB0G4,R28M0VG1XQJLQ3"/>
  </r>
  <r>
    <s v="B01M6453MB"/>
    <s v="Prestige Delight PRWO Electric Rice Cooker (1 L, White)"/>
    <s v="Home&amp;Kitchen|Kitchen&amp;HomeAppliances|SmallKitchenAppliances|Rice&amp;PastaCookers"/>
    <x v="4"/>
    <n v="2280"/>
    <x v="0"/>
    <s v="Below 30000"/>
    <n v="3045"/>
    <x v="23"/>
    <n v="0"/>
    <x v="0"/>
    <n v="4.0999999999999996"/>
    <n v="12539310"/>
    <x v="1140"/>
    <n v="0"/>
    <s v="AFG5FM3NEMOL6BNFRV2NK5FNJCHQ"/>
    <s v="AFG5FM3NEMOL6BNFRV2NK5FNJCHQ,AGEINTRN6Z563RMLHIZEHMNU5UOA,AHOV63EYPKKFN2RY43FLDEO5XSYA,AECUT2M2ZMO76YUEXUVPCKGFOHMA,AGGQG3GYBNP6LFX4FYECSABC27PA,AG2JLSQXNIT6S4LCGHMOGFTHOOPQ,AHKGLRHEHJ2FLFRMXYW4JTAQIFQA,AED6PKQYUIQOV6YB4NAZTJQ2VCIQ"/>
    <m/>
    <s v="R3DDL2UPKQ2CK9,R2SYYU1OATVIU5,R1VM993161IYRW,R28K4Y5JF23GNU,R2KM7BT1FRZOYU,R2KQMTZQ5QCIP6,R1VWQ34O0MNDLC,R2GBEWZ5FISS7X"/>
  </r>
  <r>
    <s v="B009P2LIL4"/>
    <s v="Bajaj Majesty RX10 2000 Watts Heat Convector Room Heater (White, ISI Approved)"/>
    <s v="Home&amp;Kitchen|Heating,Cooling&amp;AirQuality|RoomHeaters|HeatConvectors"/>
    <x v="4"/>
    <n v="2219"/>
    <x v="0"/>
    <s v="Below 30000"/>
    <n v="3080"/>
    <x v="28"/>
    <n v="0"/>
    <x v="1"/>
    <n v="3.6"/>
    <n v="1441440"/>
    <x v="1141"/>
    <n v="1"/>
    <s v="AGVPWCMAHYQWJOQKMUJN4DW3KM5Q"/>
    <s v="AGVPWCMAHYQWJOQKMUJN4DW3KM5Q,AF4Q3E66MY4SR7YQZSWBBRU5XQKQ,AEM2ZDSQE4QZIGTCTE4HSNZOS7DQ,AEHMIAQFYXW3CY6Z37ABRXSOJRPA,AHJCYSNMFLZM7CA4FGDPU7A4UHYQ,AEQTWNQ6GKTOSJO3ZEPHRTH56VCA,AHIHPBLP6PPV66Y3AWOSYFBVZPFA,AGHBKUHIWVOPUQYFRA6PXIIC6R5Q"/>
    <m/>
    <s v="R1TLRJVW4STY5I,R2O455KRN493R1,R3Q5MVGBRIAS2G,RDUWK5R7MYO0F,R2PLXU82PLNOS,R3OGEQWZH4DYFA,R5I0WH8YY7K9V,R1MC4M4R6ZDUBE"/>
  </r>
  <r>
    <s v="B00J5DYCCA"/>
    <s v="Havells Ventil Air DSP 230mm Exhaust Fan (Pista Green)"/>
    <s v="Home&amp;Kitchen|Heating,Cooling&amp;AirQuality|Fans|ExhaustFans"/>
    <x v="4"/>
    <n v="1399"/>
    <x v="0"/>
    <s v="Below 30000"/>
    <n v="1890"/>
    <x v="55"/>
    <n v="0"/>
    <x v="0"/>
    <n v="4"/>
    <n v="15178590"/>
    <x v="1142"/>
    <n v="0"/>
    <s v="AF2JQCLSCY3QJATWUNNHUSVUPNQQ"/>
    <s v="AF2JQCLSCY3QJATWUNNHUSVUPNQQ,AFDMLUXC5LS5RXDJSJJRHNBURIVQ,AHMWJ32LQF2YEADFPUML4EKXUC3Q,AFXERFNWKFFWECCPZJBRP2N23XJA,AG74HALEHHRAVFNXFHBM75RWZD6Q,AEDOS7O5DUVDYA7EHU6VERPRAFMA,AFKWDCNGBBYBDQBKMFJUVJYY77XQ,AGQCHAIK5FZZOA67FTG7HET7VVJQ"/>
    <m/>
    <s v="R39Q2Y79MM9SWK,R3079BG1NIH6MB,R29A31ZELTZNJM,RQ7XAO5UTJQZT,R223OFAZGIK4X7,R27WMZV25K3TN1,R302QB4GVL3F8T,RBZRSE5J6HCF3"/>
  </r>
  <r>
    <s v="B01486F4G6"/>
    <s v="Borosil Jumbo 1000-Watt Grill Sandwich Maker (Black)"/>
    <s v="Home&amp;Kitchen|Kitchen&amp;HomeAppliances|SmallKitchenAppliances|SandwichMakers"/>
    <x v="4"/>
    <n v="2863"/>
    <x v="0"/>
    <s v="Below 30000"/>
    <n v="3690"/>
    <x v="47"/>
    <n v="0"/>
    <x v="0"/>
    <n v="4.3"/>
    <n v="25782030"/>
    <x v="1143"/>
    <n v="0"/>
    <s v="AFGW5PT3R6ZAVQR4Y5MWVAKBZAYA"/>
    <s v="AFGW5PT3R6ZAVQR4Y5MWVAKBZAYA,AG7QNJ2SCS5VS5VYYBNV4HDSIJ4Q,AFUDGN5MEXLKUULNTM7Y2G5P7TYA,AHXCDNSXAESERITAFELQABFVNLCA,AGRZD6CHLCUNOLMMIMIHUCG7PIFA,AFQZVGSOSOJHKFQQMCEI4725QEKQ,AEALVGXXIP46OZVXKRUXSDWZJMEA,AGEFL3AY7YXEFZA4ZJU3LP7K7OJQ"/>
    <m/>
    <s v="R20RBRZ0WEUJT9,ROKIFK9R2ISSE,R30EEG2FNJSN5I,R2ZC03S4QXOW4Y,R186H8YW34BQD5,R10NC3D321N59G,REKF75G4SOAOX,R2G0ZT4JQX322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0"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Category">
  <location ref="A160:C166" firstHeaderRow="0" firstDataRow="1" firstDataCol="1"/>
  <pivotFields count="19">
    <pivotField showAll="0"/>
    <pivotField showAll="0"/>
    <pivotField showAll="0"/>
    <pivotField axis="axisRow" showAll="0" measureFilter="1" sortType="descending">
      <items count="10">
        <item x="7"/>
        <item x="0"/>
        <item x="1"/>
        <item x="8"/>
        <item x="4"/>
        <item x="5"/>
        <item x="2"/>
        <item x="3"/>
        <item x="6"/>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numFmtId="9" showAll="0"/>
    <pivotField numFmtId="9" showAll="0"/>
    <pivotField showAll="0"/>
    <pivotField dataField="1" showAll="0"/>
    <pivotField numFmtId="164" showAll="0"/>
    <pivotField dataField="1"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210"/>
        <item t="default"/>
      </items>
    </pivotField>
    <pivotField numFmtId="164" showAll="0" defaultSubtotal="0"/>
    <pivotField showAll="0"/>
    <pivotField showAll="0"/>
    <pivotField showAll="0"/>
    <pivotField showAll="0"/>
  </pivotFields>
  <rowFields count="1">
    <field x="3"/>
  </rowFields>
  <rowItems count="6">
    <i>
      <x v="2"/>
    </i>
    <i>
      <x v="1"/>
    </i>
    <i>
      <x v="4"/>
    </i>
    <i>
      <x v="7"/>
    </i>
    <i>
      <x v="5"/>
    </i>
    <i t="grand">
      <x/>
    </i>
  </rowItems>
  <colFields count="1">
    <field x="-2"/>
  </colFields>
  <colItems count="2">
    <i>
      <x/>
    </i>
    <i i="1">
      <x v="1"/>
    </i>
  </colItems>
  <dataFields count="2">
    <dataField name="Sum of rating" fld="11" baseField="0" baseItem="0"/>
    <dataField name="Sum of rating_count" fld="13" baseField="0" baseItem="0"/>
  </dataFields>
  <formats count="1">
    <format dxfId="2">
      <pivotArea outline="0" collapsedLevelsAreSubtotals="1" fieldPosition="0"/>
    </format>
  </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3"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Category">
  <location ref="A71:C81" firstHeaderRow="0" firstDataRow="1" firstDataCol="1"/>
  <pivotFields count="19">
    <pivotField showAll="0"/>
    <pivotField showAll="0"/>
    <pivotField showAll="0"/>
    <pivotField axis="axisRow" showAll="0">
      <items count="10">
        <item x="7"/>
        <item x="0"/>
        <item x="1"/>
        <item x="8"/>
        <item x="4"/>
        <item x="5"/>
        <item x="2"/>
        <item x="3"/>
        <item x="6"/>
        <item t="default"/>
      </items>
    </pivotField>
    <pivotField dataField="1" showAll="0"/>
    <pivotField showAll="0"/>
    <pivotField showAll="0"/>
    <pivotField dataField="1" showAll="0"/>
    <pivotField numFmtId="9" showAll="0"/>
    <pivotField numFmtId="9" showAll="0"/>
    <pivotField showAll="0"/>
    <pivotField showAll="0"/>
    <pivotField numFmtId="164" showAll="0"/>
    <pivotField showAll="0"/>
    <pivotField numFmtId="164" showAll="0" defaultSubtotal="0"/>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actual_price" fld="7" subtotal="average" baseField="0" baseItem="0"/>
    <dataField name="Sum of discounted_pri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Product Category">
  <location ref="A54:B64" firstHeaderRow="1" firstDataRow="1" firstDataCol="1"/>
  <pivotFields count="19">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9" showAll="0"/>
    <pivotField numFmtId="9" showAll="0"/>
    <pivotField showAll="0"/>
    <pivotField dataField="1" showAll="0"/>
    <pivotField numFmtId="164" showAll="0"/>
    <pivotField showAll="0"/>
    <pivotField numFmtId="164" showAll="0" defaultSubtotal="0"/>
    <pivotField showAll="0"/>
    <pivotField showAll="0"/>
    <pivotField showAll="0"/>
    <pivotField showAll="0"/>
  </pivotFields>
  <rowFields count="1">
    <field x="3"/>
  </rowFields>
  <rowItems count="10">
    <i>
      <x v="7"/>
    </i>
    <i>
      <x v="8"/>
    </i>
    <i>
      <x v="5"/>
    </i>
    <i>
      <x v="1"/>
    </i>
    <i>
      <x v="2"/>
    </i>
    <i>
      <x v="4"/>
    </i>
    <i>
      <x v="3"/>
    </i>
    <i>
      <x v="6"/>
    </i>
    <i>
      <x/>
    </i>
    <i t="grand">
      <x/>
    </i>
  </rowItems>
  <colItems count="1">
    <i/>
  </colItems>
  <dataFields count="1">
    <dataField name="Average of rating" fld="11" subtotal="average"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9"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Category">
  <location ref="A37:B47" firstHeaderRow="1" firstDataRow="1" firstDataCol="1"/>
  <pivotFields count="19">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numFmtId="9" showAll="0"/>
    <pivotField numFmtId="9" showAll="0"/>
    <pivotField showAll="0"/>
    <pivotField showAll="0"/>
    <pivotField numFmtId="164" showAll="0"/>
    <pivotField showAll="0"/>
    <pivotField numFmtId="164" showAll="0" defaultSubtotal="0"/>
    <pivotField showAll="0"/>
    <pivotField showAll="0"/>
    <pivotField showAll="0"/>
    <pivotField dataField="1" showAll="0"/>
  </pivotFields>
  <rowFields count="1">
    <field x="3"/>
  </rowFields>
  <rowItems count="10">
    <i>
      <x/>
    </i>
    <i>
      <x v="1"/>
    </i>
    <i>
      <x v="2"/>
    </i>
    <i>
      <x v="3"/>
    </i>
    <i>
      <x v="4"/>
    </i>
    <i>
      <x v="5"/>
    </i>
    <i>
      <x v="6"/>
    </i>
    <i>
      <x v="7"/>
    </i>
    <i>
      <x v="8"/>
    </i>
    <i t="grand">
      <x/>
    </i>
  </rowItems>
  <colItems count="1">
    <i/>
  </colItems>
  <dataFields count="1">
    <dataField name="Count of review_id"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7"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Product Category">
  <location ref="A20:B30" firstHeaderRow="1" firstDataRow="1" firstDataCol="1"/>
  <pivotFields count="19">
    <pivotField dataField="1"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numFmtId="9" showAll="0"/>
    <pivotField numFmtId="9" showAll="0"/>
    <pivotField showAll="0"/>
    <pivotField showAll="0"/>
    <pivotField numFmtId="164" showAll="0"/>
    <pivotField showAll="0"/>
    <pivotField numFmtId="164" showAll="0" defaultSubtota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Count of product_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5"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Category">
  <location ref="A3:B13" firstHeaderRow="1" firstDataRow="1" firstDataCol="1"/>
  <pivotFields count="19">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dataField="1" numFmtId="9" showAll="0"/>
    <pivotField numFmtId="9" showAll="0"/>
    <pivotField showAll="0"/>
    <pivotField showAll="0"/>
    <pivotField numFmtId="164" showAll="0"/>
    <pivotField showAll="0"/>
    <pivotField numFmtId="164" showAll="0" defaultSubtota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Average of discount_percentage" fld="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8"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Category">
  <location ref="A148:C154" firstHeaderRow="0" firstDataRow="1" firstDataCol="1"/>
  <pivotFields count="19">
    <pivotField showAll="0"/>
    <pivotField showAll="0"/>
    <pivotField showAll="0"/>
    <pivotField axis="axisRow" showAll="0" measureFilter="1"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dataField="1" numFmtId="9" showAll="0"/>
    <pivotField numFmtId="9" showAll="0"/>
    <pivotField showAll="0"/>
    <pivotField showAll="0"/>
    <pivotField numFmtId="164" showAll="0"/>
    <pivotField showAll="0"/>
    <pivotField numFmtId="164" showAll="0" defaultSubtotal="0"/>
    <pivotField showAll="0"/>
    <pivotField showAll="0"/>
    <pivotField showAll="0"/>
    <pivotField showAll="0"/>
  </pivotFields>
  <rowFields count="1">
    <field x="3"/>
  </rowFields>
  <rowItems count="6">
    <i>
      <x v="2"/>
    </i>
    <i>
      <x v="1"/>
    </i>
    <i>
      <x v="4"/>
    </i>
    <i>
      <x v="7"/>
    </i>
    <i>
      <x/>
    </i>
    <i t="grand">
      <x/>
    </i>
  </rowItems>
  <colFields count="1">
    <field x="-2"/>
  </colFields>
  <colItems count="2">
    <i>
      <x/>
    </i>
    <i i="1">
      <x v="1"/>
    </i>
  </colItems>
  <dataFields count="2">
    <dataField name="Sum of discount_percentage" fld="8" baseField="0" baseItem="0"/>
    <dataField name="Sum of discounted_price" fld="4" baseField="0" baseItem="0" numFmtId="43"/>
  </dataFields>
  <formats count="1">
    <format dxfId="1">
      <pivotArea outline="0" collapsedLevelsAreSubtotals="1" fieldPosition="0"/>
    </format>
  </formats>
  <pivotTableStyleInfo name="PivotStyleLight16" showRowHeaders="1" showColHeaders="1" showRowStripes="0" showColStripes="0" showLastColumn="1"/>
  <filters count="1">
    <filter fld="3" type="count" evalOrder="-1" id="2"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6"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Product Category">
  <location ref="A137:B142" firstHeaderRow="1" firstDataRow="1" firstDataCol="1"/>
  <pivotFields count="19">
    <pivotField showAll="0"/>
    <pivotField showAll="0"/>
    <pivotField showAll="0"/>
    <pivotField axis="axisRow" showAll="0" measureFilter="1"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9" showAll="0"/>
    <pivotField numFmtId="9" showAll="0"/>
    <pivotField showAll="0"/>
    <pivotField showAll="0"/>
    <pivotField numFmtId="164" showAll="0"/>
    <pivotField showAll="0"/>
    <pivotField dataField="1" numFmtId="164" showAll="0" defaultSubtotal="0"/>
    <pivotField showAll="0"/>
    <pivotField showAll="0"/>
    <pivotField showAll="0"/>
    <pivotField showAll="0"/>
  </pivotFields>
  <rowFields count="1">
    <field x="3"/>
  </rowFields>
  <rowItems count="5">
    <i>
      <x v="4"/>
    </i>
    <i>
      <x v="2"/>
    </i>
    <i>
      <x v="1"/>
    </i>
    <i>
      <x v="7"/>
    </i>
    <i t="grand">
      <x/>
    </i>
  </rowItems>
  <colItems count="1">
    <i/>
  </colItems>
  <dataFields count="1">
    <dataField name="Sum of Reviews " fld="1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4"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Rating Range">
  <location ref="A125:B131" firstHeaderRow="1" firstDataRow="1" firstDataCol="1"/>
  <pivotFields count="19">
    <pivotField showAll="0"/>
    <pivotField showAll="0"/>
    <pivotField showAll="0"/>
    <pivotField showAll="0"/>
    <pivotField dataField="1" showAll="0"/>
    <pivotField showAll="0"/>
    <pivotField showAll="0"/>
    <pivotField showAll="0"/>
    <pivotField numFmtId="9" showAll="0"/>
    <pivotField numFmtId="9" showAll="0"/>
    <pivotField axis="axisRow" showAll="0">
      <items count="7">
        <item x="4"/>
        <item x="3"/>
        <item x="1"/>
        <item x="0"/>
        <item x="2"/>
        <item m="1" x="5"/>
        <item t="default"/>
      </items>
    </pivotField>
    <pivotField showAll="0"/>
    <pivotField numFmtId="164" showAll="0"/>
    <pivotField showAll="0"/>
    <pivotField numFmtId="164" showAll="0" defaultSubtotal="0"/>
    <pivotField showAll="0"/>
    <pivotField showAll="0"/>
    <pivotField showAll="0"/>
    <pivotField showAll="0"/>
  </pivotFields>
  <rowFields count="1">
    <field x="10"/>
  </rowFields>
  <rowItems count="6">
    <i>
      <x/>
    </i>
    <i>
      <x v="1"/>
    </i>
    <i>
      <x v="2"/>
    </i>
    <i>
      <x v="3"/>
    </i>
    <i>
      <x v="4"/>
    </i>
    <i t="grand">
      <x/>
    </i>
  </rowItems>
  <colItems count="1">
    <i/>
  </colItems>
  <dataFields count="1">
    <dataField name="Sum of discounted_price" fld="4"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2"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Price Range Bucket">
  <location ref="A115:B119" firstHeaderRow="1" firstDataRow="1" firstDataCol="1"/>
  <pivotFields count="19">
    <pivotField dataField="1" showAll="0"/>
    <pivotField showAll="0"/>
    <pivotField showAll="0"/>
    <pivotField showAll="0"/>
    <pivotField showAll="0"/>
    <pivotField axis="axisRow" showAll="0">
      <items count="5">
        <item x="0"/>
        <item x="1"/>
        <item m="1" x="3"/>
        <item x="2"/>
        <item t="default"/>
      </items>
    </pivotField>
    <pivotField showAll="0"/>
    <pivotField showAll="0"/>
    <pivotField numFmtId="9" showAll="0"/>
    <pivotField numFmtId="9" showAll="0"/>
    <pivotField showAll="0"/>
    <pivotField showAll="0"/>
    <pivotField numFmtId="164" showAll="0"/>
    <pivotField showAll="0"/>
    <pivotField numFmtId="164" showAll="0" defaultSubtotal="0"/>
    <pivotField showAll="0"/>
    <pivotField showAll="0"/>
    <pivotField showAll="0"/>
    <pivotField showAll="0"/>
  </pivotFields>
  <rowFields count="1">
    <field x="5"/>
  </rowFields>
  <rowItems count="4">
    <i>
      <x/>
    </i>
    <i>
      <x v="1"/>
    </i>
    <i>
      <x v="3"/>
    </i>
    <i t="grand">
      <x/>
    </i>
  </rowItems>
  <colItems count="1">
    <i/>
  </colItems>
  <dataFields count="1">
    <dataField name="Count of product_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1"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Category">
  <location ref="A99:B109" firstHeaderRow="1" firstDataRow="1" firstDataCol="1"/>
  <pivotFields count="19">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numFmtId="9" showAll="0"/>
    <pivotField numFmtId="9" showAll="0"/>
    <pivotField showAll="0"/>
    <pivotField showAll="0"/>
    <pivotField dataField="1" numFmtId="164" showAll="0"/>
    <pivotField showAll="0"/>
    <pivotField numFmtId="164" showAll="0" defaultSubtota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potential revenue" fld="12" baseField="0" baseItem="0" numFmtId="43"/>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9"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Rating Range">
  <location ref="A88:B92" firstHeaderRow="1" firstDataRow="1" firstDataCol="1"/>
  <pivotFields count="19">
    <pivotField dataField="1" showAll="0"/>
    <pivotField showAll="0"/>
    <pivotField showAll="0"/>
    <pivotField showAll="0"/>
    <pivotField showAll="0"/>
    <pivotField showAll="0"/>
    <pivotField showAll="0"/>
    <pivotField showAll="0"/>
    <pivotField numFmtId="9" showAll="0"/>
    <pivotField numFmtId="9" showAll="0"/>
    <pivotField axis="axisRow" showAll="0">
      <items count="7">
        <item x="3"/>
        <item x="1"/>
        <item x="0"/>
        <item x="2"/>
        <item m="1" x="5"/>
        <item x="4"/>
        <item t="default"/>
      </items>
    </pivotField>
    <pivotField showAll="0"/>
    <pivotField numFmtId="164" showAll="0"/>
    <pivotField showAll="0"/>
    <pivotField numFmtId="164" showAll="0" defaultSubtotal="0"/>
    <pivotField showAll="0"/>
    <pivotField showAll="0"/>
    <pivotField showAll="0"/>
    <pivotField showAll="0"/>
  </pivotFields>
  <rowFields count="1">
    <field x="10"/>
  </rowFields>
  <rowItems count="4">
    <i>
      <x v="1"/>
    </i>
    <i>
      <x v="2"/>
    </i>
    <i>
      <x v="3"/>
    </i>
    <i t="grand">
      <x/>
    </i>
  </rowItems>
  <colItems count="1">
    <i/>
  </colItems>
  <dataFields count="1">
    <dataField name="Count of product_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aptionGreaterThanOrEqual" evalOrder="-1" id="1" stringValue1="3">
      <autoFilter ref="A1">
        <filterColumn colId="0">
          <customFilters>
            <customFilter operator="greaterThanOrEqual" val="3"/>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7"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Category">
  <location ref="F13:G137" firstHeaderRow="1" firstDataRow="1" firstDataCol="1"/>
  <pivotFields count="19">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axis="axisRow" dataField="1"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9" showAll="0"/>
    <pivotField showAll="0"/>
    <pivotField showAll="0"/>
    <pivotField numFmtId="164" showAll="0"/>
    <pivotField showAll="0"/>
    <pivotField numFmtId="164" showAll="0" defaultSubtotal="0"/>
    <pivotField showAll="0"/>
    <pivotField showAll="0"/>
    <pivotField showAll="0"/>
    <pivotField showAll="0"/>
  </pivotFields>
  <rowFields count="2">
    <field x="3"/>
    <field x="8"/>
  </rowFields>
  <rowItems count="124">
    <i>
      <x v="1"/>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2"/>
    </i>
    <i r="1">
      <x v="74"/>
    </i>
    <i r="1">
      <x v="75"/>
    </i>
    <i r="1">
      <x v="76"/>
    </i>
    <i r="1">
      <x v="77"/>
    </i>
    <i r="1">
      <x v="78"/>
    </i>
    <i r="1">
      <x v="79"/>
    </i>
    <i r="1">
      <x v="82"/>
    </i>
    <i r="1">
      <x v="84"/>
    </i>
    <i r="1">
      <x v="85"/>
    </i>
    <i r="1">
      <x v="86"/>
    </i>
    <i r="1">
      <x v="87"/>
    </i>
    <i r="1">
      <x v="88"/>
    </i>
    <i r="1">
      <x v="89"/>
    </i>
    <i r="1">
      <x v="91"/>
    </i>
    <i>
      <x v="2"/>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7"/>
    </i>
    <i r="1">
      <x v="89"/>
    </i>
    <i r="1">
      <x v="90"/>
    </i>
    <i>
      <x v="3"/>
    </i>
    <i r="1">
      <x v="52"/>
    </i>
    <i>
      <x v="4"/>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5"/>
    </i>
    <i r="1">
      <x v="89"/>
    </i>
    <i>
      <x v="5"/>
    </i>
    <i r="1">
      <x v="56"/>
    </i>
    <i r="1">
      <x v="57"/>
    </i>
    <i>
      <x v="6"/>
    </i>
    <i r="1">
      <x v="59"/>
    </i>
    <i>
      <x v="7"/>
    </i>
    <i r="1">
      <x v="52"/>
    </i>
    <i r="1">
      <x v="74"/>
    </i>
    <i t="grand">
      <x/>
    </i>
  </rowItems>
  <colItems count="1">
    <i/>
  </colItems>
  <dataFields count="1">
    <dataField name="Count of discount_percentage" fld="8" subtotal="count" baseField="0" baseItem="0"/>
  </dataFields>
  <pivotTableStyleInfo name="PivotStyleLight16" showRowHeaders="1" showColHeaders="1" showRowStripes="0" showColStripes="0" showLastColumn="1"/>
  <filters count="1">
    <filter fld="8" type="captionGreaterThanOrEqual" evalOrder="-1" id="1" stringValue1="5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5"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Product Category">
  <location ref="F3:G7" firstHeaderRow="1" firstDataRow="1" firstDataCol="1"/>
  <pivotFields count="19">
    <pivotField showAll="0"/>
    <pivotField showAll="0"/>
    <pivotField showAll="0"/>
    <pivotField axis="axisRow" showAll="0" measureFilter="1"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9" showAll="0"/>
    <pivotField numFmtId="9" showAll="0"/>
    <pivotField showAll="0"/>
    <pivotField showAll="0"/>
    <pivotField numFmtId="164" showAll="0"/>
    <pivotField showAll="0"/>
    <pivotField numFmtId="164" showAll="0" defaultSubtotal="0"/>
    <pivotField showAll="0"/>
    <pivotField showAll="0"/>
    <pivotField showAll="0"/>
    <pivotField dataField="1" showAll="0"/>
  </pivotFields>
  <rowFields count="1">
    <field x="3"/>
  </rowFields>
  <rowItems count="4">
    <i>
      <x v="2"/>
    </i>
    <i>
      <x v="1"/>
    </i>
    <i>
      <x v="4"/>
    </i>
    <i t="grand">
      <x/>
    </i>
  </rowItems>
  <colItems count="1">
    <i/>
  </colItems>
  <dataFields count="1">
    <dataField name="Count of review_id" fld="18"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zoomScale="50" zoomScaleNormal="50" workbookViewId="0">
      <selection activeCell="H45" sqref="H45"/>
    </sheetView>
  </sheetViews>
  <sheetFormatPr defaultRowHeight="15.5"/>
  <sheetData>
    <row r="1" spans="1:16">
      <c r="O1" s="12"/>
      <c r="P1" s="12"/>
    </row>
    <row r="2" spans="1:16">
      <c r="O2" s="12"/>
      <c r="P2" s="12"/>
    </row>
    <row r="3" spans="1:16">
      <c r="O3" s="12"/>
      <c r="P3" s="12"/>
    </row>
    <row r="4" spans="1:16">
      <c r="O4" s="12"/>
      <c r="P4" s="12"/>
    </row>
    <row r="5" spans="1:16">
      <c r="O5" s="12"/>
      <c r="P5" s="12"/>
    </row>
    <row r="6" spans="1:16">
      <c r="A6" s="12"/>
      <c r="B6" s="12"/>
      <c r="C6" s="12"/>
      <c r="D6" s="12"/>
      <c r="E6" s="12"/>
      <c r="F6" s="12"/>
      <c r="G6" s="12"/>
      <c r="H6" s="12"/>
      <c r="I6" s="12"/>
      <c r="J6" s="12"/>
      <c r="K6" s="12"/>
      <c r="L6" s="12"/>
      <c r="M6" s="12"/>
      <c r="N6" s="12"/>
      <c r="O6" s="12"/>
      <c r="P6" s="12"/>
    </row>
    <row r="7" spans="1:16" ht="17.5">
      <c r="A7" s="12"/>
      <c r="B7" s="12"/>
      <c r="C7" s="12"/>
      <c r="D7" s="13"/>
      <c r="E7" s="13"/>
      <c r="F7" s="12"/>
      <c r="G7" s="12"/>
      <c r="H7" s="12"/>
      <c r="I7" s="12"/>
      <c r="J7" s="12"/>
      <c r="K7" s="12"/>
      <c r="L7" s="12"/>
      <c r="M7" s="12"/>
      <c r="N7" s="12"/>
      <c r="O7" s="12"/>
      <c r="P7" s="12"/>
    </row>
    <row r="8" spans="1:16" ht="17.5">
      <c r="A8" s="12"/>
      <c r="B8" s="12"/>
      <c r="C8" s="12"/>
      <c r="D8" s="13"/>
      <c r="E8" s="13"/>
      <c r="F8" s="12"/>
      <c r="G8" s="12"/>
      <c r="H8" s="12"/>
      <c r="I8" s="12"/>
      <c r="J8" s="12"/>
      <c r="K8" s="12"/>
      <c r="L8" s="12"/>
      <c r="M8" s="12"/>
      <c r="N8" s="12"/>
      <c r="O8" s="12"/>
      <c r="P8" s="12"/>
    </row>
    <row r="9" spans="1:16">
      <c r="A9" s="12"/>
      <c r="B9" s="12"/>
      <c r="C9" s="12"/>
      <c r="D9" s="12"/>
      <c r="E9" s="12"/>
      <c r="F9" s="12"/>
      <c r="G9" s="12"/>
      <c r="H9" s="12"/>
      <c r="I9" s="12"/>
      <c r="J9" s="12"/>
      <c r="K9" s="12"/>
      <c r="L9" s="12"/>
      <c r="M9" s="12"/>
      <c r="N9" s="12"/>
      <c r="O9" s="12"/>
      <c r="P9" s="12"/>
    </row>
    <row r="10" spans="1:16">
      <c r="A10" s="12"/>
      <c r="B10" s="12"/>
      <c r="C10" s="12"/>
      <c r="D10" s="12"/>
      <c r="E10" s="12"/>
      <c r="F10" s="12"/>
      <c r="G10" s="12"/>
      <c r="H10" s="12"/>
      <c r="I10" s="12"/>
      <c r="J10" s="12"/>
      <c r="K10" s="12"/>
      <c r="L10" s="12"/>
      <c r="M10" s="12"/>
      <c r="N10" s="12"/>
      <c r="O10" s="12"/>
      <c r="P10" s="12"/>
    </row>
    <row r="11" spans="1:16">
      <c r="A11" s="12"/>
      <c r="B11" s="12"/>
      <c r="C11" s="12"/>
      <c r="D11" s="12"/>
      <c r="E11" s="12"/>
      <c r="F11" s="12"/>
      <c r="G11" s="12"/>
      <c r="H11" s="12"/>
      <c r="I11" s="12"/>
      <c r="J11" s="12"/>
      <c r="K11" s="12"/>
      <c r="L11" s="12"/>
      <c r="M11" s="12"/>
      <c r="N11" s="12"/>
      <c r="O11" s="12"/>
      <c r="P11" s="12"/>
    </row>
    <row r="12" spans="1:16">
      <c r="A12" s="12"/>
      <c r="B12" s="12"/>
      <c r="C12" s="12"/>
      <c r="D12" s="12"/>
      <c r="E12" s="12"/>
      <c r="F12" s="12"/>
      <c r="G12" s="12"/>
      <c r="H12" s="12"/>
      <c r="I12" s="12"/>
      <c r="J12" s="12"/>
      <c r="K12" s="12"/>
      <c r="L12" s="12"/>
      <c r="M12" s="12"/>
      <c r="N12" s="12"/>
      <c r="O12" s="12"/>
      <c r="P12" s="12"/>
    </row>
    <row r="13" spans="1:16">
      <c r="A13" s="12"/>
      <c r="B13" s="12"/>
      <c r="C13" s="12"/>
      <c r="D13" s="12"/>
      <c r="E13" s="12"/>
      <c r="F13" s="12"/>
      <c r="G13" s="12"/>
      <c r="H13" s="12"/>
      <c r="I13" s="12"/>
      <c r="J13" s="12"/>
      <c r="K13" s="12"/>
      <c r="L13" s="12"/>
      <c r="M13" s="12"/>
      <c r="N13" s="12"/>
      <c r="O13" s="12"/>
      <c r="P13" s="12"/>
    </row>
    <row r="14" spans="1:16">
      <c r="A14" s="12"/>
      <c r="B14" s="12"/>
      <c r="C14" s="12"/>
      <c r="D14" s="12"/>
      <c r="E14" s="12"/>
      <c r="F14" s="12"/>
      <c r="G14" s="12"/>
      <c r="H14" s="12"/>
      <c r="I14" s="12"/>
      <c r="J14" s="12"/>
      <c r="K14" s="12"/>
      <c r="L14" s="12"/>
      <c r="M14" s="12"/>
      <c r="N14" s="12"/>
      <c r="O14" s="12"/>
      <c r="P14" s="12"/>
    </row>
    <row r="15" spans="1:16">
      <c r="A15" s="12"/>
      <c r="B15" s="12"/>
      <c r="C15" s="12"/>
      <c r="D15" s="12"/>
      <c r="E15" s="12"/>
      <c r="F15" s="12"/>
      <c r="G15" s="12"/>
      <c r="H15" s="12"/>
      <c r="I15" s="12"/>
      <c r="J15" s="12"/>
      <c r="K15" s="12"/>
      <c r="L15" s="12"/>
      <c r="M15" s="12"/>
      <c r="N15" s="12"/>
      <c r="O15" s="12"/>
      <c r="P15" s="12"/>
    </row>
    <row r="16" spans="1:16">
      <c r="A16" s="12"/>
      <c r="B16" s="12"/>
      <c r="C16" s="12"/>
      <c r="D16" s="12"/>
      <c r="E16" s="12"/>
      <c r="F16" s="12"/>
      <c r="G16" s="12"/>
      <c r="H16" s="12"/>
      <c r="I16" s="12"/>
      <c r="J16" s="12"/>
      <c r="K16" s="12"/>
      <c r="L16" s="12"/>
      <c r="M16" s="12"/>
      <c r="N16" s="12"/>
      <c r="O16" s="12"/>
      <c r="P16" s="12"/>
    </row>
    <row r="17" spans="1:16">
      <c r="A17" s="12"/>
      <c r="B17" s="12"/>
      <c r="C17" s="12"/>
      <c r="D17" s="12"/>
      <c r="E17" s="12"/>
      <c r="F17" s="12"/>
      <c r="G17" s="12"/>
      <c r="H17" s="12"/>
      <c r="I17" s="12"/>
      <c r="J17" s="12"/>
      <c r="K17" s="12"/>
      <c r="L17" s="12"/>
      <c r="M17" s="12"/>
      <c r="N17" s="12"/>
      <c r="O17" s="12"/>
      <c r="P17" s="12"/>
    </row>
    <row r="18" spans="1:16">
      <c r="A18" s="12"/>
      <c r="B18" s="12"/>
      <c r="C18" s="12"/>
      <c r="D18" s="12"/>
      <c r="E18" s="12"/>
      <c r="F18" s="12"/>
      <c r="G18" s="12"/>
      <c r="H18" s="12"/>
      <c r="I18" s="12"/>
      <c r="J18" s="12"/>
      <c r="K18" s="12"/>
      <c r="L18" s="12"/>
      <c r="M18" s="12"/>
      <c r="N18" s="12"/>
      <c r="O18" s="12"/>
      <c r="P18" s="12"/>
    </row>
    <row r="19" spans="1:16">
      <c r="A19" s="12"/>
      <c r="B19" s="12"/>
      <c r="C19" s="12"/>
      <c r="D19" s="12"/>
      <c r="E19" s="12"/>
      <c r="F19" s="12"/>
      <c r="G19" s="12"/>
      <c r="H19" s="12"/>
      <c r="I19" s="12"/>
      <c r="J19" s="12"/>
      <c r="K19" s="12"/>
      <c r="L19" s="12"/>
      <c r="M19" s="12"/>
      <c r="N19" s="12"/>
      <c r="O19" s="12"/>
      <c r="P19" s="12"/>
    </row>
    <row r="20" spans="1:16">
      <c r="A20" s="12"/>
      <c r="B20" s="12"/>
      <c r="C20" s="12"/>
      <c r="D20" s="12"/>
      <c r="E20" s="12"/>
      <c r="F20" s="12"/>
      <c r="G20" s="12"/>
      <c r="H20" s="12"/>
      <c r="I20" s="12"/>
      <c r="J20" s="12"/>
      <c r="K20" s="12"/>
      <c r="L20" s="12"/>
      <c r="M20" s="12"/>
      <c r="N20" s="12"/>
      <c r="O20" s="12"/>
      <c r="P20" s="12"/>
    </row>
    <row r="21" spans="1:16">
      <c r="A21" s="12"/>
      <c r="B21" s="12"/>
      <c r="C21" s="12"/>
      <c r="D21" s="12"/>
      <c r="E21" s="12"/>
      <c r="F21" s="12"/>
      <c r="G21" s="12"/>
      <c r="H21" s="12"/>
      <c r="I21" s="12"/>
      <c r="J21" s="12"/>
      <c r="K21" s="12"/>
      <c r="L21" s="12"/>
      <c r="M21" s="12"/>
      <c r="N21" s="12"/>
      <c r="O21" s="12"/>
      <c r="P21" s="12"/>
    </row>
    <row r="22" spans="1:16">
      <c r="A22" s="12"/>
      <c r="B22" s="12"/>
      <c r="C22" s="12"/>
      <c r="D22" s="12"/>
      <c r="E22" s="12"/>
      <c r="F22" s="12"/>
      <c r="G22" s="12"/>
      <c r="H22" s="12"/>
      <c r="I22" s="12"/>
      <c r="J22" s="12"/>
      <c r="K22" s="12"/>
      <c r="L22" s="12"/>
      <c r="M22" s="12"/>
      <c r="N22" s="12"/>
      <c r="O22" s="12"/>
      <c r="P22" s="12"/>
    </row>
    <row r="23" spans="1:16">
      <c r="A23" s="12"/>
      <c r="B23" s="12"/>
      <c r="C23" s="12"/>
      <c r="D23" s="12"/>
      <c r="E23" s="12"/>
      <c r="F23" s="12"/>
      <c r="G23" s="12"/>
      <c r="H23" s="12"/>
      <c r="I23" s="12"/>
      <c r="J23" s="12"/>
      <c r="K23" s="12"/>
      <c r="L23" s="12"/>
      <c r="M23" s="12"/>
      <c r="N23" s="12"/>
      <c r="O23" s="12"/>
      <c r="P23" s="12"/>
    </row>
    <row r="24" spans="1:16">
      <c r="A24" s="12"/>
      <c r="B24" s="12"/>
      <c r="C24" s="12"/>
      <c r="D24" s="12"/>
      <c r="E24" s="12"/>
      <c r="F24" s="12"/>
      <c r="G24" s="12"/>
      <c r="H24" s="12"/>
      <c r="I24" s="12"/>
      <c r="J24" s="12"/>
      <c r="K24" s="12"/>
      <c r="L24" s="12"/>
      <c r="M24" s="12"/>
      <c r="N24" s="12"/>
      <c r="O24" s="12"/>
      <c r="P24" s="12"/>
    </row>
    <row r="25" spans="1:16">
      <c r="A25" s="12"/>
      <c r="B25" s="12"/>
      <c r="C25" s="12"/>
      <c r="D25" s="12"/>
      <c r="E25" s="12"/>
      <c r="F25" s="12"/>
      <c r="G25" s="12"/>
      <c r="H25" s="12"/>
      <c r="I25" s="12"/>
      <c r="J25" s="12"/>
      <c r="K25" s="12"/>
      <c r="L25" s="12"/>
      <c r="M25" s="12"/>
      <c r="N25" s="12"/>
      <c r="O25" s="12"/>
      <c r="P25" s="12"/>
    </row>
    <row r="26" spans="1:16">
      <c r="A26" s="12"/>
      <c r="B26" s="12"/>
      <c r="C26" s="12"/>
      <c r="D26" s="12"/>
      <c r="E26" s="12"/>
      <c r="F26" s="12"/>
      <c r="G26" s="12"/>
      <c r="H26" s="12"/>
      <c r="I26" s="12"/>
      <c r="J26" s="12"/>
      <c r="K26" s="12"/>
      <c r="L26" s="12"/>
      <c r="M26" s="12"/>
      <c r="N26" s="12"/>
      <c r="O26" s="12"/>
      <c r="P26" s="12"/>
    </row>
    <row r="27" spans="1:16">
      <c r="A27" s="12"/>
      <c r="B27" s="12"/>
      <c r="C27" s="12"/>
      <c r="D27" s="12"/>
      <c r="E27" s="12"/>
      <c r="F27" s="12"/>
      <c r="G27" s="12"/>
      <c r="H27" s="12"/>
      <c r="I27" s="12"/>
      <c r="J27" s="12"/>
      <c r="K27" s="12"/>
      <c r="L27" s="12"/>
      <c r="M27" s="12"/>
      <c r="N27" s="12"/>
      <c r="O27" s="12"/>
      <c r="P27" s="12"/>
    </row>
    <row r="28" spans="1:16">
      <c r="A28" s="12"/>
      <c r="B28" s="12"/>
      <c r="C28" s="12"/>
      <c r="D28" s="12"/>
      <c r="E28" s="12"/>
      <c r="F28" s="12"/>
      <c r="G28" s="12"/>
      <c r="H28" s="12"/>
      <c r="I28" s="12"/>
      <c r="J28" s="12"/>
      <c r="K28" s="12"/>
      <c r="L28" s="12"/>
      <c r="M28" s="12"/>
      <c r="N28" s="12"/>
      <c r="O28" s="12"/>
      <c r="P28" s="12"/>
    </row>
    <row r="29" spans="1:16">
      <c r="A29" s="12"/>
      <c r="B29" s="12"/>
      <c r="C29" s="12"/>
      <c r="D29" s="12"/>
      <c r="E29" s="12"/>
      <c r="F29" s="12"/>
      <c r="G29" s="12"/>
      <c r="H29" s="12"/>
      <c r="I29" s="12"/>
      <c r="J29" s="12"/>
      <c r="K29" s="12"/>
      <c r="L29" s="12"/>
      <c r="M29" s="12"/>
      <c r="N29" s="12"/>
      <c r="O29" s="12"/>
      <c r="P29" s="12"/>
    </row>
    <row r="30" spans="1:16">
      <c r="A30" s="12"/>
      <c r="B30" s="12"/>
      <c r="C30" s="12"/>
      <c r="D30" s="12"/>
      <c r="E30" s="12"/>
      <c r="F30" s="12"/>
      <c r="G30" s="12"/>
      <c r="H30" s="12"/>
      <c r="I30" s="12"/>
      <c r="J30" s="12"/>
      <c r="K30" s="12"/>
      <c r="L30" s="12"/>
      <c r="M30" s="12"/>
      <c r="N30" s="12"/>
      <c r="O30" s="12"/>
      <c r="P30" s="12"/>
    </row>
    <row r="31" spans="1:16">
      <c r="A31" s="12"/>
      <c r="B31" s="12"/>
      <c r="C31" s="12"/>
      <c r="D31" s="12"/>
      <c r="E31" s="12"/>
      <c r="F31" s="12"/>
      <c r="G31" s="12"/>
      <c r="H31" s="12"/>
      <c r="I31" s="12"/>
      <c r="J31" s="12"/>
      <c r="K31" s="12"/>
      <c r="L31" s="12"/>
      <c r="M31" s="12"/>
      <c r="N31" s="12"/>
      <c r="O31" s="12"/>
      <c r="P31" s="12"/>
    </row>
    <row r="32" spans="1:16">
      <c r="A32" s="12"/>
      <c r="B32" s="12"/>
      <c r="C32" s="12"/>
      <c r="D32" s="12"/>
      <c r="E32" s="12"/>
      <c r="F32" s="12"/>
      <c r="G32" s="12"/>
      <c r="H32" s="12"/>
      <c r="I32" s="12"/>
      <c r="J32" s="12"/>
      <c r="K32" s="12"/>
      <c r="L32" s="12"/>
      <c r="M32" s="12"/>
      <c r="N32" s="12"/>
      <c r="O32" s="12"/>
      <c r="P32" s="12"/>
    </row>
    <row r="33" spans="1:16">
      <c r="A33" s="12"/>
      <c r="B33" s="12"/>
      <c r="C33" s="12"/>
      <c r="D33" s="12"/>
      <c r="E33" s="12"/>
      <c r="F33" s="12"/>
      <c r="G33" s="12"/>
      <c r="H33" s="12"/>
      <c r="I33" s="12"/>
      <c r="J33" s="12"/>
      <c r="K33" s="12"/>
      <c r="L33" s="12"/>
      <c r="M33" s="12"/>
      <c r="N33" s="12"/>
      <c r="O33" s="12"/>
      <c r="P33" s="12"/>
    </row>
    <row r="34" spans="1:16">
      <c r="A34" s="12"/>
      <c r="B34" s="12"/>
      <c r="C34" s="12"/>
      <c r="D34" s="12"/>
      <c r="E34" s="12"/>
      <c r="F34" s="12"/>
      <c r="G34" s="12"/>
      <c r="H34" s="12"/>
      <c r="I34" s="12"/>
      <c r="J34" s="12"/>
      <c r="K34" s="12"/>
      <c r="L34" s="12"/>
      <c r="M34" s="12"/>
      <c r="N34" s="12"/>
      <c r="O34" s="12"/>
      <c r="P34" s="12"/>
    </row>
    <row r="35" spans="1:16">
      <c r="A35" s="12"/>
      <c r="B35" s="12"/>
      <c r="C35" s="12"/>
      <c r="D35" s="12"/>
      <c r="E35" s="12"/>
      <c r="F35" s="12"/>
      <c r="G35" s="12"/>
      <c r="H35" s="12"/>
      <c r="I35" s="12"/>
      <c r="J35" s="12"/>
      <c r="K35" s="12"/>
      <c r="L35" s="12"/>
      <c r="M35" s="12"/>
      <c r="N35" s="12"/>
      <c r="O35" s="12"/>
      <c r="P35" s="12"/>
    </row>
    <row r="36" spans="1:16">
      <c r="A36" s="12"/>
      <c r="B36" s="12"/>
      <c r="C36" s="12"/>
      <c r="D36" s="12"/>
      <c r="E36" s="12"/>
      <c r="F36" s="12"/>
      <c r="G36" s="12"/>
      <c r="H36" s="12"/>
      <c r="I36" s="12"/>
      <c r="J36" s="12"/>
      <c r="K36" s="12"/>
      <c r="L36" s="12"/>
      <c r="M36" s="12"/>
      <c r="N36" s="12"/>
      <c r="O36" s="12"/>
      <c r="P36" s="1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6"/>
  <sheetViews>
    <sheetView tabSelected="1" workbookViewId="0">
      <selection activeCell="B10" sqref="B10"/>
    </sheetView>
  </sheetViews>
  <sheetFormatPr defaultRowHeight="15.5"/>
  <cols>
    <col min="1" max="1" width="21.15234375" customWidth="1"/>
    <col min="2" max="2" width="21.921875" customWidth="1"/>
    <col min="3" max="3" width="19.07421875" customWidth="1"/>
    <col min="4" max="4" width="26.53515625" bestFit="1" customWidth="1"/>
    <col min="6" max="6" width="21.15234375" customWidth="1"/>
    <col min="7" max="7" width="17.61328125" customWidth="1"/>
  </cols>
  <sheetData>
    <row r="2" spans="1:7">
      <c r="A2" t="s">
        <v>5328</v>
      </c>
      <c r="F2" t="s">
        <v>5332</v>
      </c>
    </row>
    <row r="3" spans="1:7">
      <c r="A3" s="7" t="s">
        <v>5313</v>
      </c>
      <c r="B3" t="s">
        <v>5312</v>
      </c>
      <c r="F3" s="7" t="s">
        <v>5313</v>
      </c>
      <c r="G3" t="s">
        <v>5315</v>
      </c>
    </row>
    <row r="4" spans="1:7">
      <c r="A4" s="8" t="s">
        <v>5302</v>
      </c>
      <c r="B4" s="6">
        <v>0.42</v>
      </c>
      <c r="F4" s="8" t="s">
        <v>5304</v>
      </c>
      <c r="G4" s="6">
        <v>526</v>
      </c>
    </row>
    <row r="5" spans="1:7">
      <c r="A5" s="8" t="s">
        <v>5303</v>
      </c>
      <c r="B5" s="6">
        <v>0.54024282560706416</v>
      </c>
      <c r="F5" s="8" t="s">
        <v>5303</v>
      </c>
      <c r="G5" s="6">
        <v>453</v>
      </c>
    </row>
    <row r="6" spans="1:7">
      <c r="A6" s="8" t="s">
        <v>5304</v>
      </c>
      <c r="B6" s="6">
        <v>0.50828897338403023</v>
      </c>
      <c r="F6" s="8" t="s">
        <v>5306</v>
      </c>
      <c r="G6" s="6">
        <v>448</v>
      </c>
    </row>
    <row r="7" spans="1:7">
      <c r="A7" s="8" t="s">
        <v>5305</v>
      </c>
      <c r="B7" s="6">
        <v>0.53</v>
      </c>
      <c r="F7" s="8" t="s">
        <v>5311</v>
      </c>
      <c r="G7" s="6">
        <v>1427</v>
      </c>
    </row>
    <row r="8" spans="1:7">
      <c r="A8" s="8" t="s">
        <v>5306</v>
      </c>
      <c r="B8" s="6">
        <v>0.40120535714285727</v>
      </c>
    </row>
    <row r="9" spans="1:7">
      <c r="A9" s="8" t="s">
        <v>5307</v>
      </c>
      <c r="B9" s="6">
        <v>0.57499999999999996</v>
      </c>
    </row>
    <row r="10" spans="1:7">
      <c r="A10" s="8" t="s">
        <v>5308</v>
      </c>
      <c r="B10" s="6">
        <v>0.45999999999999996</v>
      </c>
    </row>
    <row r="11" spans="1:7">
      <c r="A11" s="8" t="s">
        <v>5309</v>
      </c>
      <c r="B11" s="6">
        <v>0.12354838709677421</v>
      </c>
    </row>
    <row r="12" spans="1:7">
      <c r="A12" s="8" t="s">
        <v>5310</v>
      </c>
      <c r="B12" s="6">
        <v>0</v>
      </c>
      <c r="F12" t="s">
        <v>5337</v>
      </c>
    </row>
    <row r="13" spans="1:7">
      <c r="A13" s="8" t="s">
        <v>5311</v>
      </c>
      <c r="B13" s="6">
        <v>0.47691467576791774</v>
      </c>
      <c r="F13" s="7" t="s">
        <v>5313</v>
      </c>
      <c r="G13" t="s">
        <v>5319</v>
      </c>
    </row>
    <row r="14" spans="1:7">
      <c r="F14" s="8" t="s">
        <v>5303</v>
      </c>
      <c r="G14" s="6">
        <v>303</v>
      </c>
    </row>
    <row r="15" spans="1:7">
      <c r="F15" s="10">
        <v>0.5</v>
      </c>
      <c r="G15" s="6">
        <v>18</v>
      </c>
    </row>
    <row r="16" spans="1:7">
      <c r="F16" s="10">
        <v>0.51</v>
      </c>
      <c r="G16" s="6">
        <v>7</v>
      </c>
    </row>
    <row r="17" spans="1:7">
      <c r="F17" s="10">
        <v>0.52</v>
      </c>
      <c r="G17" s="6">
        <v>3</v>
      </c>
    </row>
    <row r="18" spans="1:7">
      <c r="F18" s="10">
        <v>0.53</v>
      </c>
      <c r="G18" s="6">
        <v>12</v>
      </c>
    </row>
    <row r="19" spans="1:7">
      <c r="A19" t="s">
        <v>5327</v>
      </c>
      <c r="F19" s="10">
        <v>0.54</v>
      </c>
      <c r="G19" s="6">
        <v>6</v>
      </c>
    </row>
    <row r="20" spans="1:7">
      <c r="A20" s="7" t="s">
        <v>5313</v>
      </c>
      <c r="B20" t="s">
        <v>5314</v>
      </c>
      <c r="F20" s="10">
        <v>0.55000000000000004</v>
      </c>
      <c r="G20" s="6">
        <v>16</v>
      </c>
    </row>
    <row r="21" spans="1:7">
      <c r="A21" s="8" t="s">
        <v>5302</v>
      </c>
      <c r="B21" s="6">
        <v>1</v>
      </c>
      <c r="F21" s="10">
        <v>0.56000000000000005</v>
      </c>
      <c r="G21" s="6">
        <v>8</v>
      </c>
    </row>
    <row r="22" spans="1:7">
      <c r="A22" s="8" t="s">
        <v>5303</v>
      </c>
      <c r="B22" s="6">
        <v>453</v>
      </c>
      <c r="F22" s="10">
        <v>0.56999999999999995</v>
      </c>
      <c r="G22" s="6">
        <v>6</v>
      </c>
    </row>
    <row r="23" spans="1:7">
      <c r="A23" s="8" t="s">
        <v>5304</v>
      </c>
      <c r="B23" s="6">
        <v>526</v>
      </c>
      <c r="F23" s="10">
        <v>0.57999999999999996</v>
      </c>
      <c r="G23" s="6">
        <v>7</v>
      </c>
    </row>
    <row r="24" spans="1:7">
      <c r="A24" s="8" t="s">
        <v>5305</v>
      </c>
      <c r="B24" s="6">
        <v>1</v>
      </c>
      <c r="F24" s="10">
        <v>0.59</v>
      </c>
      <c r="G24" s="6">
        <v>5</v>
      </c>
    </row>
    <row r="25" spans="1:7">
      <c r="A25" s="8" t="s">
        <v>5306</v>
      </c>
      <c r="B25" s="6">
        <v>448</v>
      </c>
      <c r="F25" s="10">
        <v>0.6</v>
      </c>
      <c r="G25" s="6">
        <v>21</v>
      </c>
    </row>
    <row r="26" spans="1:7">
      <c r="A26" s="8" t="s">
        <v>5307</v>
      </c>
      <c r="B26" s="6">
        <v>2</v>
      </c>
      <c r="F26" s="10">
        <v>0.61</v>
      </c>
      <c r="G26" s="6">
        <v>13</v>
      </c>
    </row>
    <row r="27" spans="1:7">
      <c r="A27" s="8" t="s">
        <v>5308</v>
      </c>
      <c r="B27" s="6">
        <v>2</v>
      </c>
      <c r="F27" s="10">
        <v>0.62</v>
      </c>
      <c r="G27" s="6">
        <v>12</v>
      </c>
    </row>
    <row r="28" spans="1:7">
      <c r="A28" s="8" t="s">
        <v>5309</v>
      </c>
      <c r="B28" s="6">
        <v>31</v>
      </c>
      <c r="F28" s="10">
        <v>0.63</v>
      </c>
      <c r="G28" s="6">
        <v>14</v>
      </c>
    </row>
    <row r="29" spans="1:7">
      <c r="A29" s="8" t="s">
        <v>5310</v>
      </c>
      <c r="B29" s="6">
        <v>1</v>
      </c>
      <c r="F29" s="10">
        <v>0.64</v>
      </c>
      <c r="G29" s="6">
        <v>14</v>
      </c>
    </row>
    <row r="30" spans="1:7">
      <c r="A30" s="8" t="s">
        <v>5311</v>
      </c>
      <c r="B30" s="6">
        <v>1465</v>
      </c>
      <c r="F30" s="10">
        <v>0.65</v>
      </c>
      <c r="G30" s="6">
        <v>14</v>
      </c>
    </row>
    <row r="31" spans="1:7">
      <c r="F31" s="10">
        <v>0.66</v>
      </c>
      <c r="G31" s="6">
        <v>12</v>
      </c>
    </row>
    <row r="32" spans="1:7">
      <c r="F32" s="10">
        <v>0.67</v>
      </c>
      <c r="G32" s="6">
        <v>4</v>
      </c>
    </row>
    <row r="33" spans="1:7">
      <c r="F33" s="10">
        <v>0.68</v>
      </c>
      <c r="G33" s="6">
        <v>5</v>
      </c>
    </row>
    <row r="34" spans="1:7">
      <c r="F34" s="10">
        <v>0.69</v>
      </c>
      <c r="G34" s="6">
        <v>7</v>
      </c>
    </row>
    <row r="35" spans="1:7">
      <c r="F35" s="10">
        <v>0.7</v>
      </c>
      <c r="G35" s="6">
        <v>18</v>
      </c>
    </row>
    <row r="36" spans="1:7">
      <c r="A36" t="s">
        <v>5329</v>
      </c>
      <c r="F36" s="10">
        <v>0.71</v>
      </c>
      <c r="G36" s="6">
        <v>4</v>
      </c>
    </row>
    <row r="37" spans="1:7">
      <c r="A37" s="7" t="s">
        <v>5313</v>
      </c>
      <c r="B37" t="s">
        <v>5315</v>
      </c>
      <c r="F37" s="10">
        <v>0.73</v>
      </c>
      <c r="G37" s="6">
        <v>9</v>
      </c>
    </row>
    <row r="38" spans="1:7">
      <c r="A38" s="8" t="s">
        <v>5302</v>
      </c>
      <c r="B38" s="6">
        <v>1</v>
      </c>
      <c r="F38" s="10">
        <v>0.75</v>
      </c>
      <c r="G38" s="6">
        <v>10</v>
      </c>
    </row>
    <row r="39" spans="1:7">
      <c r="A39" s="8" t="s">
        <v>5303</v>
      </c>
      <c r="B39" s="6">
        <v>453</v>
      </c>
      <c r="F39" s="10">
        <v>0.76</v>
      </c>
      <c r="G39" s="6">
        <v>2</v>
      </c>
    </row>
    <row r="40" spans="1:7">
      <c r="A40" s="8" t="s">
        <v>5304</v>
      </c>
      <c r="B40" s="6">
        <v>526</v>
      </c>
      <c r="F40" s="10">
        <v>0.77</v>
      </c>
      <c r="G40" s="6">
        <v>9</v>
      </c>
    </row>
    <row r="41" spans="1:7">
      <c r="A41" s="8" t="s">
        <v>5305</v>
      </c>
      <c r="B41" s="6">
        <v>1</v>
      </c>
      <c r="F41" s="10">
        <v>0.78</v>
      </c>
      <c r="G41" s="6">
        <v>4</v>
      </c>
    </row>
    <row r="42" spans="1:7">
      <c r="A42" s="8" t="s">
        <v>5306</v>
      </c>
      <c r="B42" s="6">
        <v>448</v>
      </c>
      <c r="F42" s="10">
        <v>0.79</v>
      </c>
      <c r="G42" s="6">
        <v>1</v>
      </c>
    </row>
    <row r="43" spans="1:7">
      <c r="A43" s="8" t="s">
        <v>5307</v>
      </c>
      <c r="B43" s="6">
        <v>2</v>
      </c>
      <c r="F43" s="10">
        <v>0.8</v>
      </c>
      <c r="G43" s="6">
        <v>18</v>
      </c>
    </row>
    <row r="44" spans="1:7">
      <c r="A44" s="8" t="s">
        <v>5308</v>
      </c>
      <c r="B44" s="6">
        <v>2</v>
      </c>
      <c r="F44" s="10">
        <v>0.83</v>
      </c>
      <c r="G44" s="6">
        <v>1</v>
      </c>
    </row>
    <row r="45" spans="1:7">
      <c r="A45" s="8" t="s">
        <v>5309</v>
      </c>
      <c r="B45" s="6">
        <v>31</v>
      </c>
      <c r="F45" s="10">
        <v>0.85</v>
      </c>
      <c r="G45" s="6">
        <v>9</v>
      </c>
    </row>
    <row r="46" spans="1:7">
      <c r="A46" s="8" t="s">
        <v>5310</v>
      </c>
      <c r="B46" s="6">
        <v>1</v>
      </c>
      <c r="F46" s="10">
        <v>0.86</v>
      </c>
      <c r="G46" s="6">
        <v>2</v>
      </c>
    </row>
    <row r="47" spans="1:7">
      <c r="A47" s="8" t="s">
        <v>5311</v>
      </c>
      <c r="B47" s="6">
        <v>1465</v>
      </c>
      <c r="F47" s="10">
        <v>0.87</v>
      </c>
      <c r="G47" s="6">
        <v>3</v>
      </c>
    </row>
    <row r="48" spans="1:7">
      <c r="F48" s="10">
        <v>0.88</v>
      </c>
      <c r="G48" s="6">
        <v>3</v>
      </c>
    </row>
    <row r="49" spans="1:7">
      <c r="F49" s="10">
        <v>0.89</v>
      </c>
      <c r="G49" s="6">
        <v>1</v>
      </c>
    </row>
    <row r="50" spans="1:7">
      <c r="F50" s="10">
        <v>0.9</v>
      </c>
      <c r="G50" s="6">
        <v>4</v>
      </c>
    </row>
    <row r="51" spans="1:7">
      <c r="F51" s="10">
        <v>0.94</v>
      </c>
      <c r="G51" s="6">
        <v>1</v>
      </c>
    </row>
    <row r="52" spans="1:7">
      <c r="F52" s="8" t="s">
        <v>5304</v>
      </c>
      <c r="G52" s="6">
        <v>296</v>
      </c>
    </row>
    <row r="53" spans="1:7">
      <c r="A53" t="s">
        <v>5330</v>
      </c>
      <c r="F53" s="10">
        <v>0.5</v>
      </c>
      <c r="G53" s="6">
        <v>20</v>
      </c>
    </row>
    <row r="54" spans="1:7">
      <c r="A54" s="7" t="s">
        <v>5313</v>
      </c>
      <c r="B54" t="s">
        <v>5316</v>
      </c>
      <c r="F54" s="10">
        <v>0.51</v>
      </c>
      <c r="G54" s="6">
        <v>2</v>
      </c>
    </row>
    <row r="55" spans="1:7">
      <c r="A55" s="8" t="s">
        <v>5309</v>
      </c>
      <c r="B55" s="6">
        <v>4.3096774193548377</v>
      </c>
      <c r="F55" s="10">
        <v>0.52</v>
      </c>
      <c r="G55" s="6">
        <v>4</v>
      </c>
    </row>
    <row r="56" spans="1:7">
      <c r="A56" s="8" t="s">
        <v>5310</v>
      </c>
      <c r="B56" s="6">
        <v>4.3</v>
      </c>
      <c r="F56" s="10">
        <v>0.53</v>
      </c>
      <c r="G56" s="6">
        <v>6</v>
      </c>
    </row>
    <row r="57" spans="1:7">
      <c r="A57" s="8" t="s">
        <v>5307</v>
      </c>
      <c r="B57" s="6">
        <v>4.25</v>
      </c>
      <c r="F57" s="10">
        <v>0.54</v>
      </c>
      <c r="G57" s="6">
        <v>9</v>
      </c>
    </row>
    <row r="58" spans="1:7">
      <c r="A58" s="8" t="s">
        <v>5303</v>
      </c>
      <c r="B58" s="6">
        <v>4.1549668874172143</v>
      </c>
      <c r="F58" s="10">
        <v>0.55000000000000004</v>
      </c>
      <c r="G58" s="6">
        <v>4</v>
      </c>
    </row>
    <row r="59" spans="1:7">
      <c r="A59" s="8" t="s">
        <v>5304</v>
      </c>
      <c r="B59" s="6">
        <v>4.0817490494296518</v>
      </c>
      <c r="F59" s="10">
        <v>0.56000000000000005</v>
      </c>
      <c r="G59" s="6">
        <v>5</v>
      </c>
    </row>
    <row r="60" spans="1:7">
      <c r="A60" s="8" t="s">
        <v>5306</v>
      </c>
      <c r="B60" s="6">
        <v>4.0316964285714274</v>
      </c>
      <c r="F60" s="10">
        <v>0.56999999999999995</v>
      </c>
      <c r="G60" s="6">
        <v>9</v>
      </c>
    </row>
    <row r="61" spans="1:7">
      <c r="A61" s="8" t="s">
        <v>5305</v>
      </c>
      <c r="B61" s="6">
        <v>4</v>
      </c>
      <c r="F61" s="10">
        <v>0.57999999999999996</v>
      </c>
      <c r="G61" s="6">
        <v>8</v>
      </c>
    </row>
    <row r="62" spans="1:7">
      <c r="A62" s="8" t="s">
        <v>5308</v>
      </c>
      <c r="B62" s="6">
        <v>3.9</v>
      </c>
      <c r="F62" s="10">
        <v>0.59</v>
      </c>
      <c r="G62" s="6">
        <v>8</v>
      </c>
    </row>
    <row r="63" spans="1:7">
      <c r="A63" s="8" t="s">
        <v>5302</v>
      </c>
      <c r="B63" s="6">
        <v>3.8</v>
      </c>
      <c r="F63" s="10">
        <v>0.6</v>
      </c>
      <c r="G63" s="6">
        <v>24</v>
      </c>
    </row>
    <row r="64" spans="1:7">
      <c r="A64" s="8" t="s">
        <v>5311</v>
      </c>
      <c r="B64" s="6">
        <v>4.0937883959044461</v>
      </c>
      <c r="F64" s="10">
        <v>0.61</v>
      </c>
      <c r="G64" s="6">
        <v>3</v>
      </c>
    </row>
    <row r="65" spans="1:7">
      <c r="F65" s="10">
        <v>0.62</v>
      </c>
      <c r="G65" s="6">
        <v>11</v>
      </c>
    </row>
    <row r="66" spans="1:7">
      <c r="F66" s="10">
        <v>0.63</v>
      </c>
      <c r="G66" s="6">
        <v>11</v>
      </c>
    </row>
    <row r="67" spans="1:7">
      <c r="F67" s="10">
        <v>0.64</v>
      </c>
      <c r="G67" s="6">
        <v>5</v>
      </c>
    </row>
    <row r="68" spans="1:7">
      <c r="F68" s="10">
        <v>0.65</v>
      </c>
      <c r="G68" s="6">
        <v>15</v>
      </c>
    </row>
    <row r="69" spans="1:7">
      <c r="F69" s="10">
        <v>0.66</v>
      </c>
      <c r="G69" s="6">
        <v>9</v>
      </c>
    </row>
    <row r="70" spans="1:7">
      <c r="A70" t="s">
        <v>5331</v>
      </c>
      <c r="F70" s="10">
        <v>0.67</v>
      </c>
      <c r="G70" s="6">
        <v>7</v>
      </c>
    </row>
    <row r="71" spans="1:7">
      <c r="A71" s="7" t="s">
        <v>5313</v>
      </c>
      <c r="B71" t="s">
        <v>5318</v>
      </c>
      <c r="C71" t="s">
        <v>5317</v>
      </c>
      <c r="F71" s="10">
        <v>0.68</v>
      </c>
      <c r="G71" s="6">
        <v>3</v>
      </c>
    </row>
    <row r="72" spans="1:7">
      <c r="A72" s="8" t="s">
        <v>5302</v>
      </c>
      <c r="B72" s="6">
        <v>4000</v>
      </c>
      <c r="C72" s="6">
        <v>2339</v>
      </c>
      <c r="F72" s="10">
        <v>0.69</v>
      </c>
      <c r="G72" s="6">
        <v>9</v>
      </c>
    </row>
    <row r="73" spans="1:7">
      <c r="A73" s="8" t="s">
        <v>5303</v>
      </c>
      <c r="B73" s="6">
        <v>1683.6231346578368</v>
      </c>
      <c r="C73" s="6">
        <v>381720.62</v>
      </c>
      <c r="F73" s="10">
        <v>0.7</v>
      </c>
      <c r="G73" s="6">
        <v>9</v>
      </c>
    </row>
    <row r="74" spans="1:7">
      <c r="A74" s="8" t="s">
        <v>5304</v>
      </c>
      <c r="B74" s="6">
        <v>10127.311787072244</v>
      </c>
      <c r="C74" s="6">
        <v>3138057</v>
      </c>
      <c r="F74" s="10">
        <v>0.71</v>
      </c>
      <c r="G74" s="6">
        <v>3</v>
      </c>
    </row>
    <row r="75" spans="1:7">
      <c r="A75" s="8" t="s">
        <v>5305</v>
      </c>
      <c r="B75" s="6">
        <v>1900</v>
      </c>
      <c r="C75" s="6">
        <v>899</v>
      </c>
      <c r="F75" s="10">
        <v>0.72</v>
      </c>
      <c r="G75" s="6">
        <v>4</v>
      </c>
    </row>
    <row r="76" spans="1:7">
      <c r="A76" s="8" t="s">
        <v>5306</v>
      </c>
      <c r="B76" s="6">
        <v>4162.0736607142853</v>
      </c>
      <c r="C76" s="6">
        <v>1044115.81</v>
      </c>
      <c r="F76" s="10">
        <v>0.73</v>
      </c>
      <c r="G76" s="6">
        <v>5</v>
      </c>
    </row>
    <row r="77" spans="1:7">
      <c r="A77" s="8" t="s">
        <v>5307</v>
      </c>
      <c r="B77" s="6">
        <v>799</v>
      </c>
      <c r="C77" s="6">
        <v>674</v>
      </c>
      <c r="F77" s="10">
        <v>0.74</v>
      </c>
      <c r="G77" s="6">
        <v>8</v>
      </c>
    </row>
    <row r="78" spans="1:7">
      <c r="A78" s="8" t="s">
        <v>5308</v>
      </c>
      <c r="B78" s="6">
        <v>1347</v>
      </c>
      <c r="C78" s="6">
        <v>1276</v>
      </c>
      <c r="F78" s="10">
        <v>0.75</v>
      </c>
      <c r="G78" s="6">
        <v>17</v>
      </c>
    </row>
    <row r="79" spans="1:7">
      <c r="A79" s="8" t="s">
        <v>5309</v>
      </c>
      <c r="B79" s="6">
        <v>397.19354838709677</v>
      </c>
      <c r="C79" s="6">
        <v>9349</v>
      </c>
      <c r="F79" s="10">
        <v>0.76</v>
      </c>
      <c r="G79" s="6">
        <v>10</v>
      </c>
    </row>
    <row r="80" spans="1:7">
      <c r="A80" s="8" t="s">
        <v>5310</v>
      </c>
      <c r="B80" s="6">
        <v>150</v>
      </c>
      <c r="C80" s="6">
        <v>150</v>
      </c>
      <c r="F80" s="10">
        <v>0.77</v>
      </c>
      <c r="G80" s="6">
        <v>5</v>
      </c>
    </row>
    <row r="81" spans="1:7">
      <c r="A81" s="8" t="s">
        <v>5311</v>
      </c>
      <c r="B81" s="6">
        <v>5444.9906348122868</v>
      </c>
      <c r="C81" s="6">
        <v>4578580.4299999988</v>
      </c>
      <c r="F81" s="10">
        <v>0.78</v>
      </c>
      <c r="G81" s="6">
        <v>9</v>
      </c>
    </row>
    <row r="82" spans="1:7">
      <c r="F82" s="10">
        <v>0.79</v>
      </c>
      <c r="G82" s="6">
        <v>6</v>
      </c>
    </row>
    <row r="83" spans="1:7">
      <c r="F83" s="10">
        <v>0.8</v>
      </c>
      <c r="G83" s="6">
        <v>15</v>
      </c>
    </row>
    <row r="84" spans="1:7">
      <c r="F84" s="10">
        <v>0.81</v>
      </c>
      <c r="G84" s="6">
        <v>7</v>
      </c>
    </row>
    <row r="85" spans="1:7">
      <c r="F85" s="10">
        <v>0.82</v>
      </c>
      <c r="G85" s="6">
        <v>5</v>
      </c>
    </row>
    <row r="86" spans="1:7">
      <c r="F86" s="10">
        <v>0.83</v>
      </c>
      <c r="G86" s="6">
        <v>4</v>
      </c>
    </row>
    <row r="87" spans="1:7">
      <c r="A87" t="s">
        <v>5342</v>
      </c>
      <c r="F87" s="10">
        <v>0.84</v>
      </c>
      <c r="G87" s="6">
        <v>2</v>
      </c>
    </row>
    <row r="88" spans="1:7">
      <c r="A88" s="7" t="s">
        <v>5341</v>
      </c>
      <c r="B88" t="s">
        <v>5314</v>
      </c>
      <c r="F88" s="10">
        <v>0.85</v>
      </c>
      <c r="G88" s="6">
        <v>3</v>
      </c>
    </row>
    <row r="89" spans="1:7">
      <c r="A89" s="8" t="s">
        <v>5338</v>
      </c>
      <c r="B89" s="6">
        <v>348</v>
      </c>
      <c r="F89" s="10">
        <v>0.86</v>
      </c>
      <c r="G89" s="6">
        <v>1</v>
      </c>
    </row>
    <row r="90" spans="1:7">
      <c r="A90" s="8" t="s">
        <v>5339</v>
      </c>
      <c r="B90" s="6">
        <v>1107</v>
      </c>
      <c r="F90" s="10">
        <v>0.88</v>
      </c>
      <c r="G90" s="6">
        <v>3</v>
      </c>
    </row>
    <row r="91" spans="1:7">
      <c r="A91" s="8" t="s">
        <v>5343</v>
      </c>
      <c r="B91" s="6">
        <v>3</v>
      </c>
      <c r="F91" s="10">
        <v>0.9</v>
      </c>
      <c r="G91" s="6">
        <v>3</v>
      </c>
    </row>
    <row r="92" spans="1:7">
      <c r="A92" s="8" t="s">
        <v>5311</v>
      </c>
      <c r="B92" s="6">
        <v>1458</v>
      </c>
      <c r="F92" s="10">
        <v>0.91</v>
      </c>
      <c r="G92" s="6">
        <v>5</v>
      </c>
    </row>
    <row r="93" spans="1:7">
      <c r="F93" s="8" t="s">
        <v>5305</v>
      </c>
      <c r="G93" s="6">
        <v>1</v>
      </c>
    </row>
    <row r="94" spans="1:7">
      <c r="F94" s="10">
        <v>0.53</v>
      </c>
      <c r="G94" s="6">
        <v>1</v>
      </c>
    </row>
    <row r="95" spans="1:7">
      <c r="F95" s="8" t="s">
        <v>5306</v>
      </c>
      <c r="G95" s="6">
        <v>146</v>
      </c>
    </row>
    <row r="96" spans="1:7">
      <c r="F96" s="10">
        <v>0.5</v>
      </c>
      <c r="G96" s="6">
        <v>18</v>
      </c>
    </row>
    <row r="97" spans="1:7">
      <c r="F97" s="10">
        <v>0.51</v>
      </c>
      <c r="G97" s="6">
        <v>8</v>
      </c>
    </row>
    <row r="98" spans="1:7">
      <c r="A98" t="s">
        <v>5333</v>
      </c>
      <c r="F98" s="10">
        <v>0.52</v>
      </c>
      <c r="G98" s="6">
        <v>6</v>
      </c>
    </row>
    <row r="99" spans="1:7">
      <c r="A99" s="7" t="s">
        <v>5313</v>
      </c>
      <c r="B99" t="s">
        <v>5321</v>
      </c>
      <c r="F99" s="10">
        <v>0.53</v>
      </c>
      <c r="G99" s="6">
        <v>8</v>
      </c>
    </row>
    <row r="100" spans="1:7">
      <c r="A100" s="8" t="s">
        <v>5302</v>
      </c>
      <c r="B100" s="11">
        <v>4472000</v>
      </c>
      <c r="F100" s="10">
        <v>0.54</v>
      </c>
      <c r="G100" s="6">
        <v>7</v>
      </c>
    </row>
    <row r="101" spans="1:7">
      <c r="A101" s="8" t="s">
        <v>5303</v>
      </c>
      <c r="B101" s="11">
        <v>12614810458.58</v>
      </c>
      <c r="F101" s="10">
        <v>0.55000000000000004</v>
      </c>
      <c r="G101" s="6">
        <v>16</v>
      </c>
    </row>
    <row r="102" spans="1:7">
      <c r="A102" s="8" t="s">
        <v>5304</v>
      </c>
      <c r="B102" s="11">
        <v>98020806794</v>
      </c>
      <c r="F102" s="10">
        <v>0.56000000000000005</v>
      </c>
      <c r="G102" s="6">
        <v>4</v>
      </c>
    </row>
    <row r="103" spans="1:7">
      <c r="A103" s="8" t="s">
        <v>5305</v>
      </c>
      <c r="B103" s="11">
        <v>6959700</v>
      </c>
      <c r="F103" s="10">
        <v>0.56999999999999995</v>
      </c>
      <c r="G103" s="6">
        <v>6</v>
      </c>
    </row>
    <row r="104" spans="1:7">
      <c r="A104" s="8" t="s">
        <v>5306</v>
      </c>
      <c r="B104" s="11">
        <v>10459722337</v>
      </c>
      <c r="F104" s="10">
        <v>0.57999999999999996</v>
      </c>
      <c r="G104" s="6">
        <v>7</v>
      </c>
    </row>
    <row r="105" spans="1:7">
      <c r="A105" s="8" t="s">
        <v>5307</v>
      </c>
      <c r="B105" s="11">
        <v>6163434</v>
      </c>
      <c r="F105" s="10">
        <v>0.59</v>
      </c>
      <c r="G105" s="6">
        <v>9</v>
      </c>
    </row>
    <row r="106" spans="1:7">
      <c r="A106" s="8" t="s">
        <v>5308</v>
      </c>
      <c r="B106" s="11">
        <v>151117062</v>
      </c>
      <c r="F106" s="10">
        <v>0.6</v>
      </c>
      <c r="G106" s="6">
        <v>10</v>
      </c>
    </row>
    <row r="107" spans="1:7">
      <c r="A107" s="8" t="s">
        <v>5309</v>
      </c>
      <c r="B107" s="11">
        <v>60778817</v>
      </c>
      <c r="F107" s="10">
        <v>0.61</v>
      </c>
      <c r="G107" s="6">
        <v>4</v>
      </c>
    </row>
    <row r="108" spans="1:7">
      <c r="A108" s="8" t="s">
        <v>5310</v>
      </c>
      <c r="B108" s="11">
        <v>2380050</v>
      </c>
      <c r="F108" s="10">
        <v>0.62</v>
      </c>
      <c r="G108" s="6">
        <v>9</v>
      </c>
    </row>
    <row r="109" spans="1:7">
      <c r="A109" s="8" t="s">
        <v>5311</v>
      </c>
      <c r="B109" s="11">
        <v>121327210652.58</v>
      </c>
      <c r="F109" s="10">
        <v>0.63</v>
      </c>
      <c r="G109" s="6">
        <v>2</v>
      </c>
    </row>
    <row r="110" spans="1:7">
      <c r="F110" s="10">
        <v>0.64</v>
      </c>
      <c r="G110" s="6">
        <v>2</v>
      </c>
    </row>
    <row r="111" spans="1:7">
      <c r="F111" s="10">
        <v>0.65</v>
      </c>
      <c r="G111" s="6">
        <v>2</v>
      </c>
    </row>
    <row r="112" spans="1:7">
      <c r="F112" s="10">
        <v>0.66</v>
      </c>
      <c r="G112" s="6">
        <v>1</v>
      </c>
    </row>
    <row r="113" spans="1:7">
      <c r="F113" s="10">
        <v>0.67</v>
      </c>
      <c r="G113" s="6">
        <v>1</v>
      </c>
    </row>
    <row r="114" spans="1:7">
      <c r="A114" t="s">
        <v>5349</v>
      </c>
      <c r="F114" s="10">
        <v>0.68</v>
      </c>
      <c r="G114" s="6">
        <v>2</v>
      </c>
    </row>
    <row r="115" spans="1:7">
      <c r="A115" s="7" t="s">
        <v>5347</v>
      </c>
      <c r="B115" t="s">
        <v>5314</v>
      </c>
      <c r="F115" s="10">
        <v>0.69</v>
      </c>
      <c r="G115" s="6">
        <v>1</v>
      </c>
    </row>
    <row r="116" spans="1:7">
      <c r="A116" s="8" t="s">
        <v>5345</v>
      </c>
      <c r="B116" s="6">
        <v>1445</v>
      </c>
      <c r="F116" s="10">
        <v>0.7</v>
      </c>
      <c r="G116" s="6">
        <v>1</v>
      </c>
    </row>
    <row r="117" spans="1:7">
      <c r="A117" s="8" t="s">
        <v>5346</v>
      </c>
      <c r="B117" s="6">
        <v>19</v>
      </c>
      <c r="F117" s="10">
        <v>0.71</v>
      </c>
      <c r="G117" s="6">
        <v>3</v>
      </c>
    </row>
    <row r="118" spans="1:7">
      <c r="A118" s="8" t="s">
        <v>5348</v>
      </c>
      <c r="B118" s="6">
        <v>1</v>
      </c>
      <c r="F118" s="10">
        <v>0.72</v>
      </c>
      <c r="G118" s="6">
        <v>1</v>
      </c>
    </row>
    <row r="119" spans="1:7">
      <c r="A119" s="8" t="s">
        <v>5311</v>
      </c>
      <c r="B119" s="6">
        <v>1465</v>
      </c>
      <c r="F119" s="10">
        <v>0.73</v>
      </c>
      <c r="G119" s="6">
        <v>2</v>
      </c>
    </row>
    <row r="120" spans="1:7">
      <c r="F120" s="10">
        <v>0.74</v>
      </c>
      <c r="G120" s="6">
        <v>1</v>
      </c>
    </row>
    <row r="121" spans="1:7">
      <c r="F121" s="10">
        <v>0.75</v>
      </c>
      <c r="G121" s="6">
        <v>1</v>
      </c>
    </row>
    <row r="122" spans="1:7">
      <c r="F122" s="10">
        <v>0.76</v>
      </c>
      <c r="G122" s="6">
        <v>2</v>
      </c>
    </row>
    <row r="123" spans="1:7">
      <c r="F123" s="10">
        <v>0.77</v>
      </c>
      <c r="G123" s="6">
        <v>3</v>
      </c>
    </row>
    <row r="124" spans="1:7">
      <c r="A124" t="s">
        <v>5350</v>
      </c>
      <c r="F124" s="10">
        <v>0.78</v>
      </c>
      <c r="G124" s="6">
        <v>2</v>
      </c>
    </row>
    <row r="125" spans="1:7">
      <c r="A125" s="7" t="s">
        <v>5341</v>
      </c>
      <c r="B125" t="s">
        <v>5317</v>
      </c>
      <c r="F125" s="10">
        <v>0.79</v>
      </c>
      <c r="G125" s="6">
        <v>1</v>
      </c>
    </row>
    <row r="126" spans="1:7">
      <c r="A126" s="8" t="s">
        <v>5344</v>
      </c>
      <c r="B126" s="6">
        <v>2099</v>
      </c>
      <c r="F126" s="10">
        <v>0.8</v>
      </c>
      <c r="G126" s="6">
        <v>4</v>
      </c>
    </row>
    <row r="127" spans="1:7">
      <c r="A127" s="8" t="s">
        <v>5340</v>
      </c>
      <c r="B127" s="6">
        <v>3108</v>
      </c>
      <c r="F127" s="10">
        <v>0.86</v>
      </c>
      <c r="G127" s="6">
        <v>1</v>
      </c>
    </row>
    <row r="128" spans="1:7">
      <c r="A128" s="8" t="s">
        <v>5338</v>
      </c>
      <c r="B128" s="6">
        <v>595482.21</v>
      </c>
      <c r="F128" s="10">
        <v>0.9</v>
      </c>
      <c r="G128" s="6">
        <v>1</v>
      </c>
    </row>
    <row r="129" spans="1:7">
      <c r="A129" s="8" t="s">
        <v>5339</v>
      </c>
      <c r="B129" s="6">
        <v>3976744.2199999997</v>
      </c>
      <c r="F129" s="8" t="s">
        <v>5307</v>
      </c>
      <c r="G129" s="6">
        <v>2</v>
      </c>
    </row>
    <row r="130" spans="1:7">
      <c r="A130" s="8" t="s">
        <v>5343</v>
      </c>
      <c r="B130" s="6">
        <v>1147</v>
      </c>
      <c r="F130" s="10">
        <v>0.56999999999999995</v>
      </c>
      <c r="G130" s="6">
        <v>1</v>
      </c>
    </row>
    <row r="131" spans="1:7">
      <c r="A131" s="8" t="s">
        <v>5311</v>
      </c>
      <c r="B131" s="6">
        <v>4578580.43</v>
      </c>
      <c r="F131" s="10">
        <v>0.57999999999999996</v>
      </c>
      <c r="G131" s="6">
        <v>1</v>
      </c>
    </row>
    <row r="132" spans="1:7">
      <c r="F132" s="8" t="s">
        <v>5308</v>
      </c>
      <c r="G132" s="6">
        <v>1</v>
      </c>
    </row>
    <row r="133" spans="1:7">
      <c r="F133" s="10">
        <v>0.6</v>
      </c>
      <c r="G133" s="6">
        <v>1</v>
      </c>
    </row>
    <row r="134" spans="1:7">
      <c r="F134" s="8" t="s">
        <v>5309</v>
      </c>
      <c r="G134" s="6">
        <v>2</v>
      </c>
    </row>
    <row r="135" spans="1:7">
      <c r="F135" s="10">
        <v>0.53</v>
      </c>
      <c r="G135" s="6">
        <v>1</v>
      </c>
    </row>
    <row r="136" spans="1:7">
      <c r="A136" t="s">
        <v>5353</v>
      </c>
      <c r="F136" s="10">
        <v>0.75</v>
      </c>
      <c r="G136" s="6">
        <v>1</v>
      </c>
    </row>
    <row r="137" spans="1:7">
      <c r="A137" s="7" t="s">
        <v>5313</v>
      </c>
      <c r="B137" t="s">
        <v>5352</v>
      </c>
      <c r="F137" s="8" t="s">
        <v>5311</v>
      </c>
      <c r="G137" s="6">
        <v>751</v>
      </c>
    </row>
    <row r="138" spans="1:7">
      <c r="A138" s="8" t="s">
        <v>5306</v>
      </c>
      <c r="B138" s="6">
        <v>146</v>
      </c>
    </row>
    <row r="139" spans="1:7">
      <c r="A139" s="8" t="s">
        <v>5304</v>
      </c>
      <c r="B139" s="6">
        <v>97</v>
      </c>
    </row>
    <row r="140" spans="1:7">
      <c r="A140" s="8" t="s">
        <v>5303</v>
      </c>
      <c r="B140" s="6">
        <v>81</v>
      </c>
    </row>
    <row r="141" spans="1:7">
      <c r="A141" s="8" t="s">
        <v>5309</v>
      </c>
      <c r="B141" s="6">
        <v>2</v>
      </c>
    </row>
    <row r="142" spans="1:7">
      <c r="A142" s="8" t="s">
        <v>5311</v>
      </c>
      <c r="B142" s="6">
        <v>326</v>
      </c>
    </row>
    <row r="147" spans="1:3">
      <c r="A147" t="s">
        <v>5336</v>
      </c>
    </row>
    <row r="148" spans="1:3">
      <c r="A148" s="7" t="s">
        <v>5313</v>
      </c>
      <c r="B148" t="s">
        <v>5326</v>
      </c>
      <c r="C148" t="s">
        <v>5317</v>
      </c>
    </row>
    <row r="149" spans="1:3">
      <c r="A149" s="8" t="s">
        <v>5304</v>
      </c>
      <c r="B149" s="11">
        <v>267.3599999999999</v>
      </c>
      <c r="C149" s="11">
        <v>3138057</v>
      </c>
    </row>
    <row r="150" spans="1:3">
      <c r="A150" s="8" t="s">
        <v>5303</v>
      </c>
      <c r="B150" s="11">
        <v>244.73000000000008</v>
      </c>
      <c r="C150" s="11">
        <v>381720.62</v>
      </c>
    </row>
    <row r="151" spans="1:3">
      <c r="A151" s="8" t="s">
        <v>5306</v>
      </c>
      <c r="B151" s="11">
        <v>179.74000000000007</v>
      </c>
      <c r="C151" s="11">
        <v>1044115.81</v>
      </c>
    </row>
    <row r="152" spans="1:3">
      <c r="A152" s="8" t="s">
        <v>5309</v>
      </c>
      <c r="B152" s="11">
        <v>3.8300000000000005</v>
      </c>
      <c r="C152" s="11">
        <v>9349</v>
      </c>
    </row>
    <row r="153" spans="1:3">
      <c r="A153" s="8" t="s">
        <v>5302</v>
      </c>
      <c r="B153" s="11">
        <v>0.42</v>
      </c>
      <c r="C153" s="11">
        <v>2339</v>
      </c>
    </row>
    <row r="154" spans="1:3">
      <c r="A154" s="8" t="s">
        <v>5311</v>
      </c>
      <c r="B154" s="11">
        <v>696.08</v>
      </c>
      <c r="C154" s="11">
        <v>4575581.43</v>
      </c>
    </row>
    <row r="159" spans="1:3">
      <c r="A159" s="9" t="s">
        <v>5334</v>
      </c>
      <c r="B159" t="s">
        <v>5335</v>
      </c>
    </row>
    <row r="160" spans="1:3">
      <c r="A160" s="7" t="s">
        <v>5313</v>
      </c>
      <c r="B160" t="s">
        <v>5324</v>
      </c>
      <c r="C160" t="s">
        <v>5325</v>
      </c>
    </row>
    <row r="161" spans="1:3">
      <c r="A161" s="8" t="s">
        <v>5304</v>
      </c>
      <c r="B161" s="11">
        <v>2146.9999999999968</v>
      </c>
      <c r="C161" s="11">
        <v>15778848</v>
      </c>
    </row>
    <row r="162" spans="1:3">
      <c r="A162" s="8" t="s">
        <v>5303</v>
      </c>
      <c r="B162" s="11">
        <v>1882.199999999998</v>
      </c>
      <c r="C162" s="11">
        <v>7728689</v>
      </c>
    </row>
    <row r="163" spans="1:3">
      <c r="A163" s="8" t="s">
        <v>5306</v>
      </c>
      <c r="B163" s="11">
        <v>1806.1999999999994</v>
      </c>
      <c r="C163" s="11">
        <v>2991069</v>
      </c>
    </row>
    <row r="164" spans="1:3">
      <c r="A164" s="8" t="s">
        <v>5309</v>
      </c>
      <c r="B164" s="11">
        <v>133.59999999999997</v>
      </c>
      <c r="C164" s="11">
        <v>149675</v>
      </c>
    </row>
    <row r="165" spans="1:3">
      <c r="A165" s="8" t="s">
        <v>5307</v>
      </c>
      <c r="B165" s="11">
        <v>8.5</v>
      </c>
      <c r="C165" s="11">
        <v>8566</v>
      </c>
    </row>
    <row r="166" spans="1:3">
      <c r="A166" s="8" t="s">
        <v>5311</v>
      </c>
      <c r="B166" s="11">
        <v>5977.4999999999945</v>
      </c>
      <c r="C166" s="11">
        <v>26656847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66"/>
  <sheetViews>
    <sheetView workbookViewId="0">
      <selection activeCell="E21" sqref="E21"/>
    </sheetView>
  </sheetViews>
  <sheetFormatPr defaultColWidth="11.53515625" defaultRowHeight="15.5"/>
  <cols>
    <col min="3" max="3" width="77.07421875" hidden="1" customWidth="1"/>
    <col min="4" max="4" width="21.53515625" customWidth="1"/>
    <col min="5" max="5" width="16.765625" customWidth="1"/>
    <col min="6" max="6" width="12.53515625" customWidth="1"/>
    <col min="7" max="7" width="15.61328125" customWidth="1"/>
    <col min="9" max="10" width="18.84375" customWidth="1"/>
    <col min="11" max="11" width="11.84375" customWidth="1"/>
    <col min="13" max="13" width="22.15234375" style="4" customWidth="1"/>
    <col min="14" max="15" width="15.61328125" style="4" customWidth="1"/>
    <col min="16" max="16" width="13.84375" style="4" customWidth="1"/>
    <col min="17" max="17" width="3.53515625" hidden="1" customWidth="1"/>
    <col min="18" max="18" width="22.3828125" customWidth="1"/>
    <col min="19" max="19" width="5.3046875" hidden="1" customWidth="1"/>
    <col min="21" max="21" width="19.07421875" customWidth="1"/>
    <col min="22" max="23" width="11.53515625" style="5"/>
  </cols>
  <sheetData>
    <row r="1" spans="1:19">
      <c r="A1" t="s">
        <v>0</v>
      </c>
      <c r="B1" t="s">
        <v>1</v>
      </c>
      <c r="C1" t="s">
        <v>2</v>
      </c>
      <c r="D1" t="s">
        <v>5297</v>
      </c>
      <c r="E1" t="s">
        <v>3</v>
      </c>
      <c r="F1" t="s">
        <v>5322</v>
      </c>
      <c r="G1" t="s">
        <v>5301</v>
      </c>
      <c r="H1" t="s">
        <v>4</v>
      </c>
      <c r="I1" t="s">
        <v>5</v>
      </c>
      <c r="J1" t="s">
        <v>5323</v>
      </c>
      <c r="K1" t="s">
        <v>5320</v>
      </c>
      <c r="L1" t="s">
        <v>6</v>
      </c>
      <c r="M1" s="4" t="s">
        <v>5300</v>
      </c>
      <c r="N1" s="4" t="s">
        <v>7</v>
      </c>
      <c r="O1" s="4" t="s">
        <v>5351</v>
      </c>
      <c r="P1" s="4" t="s">
        <v>5298</v>
      </c>
      <c r="Q1" t="s">
        <v>8</v>
      </c>
      <c r="R1" t="s">
        <v>5299</v>
      </c>
      <c r="S1" t="s">
        <v>9</v>
      </c>
    </row>
    <row r="2" spans="1:19">
      <c r="A2" t="s">
        <v>10</v>
      </c>
      <c r="B2" t="s">
        <v>11</v>
      </c>
      <c r="C2" t="s">
        <v>12</v>
      </c>
      <c r="D2" t="str">
        <f>LEFT(C2, FIND("|", C2)-1)</f>
        <v>Computers&amp;Accessories</v>
      </c>
      <c r="E2">
        <v>399</v>
      </c>
      <c r="F2" t="str">
        <f>IF(H2&lt;=50000, "0-50,000",IF(H2&lt;=100000, "50,001-100,000", IF(H2&lt;=150000, "100,001-150,000")))</f>
        <v>0-50,000</v>
      </c>
      <c r="G2" s="2" t="str">
        <f>IF(H2&lt;30000, "Below 30000", IF(H2&lt;60000, "20000 -59999", IF(H2&lt;90000, "60000 - 100000")))</f>
        <v>Below 30000</v>
      </c>
      <c r="H2" s="2">
        <v>1099</v>
      </c>
      <c r="I2" s="1">
        <v>0.64</v>
      </c>
      <c r="J2" s="1">
        <f>COUNTIF(I2, "&gt;=50%")</f>
        <v>1</v>
      </c>
      <c r="K2" s="1" t="str">
        <f>IF(L2&lt;2, "0-1.9", IF(L2&lt;3, "2-2.9", IF(L2&lt;4, "3-3.9", IF(L2&lt;5, "4-4.9", IF(L2&lt;6, "5-5.9")))))</f>
        <v>4-4.9</v>
      </c>
      <c r="L2">
        <v>4.2</v>
      </c>
      <c r="M2" s="4">
        <f t="shared" ref="M2:M65" si="0">PRODUCT(H2,N2)</f>
        <v>26671631</v>
      </c>
      <c r="N2" s="4">
        <v>24269</v>
      </c>
      <c r="O2" s="4">
        <f>COUNTIF(N2,"&lt;1000")</f>
        <v>0</v>
      </c>
      <c r="P2" s="4" t="str">
        <f>LEFT(Q2,FIND(",", Q2)-1)</f>
        <v>AG3D6O4STAQKAY2UVGEUV46KN35Q</v>
      </c>
      <c r="Q2" t="s">
        <v>13</v>
      </c>
      <c r="R2" t="str">
        <f>LEFT(S2, FIND(",",S2)-1)</f>
        <v>R3HXWT0LRP0NMF</v>
      </c>
      <c r="S2" t="s">
        <v>14</v>
      </c>
    </row>
    <row r="3" spans="1:19">
      <c r="A3" t="s">
        <v>15</v>
      </c>
      <c r="B3" t="s">
        <v>16</v>
      </c>
      <c r="C3" t="s">
        <v>12</v>
      </c>
      <c r="D3" t="str">
        <f t="shared" ref="D3:D66" si="1">LEFT(C3, FIND("|", C3)-1)</f>
        <v>Computers&amp;Accessories</v>
      </c>
      <c r="E3">
        <v>199</v>
      </c>
      <c r="F3" t="str">
        <f t="shared" ref="F3:F66" si="2">IF(H3&lt;=50000, "0-50,000",IF(H3&lt;=100000, "50,001-100,000", IF(H3&lt;=150000, "100,001-150,000")))</f>
        <v>0-50,000</v>
      </c>
      <c r="G3" s="2" t="str">
        <f t="shared" ref="G3:G66" si="3">IF(H3&lt;30000, "Below 30000", IF(H3&lt;60000, "20000 -59999", IF(H3&lt;90000, "60000 - 100000")))</f>
        <v>Below 30000</v>
      </c>
      <c r="H3">
        <v>349</v>
      </c>
      <c r="I3" s="1">
        <v>0.43</v>
      </c>
      <c r="J3" s="1">
        <f t="shared" ref="J3:J66" si="4">COUNTIF(I3, "&gt;=50%")</f>
        <v>0</v>
      </c>
      <c r="K3" s="1" t="str">
        <f t="shared" ref="K3:K66" si="5">IF(L3&lt;2, "0-1.9", IF(L3&lt;3, "2-2.9", IF(L3&lt;4, "3-3.9", IF(L3&lt;5, "4-4.9", IF(L3&lt;6, "5-5.9")))))</f>
        <v>4-4.9</v>
      </c>
      <c r="L3">
        <v>4</v>
      </c>
      <c r="M3" s="4">
        <f t="shared" si="0"/>
        <v>15353906</v>
      </c>
      <c r="N3" s="4">
        <v>43994</v>
      </c>
      <c r="O3" s="4">
        <f t="shared" ref="O3:O66" si="6">COUNTIF(N3,"&lt;1000")</f>
        <v>0</v>
      </c>
      <c r="P3" s="4" t="str">
        <f t="shared" ref="P3:P66" si="7">LEFT(Q3,FIND(",", Q3)-1)</f>
        <v>AECPFYFQVRUWC3KGNLJIOREFP5LQ</v>
      </c>
      <c r="Q3" t="s">
        <v>17</v>
      </c>
      <c r="S3" t="s">
        <v>18</v>
      </c>
    </row>
    <row r="4" spans="1:19">
      <c r="A4" t="s">
        <v>19</v>
      </c>
      <c r="B4" t="s">
        <v>20</v>
      </c>
      <c r="C4" t="s">
        <v>12</v>
      </c>
      <c r="D4" t="str">
        <f t="shared" si="1"/>
        <v>Computers&amp;Accessories</v>
      </c>
      <c r="E4">
        <v>199</v>
      </c>
      <c r="F4" t="str">
        <f t="shared" si="2"/>
        <v>0-50,000</v>
      </c>
      <c r="G4" s="2" t="str">
        <f t="shared" si="3"/>
        <v>Below 30000</v>
      </c>
      <c r="H4" s="2">
        <v>1899</v>
      </c>
      <c r="I4" s="1">
        <v>0.9</v>
      </c>
      <c r="J4" s="1">
        <f t="shared" si="4"/>
        <v>1</v>
      </c>
      <c r="K4" s="1" t="str">
        <f t="shared" si="5"/>
        <v>3-3.9</v>
      </c>
      <c r="L4">
        <v>3.9</v>
      </c>
      <c r="M4" s="4">
        <f t="shared" si="0"/>
        <v>15055272</v>
      </c>
      <c r="N4" s="4">
        <v>7928</v>
      </c>
      <c r="O4" s="4">
        <f t="shared" si="6"/>
        <v>0</v>
      </c>
      <c r="P4" s="4" t="str">
        <f t="shared" si="7"/>
        <v>AGU3BBQ2V2DDAMOAKGFAWDDQ6QHA</v>
      </c>
      <c r="Q4" t="s">
        <v>21</v>
      </c>
      <c r="S4" t="s">
        <v>22</v>
      </c>
    </row>
    <row r="5" spans="1:19">
      <c r="A5" t="s">
        <v>23</v>
      </c>
      <c r="B5" t="s">
        <v>24</v>
      </c>
      <c r="C5" t="s">
        <v>12</v>
      </c>
      <c r="D5" t="str">
        <f t="shared" si="1"/>
        <v>Computers&amp;Accessories</v>
      </c>
      <c r="E5">
        <v>329</v>
      </c>
      <c r="F5" t="str">
        <f t="shared" si="2"/>
        <v>0-50,000</v>
      </c>
      <c r="G5" s="2" t="str">
        <f t="shared" si="3"/>
        <v>Below 30000</v>
      </c>
      <c r="H5">
        <v>699</v>
      </c>
      <c r="I5" s="1">
        <v>0.53</v>
      </c>
      <c r="J5" s="1">
        <f t="shared" si="4"/>
        <v>1</v>
      </c>
      <c r="K5" s="1" t="str">
        <f t="shared" si="5"/>
        <v>4-4.9</v>
      </c>
      <c r="L5">
        <v>4.2</v>
      </c>
      <c r="M5" s="4">
        <f t="shared" si="0"/>
        <v>65959737</v>
      </c>
      <c r="N5" s="4">
        <v>94363</v>
      </c>
      <c r="O5" s="4">
        <f t="shared" si="6"/>
        <v>0</v>
      </c>
      <c r="P5" s="4" t="str">
        <f t="shared" si="7"/>
        <v>AEWAZDZZJLQUYVOVGBEUKSLXHQ5A</v>
      </c>
      <c r="Q5" t="s">
        <v>25</v>
      </c>
      <c r="S5" t="s">
        <v>26</v>
      </c>
    </row>
    <row r="6" spans="1:19">
      <c r="A6" t="s">
        <v>27</v>
      </c>
      <c r="B6" t="s">
        <v>28</v>
      </c>
      <c r="C6" t="s">
        <v>12</v>
      </c>
      <c r="D6" t="str">
        <f t="shared" si="1"/>
        <v>Computers&amp;Accessories</v>
      </c>
      <c r="E6">
        <v>154</v>
      </c>
      <c r="F6" t="str">
        <f t="shared" si="2"/>
        <v>0-50,000</v>
      </c>
      <c r="G6" s="2" t="str">
        <f t="shared" si="3"/>
        <v>Below 30000</v>
      </c>
      <c r="H6">
        <v>399</v>
      </c>
      <c r="I6" s="1">
        <v>0.61</v>
      </c>
      <c r="J6" s="1">
        <f t="shared" si="4"/>
        <v>1</v>
      </c>
      <c r="K6" s="1" t="str">
        <f t="shared" si="5"/>
        <v>4-4.9</v>
      </c>
      <c r="L6">
        <v>4.2</v>
      </c>
      <c r="M6" s="4">
        <f t="shared" si="0"/>
        <v>6745095</v>
      </c>
      <c r="N6" s="4">
        <v>16905</v>
      </c>
      <c r="O6" s="4">
        <f t="shared" si="6"/>
        <v>0</v>
      </c>
      <c r="P6" s="4" t="str">
        <f t="shared" si="7"/>
        <v>AE3Q6KSUK5P75D5HFYHCRAOLODSA</v>
      </c>
      <c r="Q6" t="s">
        <v>29</v>
      </c>
      <c r="S6" t="s">
        <v>30</v>
      </c>
    </row>
    <row r="7" spans="1:19">
      <c r="A7" t="s">
        <v>31</v>
      </c>
      <c r="B7" t="s">
        <v>32</v>
      </c>
      <c r="C7" t="s">
        <v>12</v>
      </c>
      <c r="D7" t="str">
        <f t="shared" si="1"/>
        <v>Computers&amp;Accessories</v>
      </c>
      <c r="E7">
        <v>149</v>
      </c>
      <c r="F7" t="str">
        <f t="shared" si="2"/>
        <v>0-50,000</v>
      </c>
      <c r="G7" s="2" t="str">
        <f t="shared" si="3"/>
        <v>Below 30000</v>
      </c>
      <c r="H7" s="2">
        <v>1000</v>
      </c>
      <c r="I7" s="1">
        <v>0.85</v>
      </c>
      <c r="J7" s="1">
        <f t="shared" si="4"/>
        <v>1</v>
      </c>
      <c r="K7" s="1" t="str">
        <f t="shared" si="5"/>
        <v>3-3.9</v>
      </c>
      <c r="L7">
        <v>3.9</v>
      </c>
      <c r="M7" s="4">
        <f t="shared" si="0"/>
        <v>24871000</v>
      </c>
      <c r="N7" s="4">
        <v>24871</v>
      </c>
      <c r="O7" s="4">
        <f t="shared" si="6"/>
        <v>0</v>
      </c>
      <c r="P7" s="4" t="str">
        <f t="shared" si="7"/>
        <v>AEQ2YMXSZWEOHK2EHTNLOS56YTZQ</v>
      </c>
      <c r="Q7" t="s">
        <v>33</v>
      </c>
      <c r="S7" t="s">
        <v>34</v>
      </c>
    </row>
    <row r="8" spans="1:19">
      <c r="A8" t="s">
        <v>35</v>
      </c>
      <c r="B8" t="s">
        <v>36</v>
      </c>
      <c r="C8" t="s">
        <v>12</v>
      </c>
      <c r="D8" t="str">
        <f t="shared" si="1"/>
        <v>Computers&amp;Accessories</v>
      </c>
      <c r="E8">
        <v>176.63</v>
      </c>
      <c r="F8" t="str">
        <f t="shared" si="2"/>
        <v>0-50,000</v>
      </c>
      <c r="G8" s="2" t="str">
        <f t="shared" si="3"/>
        <v>Below 30000</v>
      </c>
      <c r="H8">
        <v>499</v>
      </c>
      <c r="I8" s="1">
        <v>0.65</v>
      </c>
      <c r="J8" s="1">
        <f t="shared" si="4"/>
        <v>1</v>
      </c>
      <c r="K8" s="1" t="str">
        <f t="shared" si="5"/>
        <v>4-4.9</v>
      </c>
      <c r="L8">
        <v>4.0999999999999996</v>
      </c>
      <c r="M8" s="4">
        <f t="shared" si="0"/>
        <v>7578812</v>
      </c>
      <c r="N8" s="4">
        <v>15188</v>
      </c>
      <c r="O8" s="4">
        <f t="shared" si="6"/>
        <v>0</v>
      </c>
      <c r="P8" s="4" t="str">
        <f t="shared" si="7"/>
        <v>AG7C6DAADCTRQJG2BRS3RIKDT52Q</v>
      </c>
      <c r="Q8" t="s">
        <v>37</v>
      </c>
      <c r="S8" t="s">
        <v>38</v>
      </c>
    </row>
    <row r="9" spans="1:19">
      <c r="A9" t="s">
        <v>39</v>
      </c>
      <c r="B9" t="s">
        <v>40</v>
      </c>
      <c r="C9" t="s">
        <v>12</v>
      </c>
      <c r="D9" t="str">
        <f t="shared" si="1"/>
        <v>Computers&amp;Accessories</v>
      </c>
      <c r="E9">
        <v>229</v>
      </c>
      <c r="F9" t="str">
        <f t="shared" si="2"/>
        <v>0-50,000</v>
      </c>
      <c r="G9" s="2" t="str">
        <f t="shared" si="3"/>
        <v>Below 30000</v>
      </c>
      <c r="H9">
        <v>299</v>
      </c>
      <c r="I9" s="1">
        <v>0.23</v>
      </c>
      <c r="J9" s="1">
        <f t="shared" si="4"/>
        <v>0</v>
      </c>
      <c r="K9" s="1" t="str">
        <f t="shared" si="5"/>
        <v>4-4.9</v>
      </c>
      <c r="L9">
        <v>4.3</v>
      </c>
      <c r="M9" s="4">
        <f t="shared" si="0"/>
        <v>9092889</v>
      </c>
      <c r="N9" s="4">
        <v>30411</v>
      </c>
      <c r="O9" s="4">
        <f t="shared" si="6"/>
        <v>0</v>
      </c>
      <c r="P9" s="4" t="str">
        <f t="shared" si="7"/>
        <v>AHW6E5LQ2BDYOIVLAJGDH45J5V5Q</v>
      </c>
      <c r="Q9" t="s">
        <v>41</v>
      </c>
      <c r="S9" t="s">
        <v>42</v>
      </c>
    </row>
    <row r="10" spans="1:19">
      <c r="A10" t="s">
        <v>43</v>
      </c>
      <c r="B10" t="s">
        <v>44</v>
      </c>
      <c r="C10" t="s">
        <v>45</v>
      </c>
      <c r="D10" t="str">
        <f t="shared" si="1"/>
        <v>Computers&amp;Accessories</v>
      </c>
      <c r="E10">
        <v>499</v>
      </c>
      <c r="F10" t="str">
        <f t="shared" si="2"/>
        <v>0-50,000</v>
      </c>
      <c r="G10" s="2" t="str">
        <f t="shared" si="3"/>
        <v>Below 30000</v>
      </c>
      <c r="H10">
        <v>999</v>
      </c>
      <c r="I10" s="1">
        <v>0.5</v>
      </c>
      <c r="J10" s="1">
        <f t="shared" si="4"/>
        <v>1</v>
      </c>
      <c r="K10" s="1" t="str">
        <f t="shared" si="5"/>
        <v>4-4.9</v>
      </c>
      <c r="L10">
        <v>4.2</v>
      </c>
      <c r="M10" s="4">
        <f t="shared" si="0"/>
        <v>179511309</v>
      </c>
      <c r="N10" s="4">
        <v>179691</v>
      </c>
      <c r="O10" s="4">
        <f t="shared" si="6"/>
        <v>0</v>
      </c>
      <c r="P10" s="4" t="str">
        <f t="shared" si="7"/>
        <v>AGV3IEFANZCKECFGUM42MRH5FNOA</v>
      </c>
      <c r="Q10" t="s">
        <v>46</v>
      </c>
      <c r="S10" t="s">
        <v>47</v>
      </c>
    </row>
    <row r="11" spans="1:19">
      <c r="A11" t="s">
        <v>48</v>
      </c>
      <c r="B11" t="s">
        <v>49</v>
      </c>
      <c r="C11" t="s">
        <v>12</v>
      </c>
      <c r="D11" t="str">
        <f t="shared" si="1"/>
        <v>Computers&amp;Accessories</v>
      </c>
      <c r="E11">
        <v>199</v>
      </c>
      <c r="F11" t="str">
        <f t="shared" si="2"/>
        <v>0-50,000</v>
      </c>
      <c r="G11" s="2" t="str">
        <f t="shared" si="3"/>
        <v>Below 30000</v>
      </c>
      <c r="H11">
        <v>299</v>
      </c>
      <c r="I11" s="1">
        <v>0.33</v>
      </c>
      <c r="J11" s="1">
        <f t="shared" si="4"/>
        <v>0</v>
      </c>
      <c r="K11" s="1" t="str">
        <f t="shared" si="5"/>
        <v>4-4.9</v>
      </c>
      <c r="L11">
        <v>4</v>
      </c>
      <c r="M11" s="4">
        <f t="shared" si="0"/>
        <v>13154206</v>
      </c>
      <c r="N11" s="4">
        <v>43994</v>
      </c>
      <c r="O11" s="4">
        <f t="shared" si="6"/>
        <v>0</v>
      </c>
      <c r="P11" s="4" t="str">
        <f t="shared" si="7"/>
        <v>AECPFYFQVRUWC3KGNLJIOREFP5LQ</v>
      </c>
      <c r="Q11" t="s">
        <v>17</v>
      </c>
      <c r="S11" t="s">
        <v>18</v>
      </c>
    </row>
    <row r="12" spans="1:19">
      <c r="A12" t="s">
        <v>50</v>
      </c>
      <c r="B12" t="s">
        <v>51</v>
      </c>
      <c r="C12" t="s">
        <v>12</v>
      </c>
      <c r="D12" t="str">
        <f t="shared" si="1"/>
        <v>Computers&amp;Accessories</v>
      </c>
      <c r="E12">
        <v>154</v>
      </c>
      <c r="F12" t="str">
        <f t="shared" si="2"/>
        <v>0-50,000</v>
      </c>
      <c r="G12" s="2" t="str">
        <f t="shared" si="3"/>
        <v>Below 30000</v>
      </c>
      <c r="H12">
        <v>339</v>
      </c>
      <c r="I12" s="1">
        <v>0.55000000000000004</v>
      </c>
      <c r="J12" s="1">
        <f t="shared" si="4"/>
        <v>1</v>
      </c>
      <c r="K12" s="1" t="str">
        <f t="shared" si="5"/>
        <v>4-4.9</v>
      </c>
      <c r="L12">
        <v>4.3</v>
      </c>
      <c r="M12" s="4">
        <f t="shared" si="0"/>
        <v>4539549</v>
      </c>
      <c r="N12" s="4">
        <v>13391</v>
      </c>
      <c r="O12" s="4">
        <f t="shared" si="6"/>
        <v>0</v>
      </c>
      <c r="P12" s="4" t="str">
        <f t="shared" si="7"/>
        <v>AGYLPKPZHVYKKZHOTHCTYVEDAJ4A</v>
      </c>
      <c r="Q12" t="s">
        <v>52</v>
      </c>
      <c r="S12" t="s">
        <v>53</v>
      </c>
    </row>
    <row r="13" spans="1:19">
      <c r="A13" t="s">
        <v>54</v>
      </c>
      <c r="B13" t="s">
        <v>55</v>
      </c>
      <c r="C13" t="s">
        <v>12</v>
      </c>
      <c r="D13" t="str">
        <f t="shared" si="1"/>
        <v>Computers&amp;Accessories</v>
      </c>
      <c r="E13">
        <v>299</v>
      </c>
      <c r="F13" t="str">
        <f t="shared" si="2"/>
        <v>0-50,000</v>
      </c>
      <c r="G13" s="2" t="str">
        <f t="shared" si="3"/>
        <v>Below 30000</v>
      </c>
      <c r="H13">
        <v>799</v>
      </c>
      <c r="I13" s="1">
        <v>0.63</v>
      </c>
      <c r="J13" s="1">
        <f t="shared" si="4"/>
        <v>1</v>
      </c>
      <c r="K13" s="1" t="str">
        <f t="shared" si="5"/>
        <v>4-4.9</v>
      </c>
      <c r="L13">
        <v>4.2</v>
      </c>
      <c r="M13" s="4">
        <f t="shared" si="0"/>
        <v>75396037</v>
      </c>
      <c r="N13" s="4">
        <v>94363</v>
      </c>
      <c r="O13" s="4">
        <f t="shared" si="6"/>
        <v>0</v>
      </c>
      <c r="P13" s="4" t="str">
        <f t="shared" si="7"/>
        <v>AEWAZDZZJLQUYVOVGBEUKSLXHQ5A</v>
      </c>
      <c r="Q13" t="s">
        <v>25</v>
      </c>
      <c r="S13" t="s">
        <v>26</v>
      </c>
    </row>
    <row r="14" spans="1:19">
      <c r="A14" t="s">
        <v>56</v>
      </c>
      <c r="B14" t="s">
        <v>57</v>
      </c>
      <c r="C14" t="s">
        <v>58</v>
      </c>
      <c r="D14" t="str">
        <f t="shared" si="1"/>
        <v>Electronics</v>
      </c>
      <c r="E14">
        <v>219</v>
      </c>
      <c r="F14" t="str">
        <f t="shared" si="2"/>
        <v>0-50,000</v>
      </c>
      <c r="G14" s="2" t="str">
        <f t="shared" si="3"/>
        <v>Below 30000</v>
      </c>
      <c r="H14">
        <v>700</v>
      </c>
      <c r="I14" s="1">
        <v>0.69</v>
      </c>
      <c r="J14" s="1">
        <f t="shared" si="4"/>
        <v>1</v>
      </c>
      <c r="K14" s="1" t="str">
        <f t="shared" si="5"/>
        <v>4-4.9</v>
      </c>
      <c r="L14">
        <v>4.4000000000000004</v>
      </c>
      <c r="M14" s="4">
        <f t="shared" si="0"/>
        <v>298881100</v>
      </c>
      <c r="N14" s="4">
        <v>426973</v>
      </c>
      <c r="O14" s="4">
        <f t="shared" si="6"/>
        <v>0</v>
      </c>
      <c r="P14" s="4" t="str">
        <f t="shared" si="7"/>
        <v>AEYJ5I6JZZPOJB6MGWRQOHRQLPSQ</v>
      </c>
      <c r="Q14" t="s">
        <v>59</v>
      </c>
      <c r="S14" t="s">
        <v>60</v>
      </c>
    </row>
    <row r="15" spans="1:19">
      <c r="A15" t="s">
        <v>61</v>
      </c>
      <c r="B15" t="s">
        <v>62</v>
      </c>
      <c r="C15" t="s">
        <v>12</v>
      </c>
      <c r="D15" t="str">
        <f t="shared" si="1"/>
        <v>Computers&amp;Accessories</v>
      </c>
      <c r="E15">
        <v>350</v>
      </c>
      <c r="F15" t="str">
        <f t="shared" si="2"/>
        <v>0-50,000</v>
      </c>
      <c r="G15" s="2" t="str">
        <f t="shared" si="3"/>
        <v>Below 30000</v>
      </c>
      <c r="H15">
        <v>899</v>
      </c>
      <c r="I15" s="1">
        <v>0.61</v>
      </c>
      <c r="J15" s="1">
        <f t="shared" si="4"/>
        <v>1</v>
      </c>
      <c r="K15" s="1" t="str">
        <f t="shared" si="5"/>
        <v>4-4.9</v>
      </c>
      <c r="L15">
        <v>4.2</v>
      </c>
      <c r="M15" s="4">
        <f t="shared" si="0"/>
        <v>2033538</v>
      </c>
      <c r="N15" s="4">
        <v>2262</v>
      </c>
      <c r="O15" s="4">
        <f t="shared" si="6"/>
        <v>0</v>
      </c>
      <c r="P15" s="4" t="str">
        <f t="shared" si="7"/>
        <v>AGUAYQHARAKR2VZTRP276KAGETKQ</v>
      </c>
      <c r="Q15" t="s">
        <v>63</v>
      </c>
      <c r="S15" t="s">
        <v>64</v>
      </c>
    </row>
    <row r="16" spans="1:19">
      <c r="A16" t="s">
        <v>65</v>
      </c>
      <c r="B16" t="s">
        <v>66</v>
      </c>
      <c r="C16" t="s">
        <v>12</v>
      </c>
      <c r="D16" t="str">
        <f t="shared" si="1"/>
        <v>Computers&amp;Accessories</v>
      </c>
      <c r="E16">
        <v>159</v>
      </c>
      <c r="F16" t="str">
        <f t="shared" si="2"/>
        <v>0-50,000</v>
      </c>
      <c r="G16" s="2" t="str">
        <f t="shared" si="3"/>
        <v>Below 30000</v>
      </c>
      <c r="H16">
        <v>399</v>
      </c>
      <c r="I16" s="1">
        <v>0.6</v>
      </c>
      <c r="J16" s="1">
        <f t="shared" si="4"/>
        <v>1</v>
      </c>
      <c r="K16" s="1" t="str">
        <f t="shared" si="5"/>
        <v>4-4.9</v>
      </c>
      <c r="L16">
        <v>4.0999999999999996</v>
      </c>
      <c r="M16" s="4">
        <f t="shared" si="0"/>
        <v>1902432</v>
      </c>
      <c r="N16" s="4">
        <v>4768</v>
      </c>
      <c r="O16" s="4">
        <f t="shared" si="6"/>
        <v>0</v>
      </c>
      <c r="P16" s="4" t="str">
        <f t="shared" si="7"/>
        <v>AF2XXVO7JUBUVAOBTJ3MNH4DGUFQ</v>
      </c>
      <c r="Q16" t="s">
        <v>67</v>
      </c>
      <c r="S16" t="s">
        <v>68</v>
      </c>
    </row>
    <row r="17" spans="1:19">
      <c r="A17" t="s">
        <v>69</v>
      </c>
      <c r="B17" t="s">
        <v>70</v>
      </c>
      <c r="C17" t="s">
        <v>12</v>
      </c>
      <c r="D17" t="str">
        <f t="shared" si="1"/>
        <v>Computers&amp;Accessories</v>
      </c>
      <c r="E17">
        <v>349</v>
      </c>
      <c r="F17" t="str">
        <f t="shared" si="2"/>
        <v>0-50,000</v>
      </c>
      <c r="G17" s="2" t="str">
        <f t="shared" si="3"/>
        <v>Below 30000</v>
      </c>
      <c r="H17">
        <v>399</v>
      </c>
      <c r="I17" s="1">
        <v>0.13</v>
      </c>
      <c r="J17" s="1">
        <f t="shared" si="4"/>
        <v>0</v>
      </c>
      <c r="K17" s="1" t="str">
        <f t="shared" si="5"/>
        <v>4-4.9</v>
      </c>
      <c r="L17">
        <v>4.4000000000000004</v>
      </c>
      <c r="M17" s="4">
        <f t="shared" si="0"/>
        <v>7484043</v>
      </c>
      <c r="N17" s="4">
        <v>18757</v>
      </c>
      <c r="O17" s="4">
        <f t="shared" si="6"/>
        <v>0</v>
      </c>
      <c r="P17" s="4" t="str">
        <f t="shared" si="7"/>
        <v>AGSGSRTEZBQY64WO2HKQTV7TWFSA</v>
      </c>
      <c r="Q17" t="s">
        <v>71</v>
      </c>
      <c r="S17" t="s">
        <v>72</v>
      </c>
    </row>
    <row r="18" spans="1:19">
      <c r="A18" t="s">
        <v>73</v>
      </c>
      <c r="B18" t="s">
        <v>74</v>
      </c>
      <c r="C18" t="s">
        <v>75</v>
      </c>
      <c r="D18" t="str">
        <f t="shared" si="1"/>
        <v>Electronics</v>
      </c>
      <c r="E18" s="2">
        <v>13999</v>
      </c>
      <c r="F18" t="str">
        <f t="shared" si="2"/>
        <v>0-50,000</v>
      </c>
      <c r="G18" s="2" t="str">
        <f t="shared" si="3"/>
        <v>Below 30000</v>
      </c>
      <c r="H18" s="2">
        <v>24999</v>
      </c>
      <c r="I18" s="1">
        <v>0.44</v>
      </c>
      <c r="J18" s="1">
        <f t="shared" si="4"/>
        <v>0</v>
      </c>
      <c r="K18" s="1" t="str">
        <f t="shared" si="5"/>
        <v>4-4.9</v>
      </c>
      <c r="L18">
        <v>4.2</v>
      </c>
      <c r="M18" s="4">
        <f t="shared" si="0"/>
        <v>820967160</v>
      </c>
      <c r="N18" s="4">
        <v>32840</v>
      </c>
      <c r="O18" s="4">
        <f t="shared" si="6"/>
        <v>0</v>
      </c>
      <c r="P18" s="4" t="str">
        <f t="shared" si="7"/>
        <v>AHEVOQADJSSRX7DS325HSFLMP7VQ</v>
      </c>
      <c r="Q18" t="s">
        <v>76</v>
      </c>
      <c r="S18" t="s">
        <v>77</v>
      </c>
    </row>
    <row r="19" spans="1:19">
      <c r="A19" t="s">
        <v>78</v>
      </c>
      <c r="B19" t="s">
        <v>79</v>
      </c>
      <c r="C19" t="s">
        <v>12</v>
      </c>
      <c r="D19" t="str">
        <f t="shared" si="1"/>
        <v>Computers&amp;Accessories</v>
      </c>
      <c r="E19">
        <v>249</v>
      </c>
      <c r="F19" t="str">
        <f t="shared" si="2"/>
        <v>0-50,000</v>
      </c>
      <c r="G19" s="2" t="str">
        <f t="shared" si="3"/>
        <v>Below 30000</v>
      </c>
      <c r="H19">
        <v>399</v>
      </c>
      <c r="I19" s="1">
        <v>0.38</v>
      </c>
      <c r="J19" s="1">
        <f t="shared" si="4"/>
        <v>0</v>
      </c>
      <c r="K19" s="1" t="str">
        <f t="shared" si="5"/>
        <v>4-4.9</v>
      </c>
      <c r="L19">
        <v>4</v>
      </c>
      <c r="M19" s="4">
        <f t="shared" si="0"/>
        <v>17553606</v>
      </c>
      <c r="N19" s="4">
        <v>43994</v>
      </c>
      <c r="O19" s="4">
        <f t="shared" si="6"/>
        <v>0</v>
      </c>
      <c r="P19" s="4" t="str">
        <f t="shared" si="7"/>
        <v>AECPFYFQVRUWC3KGNLJIOREFP5LQ</v>
      </c>
      <c r="Q19" t="s">
        <v>17</v>
      </c>
      <c r="S19" t="s">
        <v>18</v>
      </c>
    </row>
    <row r="20" spans="1:19">
      <c r="A20" t="s">
        <v>80</v>
      </c>
      <c r="B20" t="s">
        <v>81</v>
      </c>
      <c r="C20" t="s">
        <v>12</v>
      </c>
      <c r="D20" t="str">
        <f t="shared" si="1"/>
        <v>Computers&amp;Accessories</v>
      </c>
      <c r="E20">
        <v>199</v>
      </c>
      <c r="F20" t="str">
        <f t="shared" si="2"/>
        <v>0-50,000</v>
      </c>
      <c r="G20" s="2" t="str">
        <f t="shared" si="3"/>
        <v>Below 30000</v>
      </c>
      <c r="H20">
        <v>499</v>
      </c>
      <c r="I20" s="1">
        <v>0.6</v>
      </c>
      <c r="J20" s="1">
        <f t="shared" si="4"/>
        <v>1</v>
      </c>
      <c r="K20" s="1" t="str">
        <f t="shared" si="5"/>
        <v>4-4.9</v>
      </c>
      <c r="L20">
        <v>4.0999999999999996</v>
      </c>
      <c r="M20" s="4">
        <f t="shared" si="0"/>
        <v>6509455</v>
      </c>
      <c r="N20" s="4">
        <v>13045</v>
      </c>
      <c r="O20" s="4">
        <f t="shared" si="6"/>
        <v>0</v>
      </c>
      <c r="P20" s="4" t="str">
        <f t="shared" si="7"/>
        <v>AFB5KJR4Q5FICAHBOPDPUTB3O7QQ</v>
      </c>
      <c r="Q20" t="s">
        <v>82</v>
      </c>
      <c r="S20" t="s">
        <v>83</v>
      </c>
    </row>
    <row r="21" spans="1:19">
      <c r="A21" t="s">
        <v>84</v>
      </c>
      <c r="B21" t="s">
        <v>85</v>
      </c>
      <c r="C21" t="s">
        <v>75</v>
      </c>
      <c r="D21" t="str">
        <f t="shared" si="1"/>
        <v>Electronics</v>
      </c>
      <c r="E21" s="2">
        <v>13490</v>
      </c>
      <c r="F21" t="str">
        <f t="shared" si="2"/>
        <v>0-50,000</v>
      </c>
      <c r="G21" s="2" t="str">
        <f t="shared" si="3"/>
        <v>Below 30000</v>
      </c>
      <c r="H21" s="2">
        <v>21990</v>
      </c>
      <c r="I21" s="1">
        <v>0.39</v>
      </c>
      <c r="J21" s="1">
        <f t="shared" si="4"/>
        <v>0</v>
      </c>
      <c r="K21" s="1" t="str">
        <f t="shared" si="5"/>
        <v>4-4.9</v>
      </c>
      <c r="L21">
        <v>4.3</v>
      </c>
      <c r="M21" s="4">
        <f t="shared" si="0"/>
        <v>263352240</v>
      </c>
      <c r="N21" s="4">
        <v>11976</v>
      </c>
      <c r="O21" s="4">
        <f t="shared" si="6"/>
        <v>0</v>
      </c>
      <c r="P21" s="4" t="str">
        <f t="shared" si="7"/>
        <v>AHBNKB74LGTYUOKPAJBSKNFV45CA</v>
      </c>
      <c r="Q21" t="s">
        <v>86</v>
      </c>
      <c r="S21" t="s">
        <v>87</v>
      </c>
    </row>
    <row r="22" spans="1:19">
      <c r="A22" t="s">
        <v>88</v>
      </c>
      <c r="B22" t="s">
        <v>89</v>
      </c>
      <c r="C22" t="s">
        <v>12</v>
      </c>
      <c r="D22" t="str">
        <f t="shared" si="1"/>
        <v>Computers&amp;Accessories</v>
      </c>
      <c r="E22">
        <v>970</v>
      </c>
      <c r="F22" t="str">
        <f t="shared" si="2"/>
        <v>0-50,000</v>
      </c>
      <c r="G22" s="2" t="str">
        <f t="shared" si="3"/>
        <v>Below 30000</v>
      </c>
      <c r="H22" s="2">
        <v>1799</v>
      </c>
      <c r="I22" s="1">
        <v>0.46</v>
      </c>
      <c r="J22" s="1">
        <f t="shared" si="4"/>
        <v>0</v>
      </c>
      <c r="K22" s="1" t="str">
        <f t="shared" si="5"/>
        <v>4-4.9</v>
      </c>
      <c r="L22">
        <v>4.5</v>
      </c>
      <c r="M22" s="4">
        <f t="shared" si="0"/>
        <v>1466185</v>
      </c>
      <c r="N22" s="4">
        <v>815</v>
      </c>
      <c r="O22" s="4">
        <f t="shared" si="6"/>
        <v>1</v>
      </c>
      <c r="P22" s="4" t="str">
        <f t="shared" si="7"/>
        <v>AFNYIBWKJLJQKY4BGK77ZOTVMORA</v>
      </c>
      <c r="Q22" t="s">
        <v>90</v>
      </c>
      <c r="S22" t="s">
        <v>91</v>
      </c>
    </row>
    <row r="23" spans="1:19">
      <c r="A23" t="s">
        <v>92</v>
      </c>
      <c r="B23" t="s">
        <v>93</v>
      </c>
      <c r="C23" t="s">
        <v>58</v>
      </c>
      <c r="D23" t="str">
        <f t="shared" si="1"/>
        <v>Electronics</v>
      </c>
      <c r="E23">
        <v>279</v>
      </c>
      <c r="F23" t="str">
        <f t="shared" si="2"/>
        <v>0-50,000</v>
      </c>
      <c r="G23" s="2" t="str">
        <f t="shared" si="3"/>
        <v>Below 30000</v>
      </c>
      <c r="H23">
        <v>499</v>
      </c>
      <c r="I23" s="1">
        <v>0.44</v>
      </c>
      <c r="J23" s="1">
        <f t="shared" si="4"/>
        <v>0</v>
      </c>
      <c r="K23" s="1" t="str">
        <f t="shared" si="5"/>
        <v>3-3.9</v>
      </c>
      <c r="L23">
        <v>3.7</v>
      </c>
      <c r="M23" s="4">
        <f t="shared" si="0"/>
        <v>5470038</v>
      </c>
      <c r="N23" s="4">
        <v>10962</v>
      </c>
      <c r="O23" s="4">
        <f t="shared" si="6"/>
        <v>0</v>
      </c>
      <c r="P23" s="4" t="str">
        <f t="shared" si="7"/>
        <v>AEO5FHWNOSFBT554DKQAG4ICBGFQ</v>
      </c>
      <c r="Q23" t="s">
        <v>94</v>
      </c>
      <c r="S23" t="s">
        <v>95</v>
      </c>
    </row>
    <row r="24" spans="1:19">
      <c r="A24" t="s">
        <v>96</v>
      </c>
      <c r="B24" t="s">
        <v>97</v>
      </c>
      <c r="C24" t="s">
        <v>75</v>
      </c>
      <c r="D24" t="str">
        <f t="shared" si="1"/>
        <v>Electronics</v>
      </c>
      <c r="E24" s="2">
        <v>13490</v>
      </c>
      <c r="F24" t="str">
        <f t="shared" si="2"/>
        <v>0-50,000</v>
      </c>
      <c r="G24" s="2" t="str">
        <f t="shared" si="3"/>
        <v>Below 30000</v>
      </c>
      <c r="H24" s="2">
        <v>22900</v>
      </c>
      <c r="I24" s="1">
        <v>0.41</v>
      </c>
      <c r="J24" s="1">
        <f t="shared" si="4"/>
        <v>0</v>
      </c>
      <c r="K24" s="1" t="str">
        <f t="shared" si="5"/>
        <v>4-4.9</v>
      </c>
      <c r="L24">
        <v>4.3</v>
      </c>
      <c r="M24" s="4">
        <f t="shared" si="0"/>
        <v>373247100</v>
      </c>
      <c r="N24" s="4">
        <v>16299</v>
      </c>
      <c r="O24" s="4">
        <f t="shared" si="6"/>
        <v>0</v>
      </c>
      <c r="P24" s="4" t="str">
        <f t="shared" si="7"/>
        <v>AHEVO4Q5NM4YXMG2HDDXC5XMBGRQ</v>
      </c>
      <c r="Q24" t="s">
        <v>98</v>
      </c>
      <c r="S24" t="s">
        <v>99</v>
      </c>
    </row>
    <row r="25" spans="1:19">
      <c r="A25" t="s">
        <v>100</v>
      </c>
      <c r="B25" t="s">
        <v>101</v>
      </c>
      <c r="C25" t="s">
        <v>12</v>
      </c>
      <c r="D25" t="str">
        <f t="shared" si="1"/>
        <v>Computers&amp;Accessories</v>
      </c>
      <c r="E25">
        <v>59</v>
      </c>
      <c r="F25" t="str">
        <f t="shared" si="2"/>
        <v>0-50,000</v>
      </c>
      <c r="G25" s="2" t="str">
        <f t="shared" si="3"/>
        <v>Below 30000</v>
      </c>
      <c r="H25">
        <v>199</v>
      </c>
      <c r="I25" s="1">
        <v>0.7</v>
      </c>
      <c r="J25" s="1">
        <f t="shared" si="4"/>
        <v>1</v>
      </c>
      <c r="K25" s="1" t="str">
        <f t="shared" si="5"/>
        <v>4-4.9</v>
      </c>
      <c r="L25">
        <v>4</v>
      </c>
      <c r="M25" s="4">
        <f t="shared" si="0"/>
        <v>1866222</v>
      </c>
      <c r="N25" s="4">
        <v>9378</v>
      </c>
      <c r="O25" s="4">
        <f t="shared" si="6"/>
        <v>0</v>
      </c>
      <c r="P25" s="4" t="str">
        <f t="shared" si="7"/>
        <v>AHIKJUDTVJ4T6DV6IUGFYZ5LXMPA</v>
      </c>
      <c r="Q25" t="s">
        <v>102</v>
      </c>
      <c r="S25" t="s">
        <v>103</v>
      </c>
    </row>
    <row r="26" spans="1:19">
      <c r="A26" t="s">
        <v>104</v>
      </c>
      <c r="B26" t="s">
        <v>105</v>
      </c>
      <c r="C26" t="s">
        <v>75</v>
      </c>
      <c r="D26" t="str">
        <f t="shared" si="1"/>
        <v>Electronics</v>
      </c>
      <c r="E26" s="2">
        <v>11499</v>
      </c>
      <c r="F26" t="str">
        <f t="shared" si="2"/>
        <v>0-50,000</v>
      </c>
      <c r="G26" s="2" t="str">
        <f t="shared" si="3"/>
        <v>Below 30000</v>
      </c>
      <c r="H26" s="2">
        <v>19990</v>
      </c>
      <c r="I26" s="1">
        <v>0.42</v>
      </c>
      <c r="J26" s="1">
        <f t="shared" si="4"/>
        <v>0</v>
      </c>
      <c r="K26" s="1" t="str">
        <f t="shared" si="5"/>
        <v>4-4.9</v>
      </c>
      <c r="L26">
        <v>4.3</v>
      </c>
      <c r="M26" s="4">
        <f t="shared" si="0"/>
        <v>94012970</v>
      </c>
      <c r="N26" s="4">
        <v>4703</v>
      </c>
      <c r="O26" s="4">
        <f t="shared" si="6"/>
        <v>0</v>
      </c>
      <c r="P26" s="4" t="str">
        <f t="shared" si="7"/>
        <v>AFSMISGEYDYIP3Z42UTQU4AKOYZQ</v>
      </c>
      <c r="Q26" t="s">
        <v>106</v>
      </c>
      <c r="S26" t="s">
        <v>107</v>
      </c>
    </row>
    <row r="27" spans="1:19">
      <c r="A27" t="s">
        <v>108</v>
      </c>
      <c r="B27" t="s">
        <v>109</v>
      </c>
      <c r="C27" t="s">
        <v>58</v>
      </c>
      <c r="D27" t="str">
        <f t="shared" si="1"/>
        <v>Electronics</v>
      </c>
      <c r="E27">
        <v>199</v>
      </c>
      <c r="F27" t="str">
        <f t="shared" si="2"/>
        <v>0-50,000</v>
      </c>
      <c r="G27" s="2" t="str">
        <f t="shared" si="3"/>
        <v>Below 30000</v>
      </c>
      <c r="H27">
        <v>699</v>
      </c>
      <c r="I27" s="1">
        <v>0.72</v>
      </c>
      <c r="J27" s="1">
        <f t="shared" si="4"/>
        <v>1</v>
      </c>
      <c r="K27" s="1" t="str">
        <f t="shared" si="5"/>
        <v>4-4.9</v>
      </c>
      <c r="L27">
        <v>4.2</v>
      </c>
      <c r="M27" s="4">
        <f t="shared" si="0"/>
        <v>8494947</v>
      </c>
      <c r="N27" s="4">
        <v>12153</v>
      </c>
      <c r="O27" s="4">
        <f t="shared" si="6"/>
        <v>0</v>
      </c>
      <c r="P27" s="4" t="str">
        <f t="shared" si="7"/>
        <v>AGVUE2NFN2MQEOQ4PR525B2ZI5PQ</v>
      </c>
      <c r="Q27" t="s">
        <v>110</v>
      </c>
      <c r="S27" t="s">
        <v>111</v>
      </c>
    </row>
    <row r="28" spans="1:19">
      <c r="A28" t="s">
        <v>112</v>
      </c>
      <c r="B28" t="s">
        <v>113</v>
      </c>
      <c r="C28" t="s">
        <v>75</v>
      </c>
      <c r="D28" t="str">
        <f t="shared" si="1"/>
        <v>Electronics</v>
      </c>
      <c r="E28" s="2">
        <v>14999</v>
      </c>
      <c r="F28" t="str">
        <f t="shared" si="2"/>
        <v>0-50,000</v>
      </c>
      <c r="G28" s="2" t="str">
        <f t="shared" si="3"/>
        <v>Below 30000</v>
      </c>
      <c r="H28" s="2">
        <v>19999</v>
      </c>
      <c r="I28" s="1">
        <v>0.25</v>
      </c>
      <c r="J28" s="1">
        <f t="shared" si="4"/>
        <v>0</v>
      </c>
      <c r="K28" s="1" t="str">
        <f t="shared" si="5"/>
        <v>4-4.9</v>
      </c>
      <c r="L28">
        <v>4.2</v>
      </c>
      <c r="M28" s="4">
        <f t="shared" si="0"/>
        <v>697945101</v>
      </c>
      <c r="N28" s="4">
        <v>34899</v>
      </c>
      <c r="O28" s="4">
        <f t="shared" si="6"/>
        <v>0</v>
      </c>
      <c r="P28" s="4" t="str">
        <f t="shared" si="7"/>
        <v>AFUT7ANZTZYGLXU65EQ2D5OP6UMA</v>
      </c>
      <c r="Q28" t="s">
        <v>114</v>
      </c>
      <c r="S28" t="s">
        <v>115</v>
      </c>
    </row>
    <row r="29" spans="1:19">
      <c r="A29" t="s">
        <v>116</v>
      </c>
      <c r="B29" t="s">
        <v>117</v>
      </c>
      <c r="C29" t="s">
        <v>12</v>
      </c>
      <c r="D29" t="str">
        <f t="shared" si="1"/>
        <v>Computers&amp;Accessories</v>
      </c>
      <c r="E29">
        <v>299</v>
      </c>
      <c r="F29" t="str">
        <f t="shared" si="2"/>
        <v>0-50,000</v>
      </c>
      <c r="G29" s="2" t="str">
        <f t="shared" si="3"/>
        <v>Below 30000</v>
      </c>
      <c r="H29">
        <v>399</v>
      </c>
      <c r="I29" s="1">
        <v>0.25</v>
      </c>
      <c r="J29" s="1">
        <f t="shared" si="4"/>
        <v>0</v>
      </c>
      <c r="K29" s="1" t="str">
        <f t="shared" si="5"/>
        <v>4-4.9</v>
      </c>
      <c r="L29">
        <v>4</v>
      </c>
      <c r="M29" s="4">
        <f t="shared" si="0"/>
        <v>1103634</v>
      </c>
      <c r="N29" s="4">
        <v>2766</v>
      </c>
      <c r="O29" s="4">
        <f t="shared" si="6"/>
        <v>0</v>
      </c>
      <c r="P29" s="4" t="str">
        <f t="shared" si="7"/>
        <v>AFYR53OTBUX2RNAKUZHUJ4RFJJNQ</v>
      </c>
      <c r="Q29" t="s">
        <v>118</v>
      </c>
      <c r="S29" t="s">
        <v>119</v>
      </c>
    </row>
    <row r="30" spans="1:19">
      <c r="A30" t="s">
        <v>120</v>
      </c>
      <c r="B30" t="s">
        <v>121</v>
      </c>
      <c r="C30" t="s">
        <v>12</v>
      </c>
      <c r="D30" t="str">
        <f t="shared" si="1"/>
        <v>Computers&amp;Accessories</v>
      </c>
      <c r="E30">
        <v>970</v>
      </c>
      <c r="F30" t="str">
        <f t="shared" si="2"/>
        <v>0-50,000</v>
      </c>
      <c r="G30" s="2" t="str">
        <f t="shared" si="3"/>
        <v>Below 30000</v>
      </c>
      <c r="H30" s="2">
        <v>1999</v>
      </c>
      <c r="I30" s="1">
        <v>0.51</v>
      </c>
      <c r="J30" s="1">
        <f t="shared" si="4"/>
        <v>1</v>
      </c>
      <c r="K30" s="1" t="str">
        <f t="shared" si="5"/>
        <v>4-4.9</v>
      </c>
      <c r="L30">
        <v>4.4000000000000004</v>
      </c>
      <c r="M30" s="4">
        <f t="shared" si="0"/>
        <v>367816</v>
      </c>
      <c r="N30" s="4">
        <v>184</v>
      </c>
      <c r="O30" s="4">
        <f t="shared" si="6"/>
        <v>1</v>
      </c>
      <c r="P30" s="4" t="str">
        <f t="shared" si="7"/>
        <v>AHZWJCVEIEI76H2VGMUSN5D735IQ</v>
      </c>
      <c r="Q30" t="s">
        <v>122</v>
      </c>
      <c r="S30" t="s">
        <v>123</v>
      </c>
    </row>
    <row r="31" spans="1:19">
      <c r="A31" t="s">
        <v>124</v>
      </c>
      <c r="B31" t="s">
        <v>125</v>
      </c>
      <c r="C31" t="s">
        <v>12</v>
      </c>
      <c r="D31" t="str">
        <f t="shared" si="1"/>
        <v>Computers&amp;Accessories</v>
      </c>
      <c r="E31">
        <v>299</v>
      </c>
      <c r="F31" t="str">
        <f t="shared" si="2"/>
        <v>0-50,000</v>
      </c>
      <c r="G31" s="2" t="str">
        <f t="shared" si="3"/>
        <v>Below 30000</v>
      </c>
      <c r="H31">
        <v>999</v>
      </c>
      <c r="I31" s="1">
        <v>0.7</v>
      </c>
      <c r="J31" s="1">
        <f t="shared" si="4"/>
        <v>1</v>
      </c>
      <c r="K31" s="1" t="str">
        <f t="shared" si="5"/>
        <v>4-4.9</v>
      </c>
      <c r="L31">
        <v>4.3</v>
      </c>
      <c r="M31" s="4">
        <f t="shared" si="0"/>
        <v>20829150</v>
      </c>
      <c r="N31" s="4">
        <v>20850</v>
      </c>
      <c r="O31" s="4">
        <f t="shared" si="6"/>
        <v>0</v>
      </c>
      <c r="P31" s="4" t="str">
        <f t="shared" si="7"/>
        <v>AFA332YHUPB6I7KMME7SOFX5RKQQ</v>
      </c>
      <c r="Q31" t="s">
        <v>126</v>
      </c>
      <c r="S31" t="s">
        <v>127</v>
      </c>
    </row>
    <row r="32" spans="1:19">
      <c r="A32" t="s">
        <v>128</v>
      </c>
      <c r="B32" t="s">
        <v>129</v>
      </c>
      <c r="C32" t="s">
        <v>12</v>
      </c>
      <c r="D32" t="str">
        <f t="shared" si="1"/>
        <v>Computers&amp;Accessories</v>
      </c>
      <c r="E32">
        <v>199</v>
      </c>
      <c r="F32" t="str">
        <f t="shared" si="2"/>
        <v>0-50,000</v>
      </c>
      <c r="G32" s="2" t="str">
        <f t="shared" si="3"/>
        <v>Below 30000</v>
      </c>
      <c r="H32">
        <v>750</v>
      </c>
      <c r="I32" s="1">
        <v>0.73</v>
      </c>
      <c r="J32" s="1">
        <f t="shared" si="4"/>
        <v>1</v>
      </c>
      <c r="K32" s="1" t="str">
        <f t="shared" si="5"/>
        <v>4-4.9</v>
      </c>
      <c r="L32">
        <v>4.5</v>
      </c>
      <c r="M32" s="4">
        <f t="shared" si="0"/>
        <v>56232000</v>
      </c>
      <c r="N32" s="4">
        <v>74976</v>
      </c>
      <c r="O32" s="4">
        <f t="shared" si="6"/>
        <v>0</v>
      </c>
      <c r="P32" s="4" t="str">
        <f t="shared" si="7"/>
        <v>AGBX233C7B7D7YZEL7ZLFWMQKFDQ</v>
      </c>
      <c r="Q32" t="s">
        <v>130</v>
      </c>
      <c r="S32" t="s">
        <v>131</v>
      </c>
    </row>
    <row r="33" spans="1:19">
      <c r="A33" t="s">
        <v>132</v>
      </c>
      <c r="B33" t="s">
        <v>133</v>
      </c>
      <c r="C33" t="s">
        <v>12</v>
      </c>
      <c r="D33" t="str">
        <f t="shared" si="1"/>
        <v>Computers&amp;Accessories</v>
      </c>
      <c r="E33">
        <v>179</v>
      </c>
      <c r="F33" t="str">
        <f t="shared" si="2"/>
        <v>0-50,000</v>
      </c>
      <c r="G33" s="2" t="str">
        <f t="shared" si="3"/>
        <v>Below 30000</v>
      </c>
      <c r="H33">
        <v>499</v>
      </c>
      <c r="I33" s="1">
        <v>0.64</v>
      </c>
      <c r="J33" s="1">
        <f t="shared" si="4"/>
        <v>1</v>
      </c>
      <c r="K33" s="1" t="str">
        <f t="shared" si="5"/>
        <v>4-4.9</v>
      </c>
      <c r="L33">
        <v>4</v>
      </c>
      <c r="M33" s="4">
        <f t="shared" si="0"/>
        <v>965066</v>
      </c>
      <c r="N33" s="4">
        <v>1934</v>
      </c>
      <c r="O33" s="4">
        <f t="shared" si="6"/>
        <v>0</v>
      </c>
      <c r="P33" s="4" t="str">
        <f t="shared" si="7"/>
        <v>AGHYCMV7RJ5D76UEZDZJPPEUGU5Q</v>
      </c>
      <c r="Q33" t="s">
        <v>134</v>
      </c>
      <c r="S33" t="s">
        <v>135</v>
      </c>
    </row>
    <row r="34" spans="1:19">
      <c r="A34" t="s">
        <v>136</v>
      </c>
      <c r="B34" t="s">
        <v>137</v>
      </c>
      <c r="C34" t="s">
        <v>12</v>
      </c>
      <c r="D34" t="str">
        <f t="shared" si="1"/>
        <v>Computers&amp;Accessories</v>
      </c>
      <c r="E34">
        <v>389</v>
      </c>
      <c r="F34" t="str">
        <f t="shared" si="2"/>
        <v>0-50,000</v>
      </c>
      <c r="G34" s="2" t="str">
        <f t="shared" si="3"/>
        <v>Below 30000</v>
      </c>
      <c r="H34" s="2">
        <v>1099</v>
      </c>
      <c r="I34" s="1">
        <v>0.65</v>
      </c>
      <c r="J34" s="1">
        <f t="shared" si="4"/>
        <v>1</v>
      </c>
      <c r="K34" s="1" t="str">
        <f t="shared" si="5"/>
        <v>4-4.9</v>
      </c>
      <c r="L34">
        <v>4.3</v>
      </c>
      <c r="M34" s="4">
        <f t="shared" si="0"/>
        <v>1070426</v>
      </c>
      <c r="N34" s="4">
        <v>974</v>
      </c>
      <c r="O34" s="4">
        <f t="shared" si="6"/>
        <v>1</v>
      </c>
      <c r="P34" s="4" t="str">
        <f t="shared" si="7"/>
        <v>AHMKXORT3VNMB75C3EUBYMFYELFQ</v>
      </c>
      <c r="Q34" t="s">
        <v>138</v>
      </c>
      <c r="S34" t="s">
        <v>139</v>
      </c>
    </row>
    <row r="35" spans="1:19">
      <c r="A35" t="s">
        <v>140</v>
      </c>
      <c r="B35" t="s">
        <v>141</v>
      </c>
      <c r="C35" t="s">
        <v>12</v>
      </c>
      <c r="D35" t="str">
        <f t="shared" si="1"/>
        <v>Computers&amp;Accessories</v>
      </c>
      <c r="E35">
        <v>599</v>
      </c>
      <c r="F35" t="str">
        <f t="shared" si="2"/>
        <v>0-50,000</v>
      </c>
      <c r="G35" s="2" t="str">
        <f t="shared" si="3"/>
        <v>Below 30000</v>
      </c>
      <c r="H35">
        <v>599</v>
      </c>
      <c r="I35" s="1">
        <v>0</v>
      </c>
      <c r="J35" s="1">
        <f t="shared" si="4"/>
        <v>0</v>
      </c>
      <c r="K35" s="1" t="str">
        <f t="shared" si="5"/>
        <v>4-4.9</v>
      </c>
      <c r="L35">
        <v>4.3</v>
      </c>
      <c r="M35" s="4">
        <f t="shared" si="0"/>
        <v>212645</v>
      </c>
      <c r="N35" s="4">
        <v>355</v>
      </c>
      <c r="O35" s="4">
        <f t="shared" si="6"/>
        <v>1</v>
      </c>
      <c r="P35" s="4" t="str">
        <f t="shared" si="7"/>
        <v>AEQWVGESA7TDGK7KZ4DAJQGYH32A</v>
      </c>
      <c r="Q35" t="s">
        <v>142</v>
      </c>
      <c r="S35" t="s">
        <v>143</v>
      </c>
    </row>
    <row r="36" spans="1:19">
      <c r="A36" t="s">
        <v>144</v>
      </c>
      <c r="B36" t="s">
        <v>145</v>
      </c>
      <c r="C36" t="s">
        <v>12</v>
      </c>
      <c r="D36" t="str">
        <f t="shared" si="1"/>
        <v>Computers&amp;Accessories</v>
      </c>
      <c r="E36">
        <v>199</v>
      </c>
      <c r="F36" t="str">
        <f t="shared" si="2"/>
        <v>0-50,000</v>
      </c>
      <c r="G36" s="2" t="str">
        <f t="shared" si="3"/>
        <v>Below 30000</v>
      </c>
      <c r="H36">
        <v>999</v>
      </c>
      <c r="I36" s="1">
        <v>0.8</v>
      </c>
      <c r="J36" s="1">
        <f t="shared" si="4"/>
        <v>1</v>
      </c>
      <c r="K36" s="1" t="str">
        <f t="shared" si="5"/>
        <v>3-3.9</v>
      </c>
      <c r="L36">
        <v>3.9</v>
      </c>
      <c r="M36" s="4">
        <f t="shared" si="0"/>
        <v>1073925</v>
      </c>
      <c r="N36" s="4">
        <v>1075</v>
      </c>
      <c r="O36" s="4">
        <f t="shared" si="6"/>
        <v>0</v>
      </c>
      <c r="P36" s="4" t="str">
        <f t="shared" si="7"/>
        <v>AF477BP57JM7Z4JD4PYB2K33R6AQ</v>
      </c>
      <c r="Q36" t="s">
        <v>146</v>
      </c>
      <c r="S36" t="s">
        <v>147</v>
      </c>
    </row>
    <row r="37" spans="1:19">
      <c r="A37" t="s">
        <v>148</v>
      </c>
      <c r="B37" t="s">
        <v>149</v>
      </c>
      <c r="C37" t="s">
        <v>12</v>
      </c>
      <c r="D37" t="str">
        <f t="shared" si="1"/>
        <v>Computers&amp;Accessories</v>
      </c>
      <c r="E37">
        <v>99</v>
      </c>
      <c r="F37" t="str">
        <f t="shared" si="2"/>
        <v>0-50,000</v>
      </c>
      <c r="G37" s="2" t="str">
        <f t="shared" si="3"/>
        <v>Below 30000</v>
      </c>
      <c r="H37">
        <v>666.66</v>
      </c>
      <c r="I37" s="1">
        <v>0.85</v>
      </c>
      <c r="J37" s="1">
        <f t="shared" si="4"/>
        <v>1</v>
      </c>
      <c r="K37" s="1" t="str">
        <f t="shared" si="5"/>
        <v>3-3.9</v>
      </c>
      <c r="L37">
        <v>3.9</v>
      </c>
      <c r="M37" s="4">
        <f t="shared" si="0"/>
        <v>16580500.859999999</v>
      </c>
      <c r="N37" s="4">
        <v>24871</v>
      </c>
      <c r="O37" s="4">
        <f t="shared" si="6"/>
        <v>0</v>
      </c>
      <c r="P37" s="4" t="str">
        <f t="shared" si="7"/>
        <v>AEQ2YMXSZWEOHK2EHTNLOS56YTZQ</v>
      </c>
      <c r="Q37" t="s">
        <v>33</v>
      </c>
      <c r="S37" t="s">
        <v>34</v>
      </c>
    </row>
    <row r="38" spans="1:19">
      <c r="A38" t="s">
        <v>150</v>
      </c>
      <c r="B38" t="s">
        <v>151</v>
      </c>
      <c r="C38" t="s">
        <v>12</v>
      </c>
      <c r="D38" t="str">
        <f t="shared" si="1"/>
        <v>Computers&amp;Accessories</v>
      </c>
      <c r="E38">
        <v>899</v>
      </c>
      <c r="F38" t="str">
        <f t="shared" si="2"/>
        <v>0-50,000</v>
      </c>
      <c r="G38" s="2" t="str">
        <f t="shared" si="3"/>
        <v>Below 30000</v>
      </c>
      <c r="H38" s="2">
        <v>1900</v>
      </c>
      <c r="I38" s="1">
        <v>0.53</v>
      </c>
      <c r="J38" s="1">
        <f t="shared" si="4"/>
        <v>1</v>
      </c>
      <c r="K38" s="1" t="str">
        <f t="shared" si="5"/>
        <v>4-4.9</v>
      </c>
      <c r="L38">
        <v>4.4000000000000004</v>
      </c>
      <c r="M38" s="4">
        <f t="shared" si="0"/>
        <v>25748800</v>
      </c>
      <c r="N38" s="4">
        <v>13552</v>
      </c>
      <c r="O38" s="4">
        <f t="shared" si="6"/>
        <v>0</v>
      </c>
      <c r="P38" s="4" t="str">
        <f t="shared" si="7"/>
        <v>AF2IRSQZKMBGX44YDNUPYRHWXOZQ</v>
      </c>
      <c r="Q38" t="s">
        <v>152</v>
      </c>
      <c r="S38" t="s">
        <v>153</v>
      </c>
    </row>
    <row r="39" spans="1:19">
      <c r="A39" t="s">
        <v>154</v>
      </c>
      <c r="B39" t="s">
        <v>155</v>
      </c>
      <c r="C39" t="s">
        <v>12</v>
      </c>
      <c r="D39" t="str">
        <f t="shared" si="1"/>
        <v>Computers&amp;Accessories</v>
      </c>
      <c r="E39">
        <v>199</v>
      </c>
      <c r="F39" t="str">
        <f t="shared" si="2"/>
        <v>0-50,000</v>
      </c>
      <c r="G39" s="2" t="str">
        <f t="shared" si="3"/>
        <v>Below 30000</v>
      </c>
      <c r="H39">
        <v>999</v>
      </c>
      <c r="I39" s="1">
        <v>0.8</v>
      </c>
      <c r="J39" s="1">
        <f t="shared" si="4"/>
        <v>1</v>
      </c>
      <c r="K39" s="1" t="str">
        <f t="shared" si="5"/>
        <v>4-4.9</v>
      </c>
      <c r="L39">
        <v>4</v>
      </c>
      <c r="M39" s="4">
        <f t="shared" si="0"/>
        <v>575424</v>
      </c>
      <c r="N39" s="4">
        <v>576</v>
      </c>
      <c r="O39" s="4">
        <f t="shared" si="6"/>
        <v>1</v>
      </c>
      <c r="P39" s="4" t="str">
        <f t="shared" si="7"/>
        <v>AHUH7OYN3LAUATF5EGA575WCDI6A</v>
      </c>
      <c r="Q39" t="s">
        <v>156</v>
      </c>
      <c r="S39" t="s">
        <v>157</v>
      </c>
    </row>
    <row r="40" spans="1:19">
      <c r="A40" t="s">
        <v>158</v>
      </c>
      <c r="B40" t="s">
        <v>159</v>
      </c>
      <c r="C40" t="s">
        <v>75</v>
      </c>
      <c r="D40" t="str">
        <f t="shared" si="1"/>
        <v>Electronics</v>
      </c>
      <c r="E40" s="2">
        <v>32999</v>
      </c>
      <c r="F40" t="str">
        <f t="shared" si="2"/>
        <v>0-50,000</v>
      </c>
      <c r="G40" s="2" t="str">
        <f t="shared" si="3"/>
        <v>20000 -59999</v>
      </c>
      <c r="H40" s="2">
        <v>45999</v>
      </c>
      <c r="I40" s="1">
        <v>0.28000000000000003</v>
      </c>
      <c r="J40" s="1">
        <f t="shared" si="4"/>
        <v>0</v>
      </c>
      <c r="K40" s="1" t="str">
        <f t="shared" si="5"/>
        <v>4-4.9</v>
      </c>
      <c r="L40">
        <v>4.2</v>
      </c>
      <c r="M40" s="4">
        <f t="shared" si="0"/>
        <v>335700702</v>
      </c>
      <c r="N40" s="4">
        <v>7298</v>
      </c>
      <c r="O40" s="4">
        <f t="shared" si="6"/>
        <v>0</v>
      </c>
      <c r="P40" s="4" t="str">
        <f t="shared" si="7"/>
        <v>AGDOVGWZKEQ3M6DA2GHV6WUZT5SA</v>
      </c>
      <c r="Q40" t="s">
        <v>160</v>
      </c>
      <c r="S40" t="s">
        <v>161</v>
      </c>
    </row>
    <row r="41" spans="1:19">
      <c r="A41" t="s">
        <v>162</v>
      </c>
      <c r="B41" t="s">
        <v>163</v>
      </c>
      <c r="C41" t="s">
        <v>12</v>
      </c>
      <c r="D41" t="str">
        <f t="shared" si="1"/>
        <v>Computers&amp;Accessories</v>
      </c>
      <c r="E41">
        <v>970</v>
      </c>
      <c r="F41" t="str">
        <f t="shared" si="2"/>
        <v>0-50,000</v>
      </c>
      <c r="G41" s="2" t="str">
        <f t="shared" si="3"/>
        <v>Below 30000</v>
      </c>
      <c r="H41" s="2">
        <v>1999</v>
      </c>
      <c r="I41" s="1">
        <v>0.51</v>
      </c>
      <c r="J41" s="1">
        <f t="shared" si="4"/>
        <v>1</v>
      </c>
      <c r="K41" s="1" t="str">
        <f t="shared" si="5"/>
        <v>4-4.9</v>
      </c>
      <c r="L41">
        <v>4.2</v>
      </c>
      <c r="M41" s="4">
        <f t="shared" si="0"/>
        <v>923538</v>
      </c>
      <c r="N41" s="4">
        <v>462</v>
      </c>
      <c r="O41" s="4">
        <f t="shared" si="6"/>
        <v>1</v>
      </c>
      <c r="P41" s="4" t="str">
        <f t="shared" si="7"/>
        <v>AHRUMHBZ7IAQPLH4W5Y3A6HLQFVA</v>
      </c>
      <c r="Q41" t="s">
        <v>164</v>
      </c>
      <c r="S41" t="s">
        <v>165</v>
      </c>
    </row>
    <row r="42" spans="1:19">
      <c r="A42" t="s">
        <v>166</v>
      </c>
      <c r="B42" t="s">
        <v>167</v>
      </c>
      <c r="C42" t="s">
        <v>12</v>
      </c>
      <c r="D42" t="str">
        <f t="shared" si="1"/>
        <v>Computers&amp;Accessories</v>
      </c>
      <c r="E42">
        <v>209</v>
      </c>
      <c r="F42" t="str">
        <f t="shared" si="2"/>
        <v>0-50,000</v>
      </c>
      <c r="G42" s="2" t="str">
        <f t="shared" si="3"/>
        <v>Below 30000</v>
      </c>
      <c r="H42">
        <v>695</v>
      </c>
      <c r="I42" s="1">
        <v>0.7</v>
      </c>
      <c r="J42" s="1">
        <f t="shared" si="4"/>
        <v>1</v>
      </c>
      <c r="K42" s="1" t="str">
        <f t="shared" si="5"/>
        <v>4-4.9</v>
      </c>
      <c r="L42">
        <v>4.5</v>
      </c>
      <c r="M42" s="4">
        <f t="shared" si="0"/>
        <v>74842465</v>
      </c>
      <c r="N42" s="4">
        <v>107687</v>
      </c>
      <c r="O42" s="4">
        <f t="shared" si="6"/>
        <v>0</v>
      </c>
      <c r="P42" s="4" t="str">
        <f t="shared" si="7"/>
        <v>AEYHTCWWZYU3JQBU6SLNFFT3OMVQ</v>
      </c>
      <c r="Q42" t="s">
        <v>168</v>
      </c>
      <c r="S42" t="s">
        <v>169</v>
      </c>
    </row>
    <row r="43" spans="1:19">
      <c r="A43" t="s">
        <v>170</v>
      </c>
      <c r="B43" t="s">
        <v>171</v>
      </c>
      <c r="C43" t="s">
        <v>75</v>
      </c>
      <c r="D43" t="str">
        <f t="shared" si="1"/>
        <v>Electronics</v>
      </c>
      <c r="E43" s="2">
        <v>19999</v>
      </c>
      <c r="F43" t="str">
        <f t="shared" si="2"/>
        <v>0-50,000</v>
      </c>
      <c r="G43" s="2" t="str">
        <f t="shared" si="3"/>
        <v>20000 -59999</v>
      </c>
      <c r="H43" s="2">
        <v>34999</v>
      </c>
      <c r="I43" s="1">
        <v>0.43</v>
      </c>
      <c r="J43" s="1">
        <f t="shared" si="4"/>
        <v>0</v>
      </c>
      <c r="K43" s="1" t="str">
        <f t="shared" si="5"/>
        <v>4-4.9</v>
      </c>
      <c r="L43">
        <v>4.3</v>
      </c>
      <c r="M43" s="4">
        <f t="shared" si="0"/>
        <v>950257849</v>
      </c>
      <c r="N43" s="4">
        <v>27151</v>
      </c>
      <c r="O43" s="4">
        <f t="shared" si="6"/>
        <v>0</v>
      </c>
      <c r="P43" s="4" t="str">
        <f t="shared" si="7"/>
        <v>AHB43CZ4RHLJ5S6CBOWX6MEI7J4Q</v>
      </c>
      <c r="Q43" t="s">
        <v>172</v>
      </c>
      <c r="S43" t="s">
        <v>173</v>
      </c>
    </row>
    <row r="44" spans="1:19">
      <c r="A44" t="s">
        <v>174</v>
      </c>
      <c r="B44" t="s">
        <v>175</v>
      </c>
      <c r="C44" t="s">
        <v>12</v>
      </c>
      <c r="D44" t="str">
        <f t="shared" si="1"/>
        <v>Computers&amp;Accessories</v>
      </c>
      <c r="E44">
        <v>399</v>
      </c>
      <c r="F44" t="str">
        <f t="shared" si="2"/>
        <v>0-50,000</v>
      </c>
      <c r="G44" s="2" t="str">
        <f t="shared" si="3"/>
        <v>Below 30000</v>
      </c>
      <c r="H44" s="2">
        <v>1099</v>
      </c>
      <c r="I44" s="1">
        <v>0.64</v>
      </c>
      <c r="J44" s="1">
        <f t="shared" si="4"/>
        <v>1</v>
      </c>
      <c r="K44" s="1" t="str">
        <f t="shared" si="5"/>
        <v>4-4.9</v>
      </c>
      <c r="L44">
        <v>4.2</v>
      </c>
      <c r="M44" s="4">
        <f t="shared" si="0"/>
        <v>26671631</v>
      </c>
      <c r="N44" s="4">
        <v>24269</v>
      </c>
      <c r="O44" s="4">
        <f t="shared" si="6"/>
        <v>0</v>
      </c>
      <c r="P44" s="4" t="str">
        <f t="shared" si="7"/>
        <v>AG3D6O4STAQKAY2UVGEUV46KN35Q</v>
      </c>
      <c r="Q44" t="s">
        <v>13</v>
      </c>
      <c r="S44" t="s">
        <v>14</v>
      </c>
    </row>
    <row r="45" spans="1:19">
      <c r="A45" t="s">
        <v>176</v>
      </c>
      <c r="B45" t="s">
        <v>177</v>
      </c>
      <c r="C45" t="s">
        <v>45</v>
      </c>
      <c r="D45" t="str">
        <f t="shared" si="1"/>
        <v>Computers&amp;Accessories</v>
      </c>
      <c r="E45">
        <v>999</v>
      </c>
      <c r="F45" t="str">
        <f t="shared" si="2"/>
        <v>0-50,000</v>
      </c>
      <c r="G45" s="2" t="str">
        <f t="shared" si="3"/>
        <v>Below 30000</v>
      </c>
      <c r="H45" s="2">
        <v>1599</v>
      </c>
      <c r="I45" s="1">
        <v>0.38</v>
      </c>
      <c r="J45" s="1">
        <f t="shared" si="4"/>
        <v>0</v>
      </c>
      <c r="K45" s="1" t="str">
        <f t="shared" si="5"/>
        <v>4-4.9</v>
      </c>
      <c r="L45">
        <v>4.3</v>
      </c>
      <c r="M45" s="4">
        <f t="shared" si="0"/>
        <v>19336707</v>
      </c>
      <c r="N45" s="4">
        <v>12093</v>
      </c>
      <c r="O45" s="4">
        <f t="shared" si="6"/>
        <v>0</v>
      </c>
      <c r="P45" s="4" t="str">
        <f t="shared" si="7"/>
        <v>AEM356PVXFHAXWV56KDO75FS5WPA</v>
      </c>
      <c r="Q45" t="s">
        <v>178</v>
      </c>
      <c r="S45" t="s">
        <v>179</v>
      </c>
    </row>
    <row r="46" spans="1:19">
      <c r="A46" t="s">
        <v>180</v>
      </c>
      <c r="B46" t="s">
        <v>181</v>
      </c>
      <c r="C46" t="s">
        <v>12</v>
      </c>
      <c r="D46" t="str">
        <f t="shared" si="1"/>
        <v>Computers&amp;Accessories</v>
      </c>
      <c r="E46">
        <v>59</v>
      </c>
      <c r="F46" t="str">
        <f t="shared" si="2"/>
        <v>0-50,000</v>
      </c>
      <c r="G46" s="2" t="str">
        <f t="shared" si="3"/>
        <v>Below 30000</v>
      </c>
      <c r="H46">
        <v>199</v>
      </c>
      <c r="I46" s="1">
        <v>0.7</v>
      </c>
      <c r="J46" s="1">
        <f t="shared" si="4"/>
        <v>1</v>
      </c>
      <c r="K46" s="1" t="str">
        <f t="shared" si="5"/>
        <v>4-4.9</v>
      </c>
      <c r="L46">
        <v>4</v>
      </c>
      <c r="M46" s="4">
        <f t="shared" si="0"/>
        <v>1866222</v>
      </c>
      <c r="N46" s="4">
        <v>9378</v>
      </c>
      <c r="O46" s="4">
        <f t="shared" si="6"/>
        <v>0</v>
      </c>
      <c r="P46" s="4" t="str">
        <f t="shared" si="7"/>
        <v>AHIKJUDTVJ4T6DV6IUGFYZ5LXMPA</v>
      </c>
      <c r="Q46" t="s">
        <v>102</v>
      </c>
      <c r="S46" t="s">
        <v>103</v>
      </c>
    </row>
    <row r="47" spans="1:19">
      <c r="A47" t="s">
        <v>182</v>
      </c>
      <c r="B47" t="s">
        <v>183</v>
      </c>
      <c r="C47" t="s">
        <v>12</v>
      </c>
      <c r="D47" t="str">
        <f t="shared" si="1"/>
        <v>Computers&amp;Accessories</v>
      </c>
      <c r="E47">
        <v>333</v>
      </c>
      <c r="F47" t="str">
        <f t="shared" si="2"/>
        <v>0-50,000</v>
      </c>
      <c r="G47" s="2" t="str">
        <f t="shared" si="3"/>
        <v>Below 30000</v>
      </c>
      <c r="H47">
        <v>999</v>
      </c>
      <c r="I47" s="1">
        <v>0.67</v>
      </c>
      <c r="J47" s="1">
        <f t="shared" si="4"/>
        <v>1</v>
      </c>
      <c r="K47" s="1" t="str">
        <f t="shared" si="5"/>
        <v>3-3.9</v>
      </c>
      <c r="L47">
        <v>3.3</v>
      </c>
      <c r="M47" s="4">
        <f t="shared" si="0"/>
        <v>9782208</v>
      </c>
      <c r="N47" s="4">
        <v>9792</v>
      </c>
      <c r="O47" s="4">
        <f t="shared" si="6"/>
        <v>0</v>
      </c>
      <c r="P47" s="4" t="str">
        <f t="shared" si="7"/>
        <v>AE47XF2766XJOEOI42DVP2HMB4YQ</v>
      </c>
      <c r="Q47" t="s">
        <v>184</v>
      </c>
      <c r="S47" t="s">
        <v>185</v>
      </c>
    </row>
    <row r="48" spans="1:19">
      <c r="A48" t="s">
        <v>186</v>
      </c>
      <c r="B48" t="s">
        <v>187</v>
      </c>
      <c r="C48" t="s">
        <v>45</v>
      </c>
      <c r="D48" t="str">
        <f t="shared" si="1"/>
        <v>Computers&amp;Accessories</v>
      </c>
      <c r="E48">
        <v>507</v>
      </c>
      <c r="F48" t="str">
        <f t="shared" si="2"/>
        <v>0-50,000</v>
      </c>
      <c r="G48" s="2" t="str">
        <f t="shared" si="3"/>
        <v>Below 30000</v>
      </c>
      <c r="H48" s="2">
        <v>1208</v>
      </c>
      <c r="I48" s="1">
        <v>0.57999999999999996</v>
      </c>
      <c r="J48" s="1">
        <f t="shared" si="4"/>
        <v>1</v>
      </c>
      <c r="K48" s="1" t="str">
        <f t="shared" si="5"/>
        <v>4-4.9</v>
      </c>
      <c r="L48">
        <v>4.0999999999999996</v>
      </c>
      <c r="M48" s="4">
        <f t="shared" si="0"/>
        <v>9822248</v>
      </c>
      <c r="N48" s="4">
        <v>8131</v>
      </c>
      <c r="O48" s="4">
        <f t="shared" si="6"/>
        <v>0</v>
      </c>
      <c r="P48" s="4" t="str">
        <f t="shared" si="7"/>
        <v>AGA2PZGWMQIRA46VYOTICFE7KCBA</v>
      </c>
      <c r="Q48" t="s">
        <v>188</v>
      </c>
      <c r="S48" t="s">
        <v>189</v>
      </c>
    </row>
    <row r="49" spans="1:19">
      <c r="A49" t="s">
        <v>190</v>
      </c>
      <c r="B49" t="s">
        <v>191</v>
      </c>
      <c r="C49" t="s">
        <v>58</v>
      </c>
      <c r="D49" t="str">
        <f t="shared" si="1"/>
        <v>Electronics</v>
      </c>
      <c r="E49">
        <v>309</v>
      </c>
      <c r="F49" t="str">
        <f t="shared" si="2"/>
        <v>0-50,000</v>
      </c>
      <c r="G49" s="2" t="str">
        <f t="shared" si="3"/>
        <v>Below 30000</v>
      </c>
      <c r="H49">
        <v>475</v>
      </c>
      <c r="I49" s="1">
        <v>0.35</v>
      </c>
      <c r="J49" s="1">
        <f t="shared" si="4"/>
        <v>0</v>
      </c>
      <c r="K49" s="1" t="str">
        <f t="shared" si="5"/>
        <v>4-4.9</v>
      </c>
      <c r="L49">
        <v>4.4000000000000004</v>
      </c>
      <c r="M49" s="4">
        <f t="shared" si="0"/>
        <v>202812175</v>
      </c>
      <c r="N49" s="4">
        <v>426973</v>
      </c>
      <c r="O49" s="4">
        <f t="shared" si="6"/>
        <v>0</v>
      </c>
      <c r="P49" s="4" t="str">
        <f t="shared" si="7"/>
        <v>AEYJ5I6JZZPOJB6MGWRQOHRQLPSQ</v>
      </c>
      <c r="Q49" t="s">
        <v>59</v>
      </c>
      <c r="S49" t="s">
        <v>60</v>
      </c>
    </row>
    <row r="50" spans="1:19">
      <c r="A50" t="s">
        <v>192</v>
      </c>
      <c r="B50" t="s">
        <v>193</v>
      </c>
      <c r="C50" t="s">
        <v>194</v>
      </c>
      <c r="D50" t="str">
        <f t="shared" si="1"/>
        <v>Electronics</v>
      </c>
      <c r="E50">
        <v>399</v>
      </c>
      <c r="F50" t="str">
        <f t="shared" si="2"/>
        <v>0-50,000</v>
      </c>
      <c r="G50" s="2" t="str">
        <f t="shared" si="3"/>
        <v>Below 30000</v>
      </c>
      <c r="H50">
        <v>999</v>
      </c>
      <c r="I50" s="1">
        <v>0.6</v>
      </c>
      <c r="J50" s="1">
        <f t="shared" si="4"/>
        <v>1</v>
      </c>
      <c r="K50" s="1" t="str">
        <f t="shared" si="5"/>
        <v>3-3.9</v>
      </c>
      <c r="L50">
        <v>3.6</v>
      </c>
      <c r="M50" s="4">
        <f t="shared" si="0"/>
        <v>492507</v>
      </c>
      <c r="N50" s="4">
        <v>493</v>
      </c>
      <c r="O50" s="4">
        <f t="shared" si="6"/>
        <v>1</v>
      </c>
      <c r="P50" s="4" t="str">
        <f t="shared" si="7"/>
        <v>AH5G2FWQ6AJBXK2IDCA22BNQTT2A</v>
      </c>
      <c r="Q50" t="s">
        <v>195</v>
      </c>
      <c r="S50" t="s">
        <v>196</v>
      </c>
    </row>
    <row r="51" spans="1:19">
      <c r="A51" t="s">
        <v>197</v>
      </c>
      <c r="B51" t="s">
        <v>198</v>
      </c>
      <c r="C51" t="s">
        <v>12</v>
      </c>
      <c r="D51" t="str">
        <f t="shared" si="1"/>
        <v>Computers&amp;Accessories</v>
      </c>
      <c r="E51">
        <v>199</v>
      </c>
      <c r="F51" t="str">
        <f t="shared" si="2"/>
        <v>0-50,000</v>
      </c>
      <c r="G51" s="2" t="str">
        <f t="shared" si="3"/>
        <v>Below 30000</v>
      </c>
      <c r="H51">
        <v>395</v>
      </c>
      <c r="I51" s="1">
        <v>0.5</v>
      </c>
      <c r="J51" s="1">
        <f t="shared" si="4"/>
        <v>1</v>
      </c>
      <c r="K51" s="1" t="str">
        <f t="shared" si="5"/>
        <v>4-4.9</v>
      </c>
      <c r="L51">
        <v>4.2</v>
      </c>
      <c r="M51" s="4">
        <f t="shared" si="0"/>
        <v>36575025</v>
      </c>
      <c r="N51" s="4">
        <v>92595</v>
      </c>
      <c r="O51" s="4">
        <f t="shared" si="6"/>
        <v>0</v>
      </c>
      <c r="P51" s="4" t="str">
        <f t="shared" si="7"/>
        <v>AF7IXQKBUL6NEIQG4R53LMJJUGXQ</v>
      </c>
      <c r="Q51" t="s">
        <v>199</v>
      </c>
      <c r="S51" t="s">
        <v>200</v>
      </c>
    </row>
    <row r="52" spans="1:19">
      <c r="A52" t="s">
        <v>201</v>
      </c>
      <c r="B52" t="s">
        <v>202</v>
      </c>
      <c r="C52" t="s">
        <v>45</v>
      </c>
      <c r="D52" t="str">
        <f t="shared" si="1"/>
        <v>Computers&amp;Accessories</v>
      </c>
      <c r="E52" s="2">
        <v>1199</v>
      </c>
      <c r="F52" t="str">
        <f t="shared" si="2"/>
        <v>0-50,000</v>
      </c>
      <c r="G52" s="2" t="str">
        <f t="shared" si="3"/>
        <v>Below 30000</v>
      </c>
      <c r="H52" s="2">
        <v>2199</v>
      </c>
      <c r="I52" s="1">
        <v>0.45</v>
      </c>
      <c r="J52" s="1">
        <f t="shared" si="4"/>
        <v>0</v>
      </c>
      <c r="K52" s="1" t="str">
        <f t="shared" si="5"/>
        <v>4-4.9</v>
      </c>
      <c r="L52">
        <v>4.4000000000000004</v>
      </c>
      <c r="M52" s="4">
        <f t="shared" si="0"/>
        <v>54491220</v>
      </c>
      <c r="N52" s="4">
        <v>24780</v>
      </c>
      <c r="O52" s="4">
        <f t="shared" si="6"/>
        <v>0</v>
      </c>
      <c r="P52" s="4" t="str">
        <f t="shared" si="7"/>
        <v>AHDFR3PDKEBV72HXRL3RJJLS3YYA</v>
      </c>
      <c r="Q52" t="s">
        <v>203</v>
      </c>
      <c r="S52" t="s">
        <v>204</v>
      </c>
    </row>
    <row r="53" spans="1:19">
      <c r="A53" t="s">
        <v>205</v>
      </c>
      <c r="B53" t="s">
        <v>206</v>
      </c>
      <c r="C53" t="s">
        <v>12</v>
      </c>
      <c r="D53" t="str">
        <f t="shared" si="1"/>
        <v>Computers&amp;Accessories</v>
      </c>
      <c r="E53">
        <v>179</v>
      </c>
      <c r="F53" t="str">
        <f t="shared" si="2"/>
        <v>0-50,000</v>
      </c>
      <c r="G53" s="2" t="str">
        <f t="shared" si="3"/>
        <v>Below 30000</v>
      </c>
      <c r="H53">
        <v>500</v>
      </c>
      <c r="I53" s="1">
        <v>0.64</v>
      </c>
      <c r="J53" s="1">
        <f t="shared" si="4"/>
        <v>1</v>
      </c>
      <c r="K53" s="1" t="str">
        <f t="shared" si="5"/>
        <v>4-4.9</v>
      </c>
      <c r="L53">
        <v>4.2</v>
      </c>
      <c r="M53" s="4">
        <f t="shared" si="0"/>
        <v>46297500</v>
      </c>
      <c r="N53" s="4">
        <v>92595</v>
      </c>
      <c r="O53" s="4">
        <f t="shared" si="6"/>
        <v>0</v>
      </c>
      <c r="P53" s="4" t="str">
        <f t="shared" si="7"/>
        <v>AF7IXQKBUL6NEIQG4R53LMJJUGXQ</v>
      </c>
      <c r="Q53" t="s">
        <v>199</v>
      </c>
      <c r="S53" t="s">
        <v>200</v>
      </c>
    </row>
    <row r="54" spans="1:19">
      <c r="A54" t="s">
        <v>207</v>
      </c>
      <c r="B54" t="s">
        <v>208</v>
      </c>
      <c r="C54" t="s">
        <v>12</v>
      </c>
      <c r="D54" t="str">
        <f t="shared" si="1"/>
        <v>Computers&amp;Accessories</v>
      </c>
      <c r="E54">
        <v>799</v>
      </c>
      <c r="F54" t="str">
        <f t="shared" si="2"/>
        <v>0-50,000</v>
      </c>
      <c r="G54" s="2" t="str">
        <f t="shared" si="3"/>
        <v>Below 30000</v>
      </c>
      <c r="H54" s="2">
        <v>2100</v>
      </c>
      <c r="I54" s="1">
        <v>0.62</v>
      </c>
      <c r="J54" s="1">
        <f t="shared" si="4"/>
        <v>1</v>
      </c>
      <c r="K54" s="1" t="str">
        <f t="shared" si="5"/>
        <v>4-4.9</v>
      </c>
      <c r="L54">
        <v>4.3</v>
      </c>
      <c r="M54" s="4">
        <f t="shared" si="0"/>
        <v>17194800</v>
      </c>
      <c r="N54" s="4">
        <v>8188</v>
      </c>
      <c r="O54" s="4">
        <f t="shared" si="6"/>
        <v>0</v>
      </c>
      <c r="P54" s="4" t="str">
        <f t="shared" si="7"/>
        <v>AFWJSD4AVIM6DC3YA63G2QPENQSQ</v>
      </c>
      <c r="Q54" t="s">
        <v>209</v>
      </c>
      <c r="S54" t="s">
        <v>210</v>
      </c>
    </row>
    <row r="55" spans="1:19">
      <c r="A55" t="s">
        <v>211</v>
      </c>
      <c r="B55" t="s">
        <v>212</v>
      </c>
      <c r="C55" t="s">
        <v>213</v>
      </c>
      <c r="D55" t="str">
        <f t="shared" si="1"/>
        <v>Electronics</v>
      </c>
      <c r="E55" s="2">
        <v>6999</v>
      </c>
      <c r="F55" t="str">
        <f t="shared" si="2"/>
        <v>0-50,000</v>
      </c>
      <c r="G55" s="2" t="str">
        <f t="shared" si="3"/>
        <v>Below 30000</v>
      </c>
      <c r="H55" s="2">
        <v>12999</v>
      </c>
      <c r="I55" s="1">
        <v>0.46</v>
      </c>
      <c r="J55" s="1">
        <f t="shared" si="4"/>
        <v>0</v>
      </c>
      <c r="K55" s="1" t="str">
        <f t="shared" si="5"/>
        <v>4-4.9</v>
      </c>
      <c r="L55">
        <v>4.2</v>
      </c>
      <c r="M55" s="4">
        <f t="shared" si="0"/>
        <v>52034997</v>
      </c>
      <c r="N55" s="4">
        <v>4003</v>
      </c>
      <c r="O55" s="4">
        <f t="shared" si="6"/>
        <v>0</v>
      </c>
      <c r="P55" s="4" t="str">
        <f t="shared" si="7"/>
        <v>AFIU4APGHOFMXEOVMSQMYKMZ46QQ</v>
      </c>
      <c r="Q55" t="s">
        <v>214</v>
      </c>
      <c r="S55" t="s">
        <v>215</v>
      </c>
    </row>
    <row r="56" spans="1:19">
      <c r="A56" t="s">
        <v>216</v>
      </c>
      <c r="B56" t="s">
        <v>217</v>
      </c>
      <c r="C56" t="s">
        <v>12</v>
      </c>
      <c r="D56" t="str">
        <f t="shared" si="1"/>
        <v>Computers&amp;Accessories</v>
      </c>
      <c r="E56">
        <v>199</v>
      </c>
      <c r="F56" t="str">
        <f t="shared" si="2"/>
        <v>0-50,000</v>
      </c>
      <c r="G56" s="2" t="str">
        <f t="shared" si="3"/>
        <v>Below 30000</v>
      </c>
      <c r="H56">
        <v>349</v>
      </c>
      <c r="I56" s="1">
        <v>0.43</v>
      </c>
      <c r="J56" s="1">
        <f t="shared" si="4"/>
        <v>0</v>
      </c>
      <c r="K56" s="1" t="str">
        <f t="shared" si="5"/>
        <v>4-4.9</v>
      </c>
      <c r="L56">
        <v>4.0999999999999996</v>
      </c>
      <c r="M56" s="4">
        <f t="shared" si="0"/>
        <v>109586</v>
      </c>
      <c r="N56" s="4">
        <v>314</v>
      </c>
      <c r="O56" s="4">
        <f t="shared" si="6"/>
        <v>1</v>
      </c>
      <c r="P56" s="4" t="str">
        <f t="shared" si="7"/>
        <v>AF36YUJUEUU3SA42PFAULM2F5RYA</v>
      </c>
      <c r="Q56" t="s">
        <v>218</v>
      </c>
      <c r="S56" t="s">
        <v>219</v>
      </c>
    </row>
    <row r="57" spans="1:19">
      <c r="A57" t="s">
        <v>220</v>
      </c>
      <c r="B57" t="s">
        <v>221</v>
      </c>
      <c r="C57" t="s">
        <v>194</v>
      </c>
      <c r="D57" t="str">
        <f t="shared" si="1"/>
        <v>Electronics</v>
      </c>
      <c r="E57">
        <v>230</v>
      </c>
      <c r="F57" t="str">
        <f t="shared" si="2"/>
        <v>0-50,000</v>
      </c>
      <c r="G57" s="2" t="str">
        <f t="shared" si="3"/>
        <v>Below 30000</v>
      </c>
      <c r="H57">
        <v>499</v>
      </c>
      <c r="I57" s="1">
        <v>0.54</v>
      </c>
      <c r="J57" s="1">
        <f t="shared" si="4"/>
        <v>1</v>
      </c>
      <c r="K57" s="1" t="str">
        <f t="shared" si="5"/>
        <v>3-3.9</v>
      </c>
      <c r="L57">
        <v>3.7</v>
      </c>
      <c r="M57" s="4">
        <f t="shared" si="0"/>
        <v>1477040</v>
      </c>
      <c r="N57" s="4">
        <v>2960</v>
      </c>
      <c r="O57" s="4">
        <f t="shared" si="6"/>
        <v>0</v>
      </c>
      <c r="P57" s="4" t="str">
        <f t="shared" si="7"/>
        <v>AEOM4KLP4SKKVSOCAMP7ORLGPGUA</v>
      </c>
      <c r="Q57" t="s">
        <v>222</v>
      </c>
      <c r="S57" t="s">
        <v>223</v>
      </c>
    </row>
    <row r="58" spans="1:19">
      <c r="A58" t="s">
        <v>224</v>
      </c>
      <c r="B58" t="s">
        <v>225</v>
      </c>
      <c r="C58" t="s">
        <v>45</v>
      </c>
      <c r="D58" t="str">
        <f t="shared" si="1"/>
        <v>Computers&amp;Accessories</v>
      </c>
      <c r="E58">
        <v>649</v>
      </c>
      <c r="F58" t="str">
        <f t="shared" si="2"/>
        <v>0-50,000</v>
      </c>
      <c r="G58" s="2" t="str">
        <f t="shared" si="3"/>
        <v>Below 30000</v>
      </c>
      <c r="H58" s="2">
        <v>1399</v>
      </c>
      <c r="I58" s="1">
        <v>0.54</v>
      </c>
      <c r="J58" s="1">
        <f t="shared" si="4"/>
        <v>1</v>
      </c>
      <c r="K58" s="1" t="str">
        <f t="shared" si="5"/>
        <v>4-4.9</v>
      </c>
      <c r="L58">
        <v>4.2</v>
      </c>
      <c r="M58" s="4">
        <f t="shared" si="0"/>
        <v>251387709</v>
      </c>
      <c r="N58" s="4">
        <v>179691</v>
      </c>
      <c r="O58" s="4">
        <f t="shared" si="6"/>
        <v>0</v>
      </c>
      <c r="P58" s="4" t="str">
        <f t="shared" si="7"/>
        <v>AGV3IEFANZCKECFGUM42MRH5FNOA</v>
      </c>
      <c r="Q58" t="s">
        <v>46</v>
      </c>
      <c r="S58" t="s">
        <v>47</v>
      </c>
    </row>
    <row r="59" spans="1:19">
      <c r="A59" t="s">
        <v>226</v>
      </c>
      <c r="B59" t="s">
        <v>227</v>
      </c>
      <c r="C59" t="s">
        <v>75</v>
      </c>
      <c r="D59" t="str">
        <f t="shared" si="1"/>
        <v>Electronics</v>
      </c>
      <c r="E59" s="2">
        <v>15999</v>
      </c>
      <c r="F59" t="str">
        <f t="shared" si="2"/>
        <v>0-50,000</v>
      </c>
      <c r="G59" s="2" t="str">
        <f t="shared" si="3"/>
        <v>Below 30000</v>
      </c>
      <c r="H59" s="2">
        <v>21999</v>
      </c>
      <c r="I59" s="1">
        <v>0.27</v>
      </c>
      <c r="J59" s="1">
        <f t="shared" si="4"/>
        <v>0</v>
      </c>
      <c r="K59" s="1" t="str">
        <f t="shared" si="5"/>
        <v>4-4.9</v>
      </c>
      <c r="L59">
        <v>4.2</v>
      </c>
      <c r="M59" s="4">
        <f t="shared" si="0"/>
        <v>767743101</v>
      </c>
      <c r="N59" s="4">
        <v>34899</v>
      </c>
      <c r="O59" s="4">
        <f t="shared" si="6"/>
        <v>0</v>
      </c>
      <c r="P59" s="4" t="str">
        <f t="shared" si="7"/>
        <v>AFUT7ANZTZYGLXU65EQ2D5OP6UMA</v>
      </c>
      <c r="Q59" t="s">
        <v>114</v>
      </c>
      <c r="S59" t="s">
        <v>115</v>
      </c>
    </row>
    <row r="60" spans="1:19">
      <c r="A60" t="s">
        <v>228</v>
      </c>
      <c r="B60" t="s">
        <v>229</v>
      </c>
      <c r="C60" t="s">
        <v>12</v>
      </c>
      <c r="D60" t="str">
        <f t="shared" si="1"/>
        <v>Computers&amp;Accessories</v>
      </c>
      <c r="E60">
        <v>348</v>
      </c>
      <c r="F60" t="str">
        <f t="shared" si="2"/>
        <v>0-50,000</v>
      </c>
      <c r="G60" s="2" t="str">
        <f t="shared" si="3"/>
        <v>Below 30000</v>
      </c>
      <c r="H60" s="2">
        <v>1499</v>
      </c>
      <c r="I60" s="1">
        <v>0.77</v>
      </c>
      <c r="J60" s="1">
        <f t="shared" si="4"/>
        <v>1</v>
      </c>
      <c r="K60" s="1" t="str">
        <f t="shared" si="5"/>
        <v>4-4.9</v>
      </c>
      <c r="L60">
        <v>4.2</v>
      </c>
      <c r="M60" s="4">
        <f t="shared" si="0"/>
        <v>983344</v>
      </c>
      <c r="N60" s="4">
        <v>656</v>
      </c>
      <c r="O60" s="4">
        <f t="shared" si="6"/>
        <v>1</v>
      </c>
      <c r="P60" s="4" t="str">
        <f t="shared" si="7"/>
        <v>AGH3POHLPXABF3I4ASSGTRXAUPPA</v>
      </c>
      <c r="Q60" t="s">
        <v>230</v>
      </c>
      <c r="S60" t="s">
        <v>231</v>
      </c>
    </row>
    <row r="61" spans="1:19">
      <c r="A61" t="s">
        <v>232</v>
      </c>
      <c r="B61" t="s">
        <v>233</v>
      </c>
      <c r="C61" t="s">
        <v>12</v>
      </c>
      <c r="D61" t="str">
        <f t="shared" si="1"/>
        <v>Computers&amp;Accessories</v>
      </c>
      <c r="E61">
        <v>154</v>
      </c>
      <c r="F61" t="str">
        <f t="shared" si="2"/>
        <v>0-50,000</v>
      </c>
      <c r="G61" s="2" t="str">
        <f t="shared" si="3"/>
        <v>Below 30000</v>
      </c>
      <c r="H61">
        <v>349</v>
      </c>
      <c r="I61" s="1">
        <v>0.56000000000000005</v>
      </c>
      <c r="J61" s="1">
        <f t="shared" si="4"/>
        <v>1</v>
      </c>
      <c r="K61" s="1" t="str">
        <f t="shared" si="5"/>
        <v>4-4.9</v>
      </c>
      <c r="L61">
        <v>4.3</v>
      </c>
      <c r="M61" s="4">
        <f t="shared" si="0"/>
        <v>2465336</v>
      </c>
      <c r="N61" s="4">
        <v>7064</v>
      </c>
      <c r="O61" s="4">
        <f t="shared" si="6"/>
        <v>0</v>
      </c>
      <c r="P61" s="4" t="str">
        <f t="shared" si="7"/>
        <v>AFDCSF36NJYXASQOJCQWFQTN7SDQ</v>
      </c>
      <c r="Q61" t="s">
        <v>234</v>
      </c>
      <c r="S61" t="s">
        <v>235</v>
      </c>
    </row>
    <row r="62" spans="1:19">
      <c r="A62" t="s">
        <v>236</v>
      </c>
      <c r="B62" t="s">
        <v>237</v>
      </c>
      <c r="C62" t="s">
        <v>194</v>
      </c>
      <c r="D62" t="str">
        <f t="shared" si="1"/>
        <v>Electronics</v>
      </c>
      <c r="E62">
        <v>179</v>
      </c>
      <c r="F62" t="str">
        <f t="shared" si="2"/>
        <v>0-50,000</v>
      </c>
      <c r="G62" s="2" t="str">
        <f t="shared" si="3"/>
        <v>Below 30000</v>
      </c>
      <c r="H62">
        <v>799</v>
      </c>
      <c r="I62" s="1">
        <v>0.78</v>
      </c>
      <c r="J62" s="1">
        <f t="shared" si="4"/>
        <v>1</v>
      </c>
      <c r="K62" s="1" t="str">
        <f t="shared" si="5"/>
        <v>3-3.9</v>
      </c>
      <c r="L62">
        <v>3.7</v>
      </c>
      <c r="M62" s="4">
        <f t="shared" si="0"/>
        <v>1758599</v>
      </c>
      <c r="N62" s="4">
        <v>2201</v>
      </c>
      <c r="O62" s="4">
        <f t="shared" si="6"/>
        <v>0</v>
      </c>
      <c r="P62" s="4" t="str">
        <f t="shared" si="7"/>
        <v>AED54H4JXQGZT6GANH6PJN4SNU7Q</v>
      </c>
      <c r="Q62" t="s">
        <v>238</v>
      </c>
      <c r="S62" t="s">
        <v>239</v>
      </c>
    </row>
    <row r="63" spans="1:19">
      <c r="A63" t="s">
        <v>240</v>
      </c>
      <c r="B63" t="s">
        <v>241</v>
      </c>
      <c r="C63" t="s">
        <v>75</v>
      </c>
      <c r="D63" t="str">
        <f t="shared" si="1"/>
        <v>Electronics</v>
      </c>
      <c r="E63" s="2">
        <v>32990</v>
      </c>
      <c r="F63" t="str">
        <f t="shared" si="2"/>
        <v>0-50,000</v>
      </c>
      <c r="G63" s="2" t="str">
        <f t="shared" si="3"/>
        <v>20000 -59999</v>
      </c>
      <c r="H63" s="2">
        <v>47900</v>
      </c>
      <c r="I63" s="1">
        <v>0.31</v>
      </c>
      <c r="J63" s="1">
        <f t="shared" si="4"/>
        <v>0</v>
      </c>
      <c r="K63" s="1" t="str">
        <f t="shared" si="5"/>
        <v>4-4.9</v>
      </c>
      <c r="L63">
        <v>4.3</v>
      </c>
      <c r="M63" s="4">
        <f t="shared" si="0"/>
        <v>340521100</v>
      </c>
      <c r="N63" s="4">
        <v>7109</v>
      </c>
      <c r="O63" s="4">
        <f t="shared" si="6"/>
        <v>0</v>
      </c>
      <c r="P63" s="4" t="str">
        <f t="shared" si="7"/>
        <v>AHDIDVECFGA6OQRNUBPUO6366UGQ</v>
      </c>
      <c r="Q63" t="s">
        <v>242</v>
      </c>
      <c r="S63" t="s">
        <v>243</v>
      </c>
    </row>
    <row r="64" spans="1:19">
      <c r="A64" t="s">
        <v>244</v>
      </c>
      <c r="B64" t="s">
        <v>245</v>
      </c>
      <c r="C64" t="s">
        <v>12</v>
      </c>
      <c r="D64" t="str">
        <f t="shared" si="1"/>
        <v>Computers&amp;Accessories</v>
      </c>
      <c r="E64">
        <v>139</v>
      </c>
      <c r="F64" t="str">
        <f t="shared" si="2"/>
        <v>0-50,000</v>
      </c>
      <c r="G64" s="2" t="str">
        <f t="shared" si="3"/>
        <v>Below 30000</v>
      </c>
      <c r="H64">
        <v>999</v>
      </c>
      <c r="I64" s="1">
        <v>0.86</v>
      </c>
      <c r="J64" s="1">
        <f t="shared" si="4"/>
        <v>1</v>
      </c>
      <c r="K64" s="1" t="str">
        <f t="shared" si="5"/>
        <v>4-4.9</v>
      </c>
      <c r="L64">
        <v>4</v>
      </c>
      <c r="M64" s="4">
        <f t="shared" si="0"/>
        <v>1311687</v>
      </c>
      <c r="N64" s="4">
        <v>1313</v>
      </c>
      <c r="O64" s="4">
        <f t="shared" si="6"/>
        <v>0</v>
      </c>
      <c r="P64" s="4" t="str">
        <f t="shared" si="7"/>
        <v>AF42EMTPEJAL4LNEPPX77TN77UHA</v>
      </c>
      <c r="Q64" t="s">
        <v>246</v>
      </c>
      <c r="S64" t="s">
        <v>247</v>
      </c>
    </row>
    <row r="65" spans="1:19">
      <c r="A65" t="s">
        <v>248</v>
      </c>
      <c r="B65" t="s">
        <v>249</v>
      </c>
      <c r="C65" t="s">
        <v>12</v>
      </c>
      <c r="D65" t="str">
        <f t="shared" si="1"/>
        <v>Computers&amp;Accessories</v>
      </c>
      <c r="E65">
        <v>329</v>
      </c>
      <c r="F65" t="str">
        <f t="shared" si="2"/>
        <v>0-50,000</v>
      </c>
      <c r="G65" s="2" t="str">
        <f t="shared" si="3"/>
        <v>Below 30000</v>
      </c>
      <c r="H65">
        <v>845</v>
      </c>
      <c r="I65" s="1">
        <v>0.61</v>
      </c>
      <c r="J65" s="1">
        <f t="shared" si="4"/>
        <v>1</v>
      </c>
      <c r="K65" s="1" t="str">
        <f t="shared" si="5"/>
        <v>4-4.9</v>
      </c>
      <c r="L65">
        <v>4.2</v>
      </c>
      <c r="M65" s="4">
        <f t="shared" si="0"/>
        <v>25135370</v>
      </c>
      <c r="N65" s="4">
        <v>29746</v>
      </c>
      <c r="O65" s="4">
        <f t="shared" si="6"/>
        <v>0</v>
      </c>
      <c r="P65" s="4" t="str">
        <f t="shared" si="7"/>
        <v>AEITVIFC7WZAEQDIVWPB4KUGKLRQ</v>
      </c>
      <c r="Q65" t="s">
        <v>250</v>
      </c>
      <c r="S65" t="s">
        <v>251</v>
      </c>
    </row>
    <row r="66" spans="1:19">
      <c r="A66" t="s">
        <v>252</v>
      </c>
      <c r="B66" t="s">
        <v>253</v>
      </c>
      <c r="C66" t="s">
        <v>75</v>
      </c>
      <c r="D66" t="str">
        <f t="shared" si="1"/>
        <v>Electronics</v>
      </c>
      <c r="E66" s="2">
        <v>13999</v>
      </c>
      <c r="F66" t="str">
        <f t="shared" si="2"/>
        <v>0-50,000</v>
      </c>
      <c r="G66" s="2" t="str">
        <f t="shared" si="3"/>
        <v>Below 30000</v>
      </c>
      <c r="H66" s="2">
        <v>24999</v>
      </c>
      <c r="I66" s="1">
        <v>0.44</v>
      </c>
      <c r="J66" s="1">
        <f t="shared" si="4"/>
        <v>0</v>
      </c>
      <c r="K66" s="1" t="str">
        <f t="shared" si="5"/>
        <v>4-4.9</v>
      </c>
      <c r="L66">
        <v>4.2</v>
      </c>
      <c r="M66" s="4">
        <f t="shared" ref="M66:M129" si="8">PRODUCT(H66,N66)</f>
        <v>1130904762</v>
      </c>
      <c r="N66" s="4">
        <v>45238</v>
      </c>
      <c r="O66" s="4">
        <f t="shared" si="6"/>
        <v>0</v>
      </c>
      <c r="P66" s="4" t="str">
        <f t="shared" si="7"/>
        <v>AG6WSLLXZY52HSQUY5PRCXTCYQYQ</v>
      </c>
      <c r="Q66" t="s">
        <v>254</v>
      </c>
      <c r="S66" t="s">
        <v>255</v>
      </c>
    </row>
    <row r="67" spans="1:19">
      <c r="A67" t="s">
        <v>256</v>
      </c>
      <c r="B67" t="s">
        <v>257</v>
      </c>
      <c r="C67" t="s">
        <v>58</v>
      </c>
      <c r="D67" t="str">
        <f t="shared" ref="D67:D130" si="9">LEFT(C67, FIND("|", C67)-1)</f>
        <v>Electronics</v>
      </c>
      <c r="E67">
        <v>309</v>
      </c>
      <c r="F67" t="str">
        <f t="shared" ref="F67:F130" si="10">IF(H67&lt;=50000, "0-50,000",IF(H67&lt;=100000, "50,001-100,000", IF(H67&lt;=150000, "100,001-150,000")))</f>
        <v>0-50,000</v>
      </c>
      <c r="G67" s="2" t="str">
        <f t="shared" ref="G67:G130" si="11">IF(H67&lt;30000, "Below 30000", IF(H67&lt;60000, "20000 -59999", IF(H67&lt;90000, "60000 - 100000")))</f>
        <v>Below 30000</v>
      </c>
      <c r="H67" s="2">
        <v>1400</v>
      </c>
      <c r="I67" s="1">
        <v>0.78</v>
      </c>
      <c r="J67" s="1">
        <f t="shared" ref="J67:J130" si="12">COUNTIF(I67, "&gt;=50%")</f>
        <v>1</v>
      </c>
      <c r="K67" s="1" t="str">
        <f t="shared" ref="K67:K130" si="13">IF(L67&lt;2, "0-1.9", IF(L67&lt;3, "2-2.9", IF(L67&lt;4, "3-3.9", IF(L67&lt;5, "4-4.9", IF(L67&lt;6, "5-5.9")))))</f>
        <v>4-4.9</v>
      </c>
      <c r="L67">
        <v>4.4000000000000004</v>
      </c>
      <c r="M67" s="4">
        <f t="shared" si="8"/>
        <v>597762200</v>
      </c>
      <c r="N67" s="4">
        <v>426973</v>
      </c>
      <c r="O67" s="4">
        <f t="shared" ref="O67:O130" si="14">COUNTIF(N67,"&lt;1000")</f>
        <v>0</v>
      </c>
      <c r="P67" s="4" t="str">
        <f t="shared" ref="P67:P130" si="15">LEFT(Q67,FIND(",", Q67)-1)</f>
        <v>AEYJ5I6JZZPOJB6MGWRQOHRQLPSQ</v>
      </c>
      <c r="Q67" t="s">
        <v>59</v>
      </c>
      <c r="S67" t="s">
        <v>60</v>
      </c>
    </row>
    <row r="68" spans="1:19">
      <c r="A68" t="s">
        <v>258</v>
      </c>
      <c r="B68" t="s">
        <v>259</v>
      </c>
      <c r="C68" t="s">
        <v>12</v>
      </c>
      <c r="D68" t="str">
        <f t="shared" si="9"/>
        <v>Computers&amp;Accessories</v>
      </c>
      <c r="E68">
        <v>263</v>
      </c>
      <c r="F68" t="str">
        <f t="shared" si="10"/>
        <v>0-50,000</v>
      </c>
      <c r="G68" s="2" t="str">
        <f t="shared" si="11"/>
        <v>Below 30000</v>
      </c>
      <c r="H68">
        <v>699</v>
      </c>
      <c r="I68" s="1">
        <v>0.62</v>
      </c>
      <c r="J68" s="1">
        <f t="shared" si="12"/>
        <v>1</v>
      </c>
      <c r="K68" s="1" t="str">
        <f t="shared" si="13"/>
        <v>4-4.9</v>
      </c>
      <c r="L68">
        <v>4.0999999999999996</v>
      </c>
      <c r="M68" s="4">
        <f t="shared" si="8"/>
        <v>314550</v>
      </c>
      <c r="N68" s="4">
        <v>450</v>
      </c>
      <c r="O68" s="4">
        <f t="shared" si="14"/>
        <v>1</v>
      </c>
      <c r="P68" s="4" t="str">
        <f t="shared" si="15"/>
        <v>AF6SKHWKK53BMAI6UVJA5FJMLK3A</v>
      </c>
      <c r="Q68" t="s">
        <v>260</v>
      </c>
      <c r="S68" t="s">
        <v>261</v>
      </c>
    </row>
    <row r="69" spans="1:19">
      <c r="A69" t="s">
        <v>262</v>
      </c>
      <c r="B69" t="s">
        <v>263</v>
      </c>
      <c r="C69" t="s">
        <v>213</v>
      </c>
      <c r="D69" t="str">
        <f t="shared" si="9"/>
        <v>Electronics</v>
      </c>
      <c r="E69" s="2">
        <v>7999</v>
      </c>
      <c r="F69" t="str">
        <f t="shared" si="10"/>
        <v>0-50,000</v>
      </c>
      <c r="G69" s="2" t="str">
        <f t="shared" si="11"/>
        <v>Below 30000</v>
      </c>
      <c r="H69" s="2">
        <v>14990</v>
      </c>
      <c r="I69" s="1">
        <v>0.47</v>
      </c>
      <c r="J69" s="1">
        <f t="shared" si="12"/>
        <v>0</v>
      </c>
      <c r="K69" s="1" t="str">
        <f t="shared" si="13"/>
        <v>4-4.9</v>
      </c>
      <c r="L69">
        <v>4.3</v>
      </c>
      <c r="M69" s="4">
        <f t="shared" si="8"/>
        <v>6850430</v>
      </c>
      <c r="N69" s="4">
        <v>457</v>
      </c>
      <c r="O69" s="4">
        <f t="shared" si="14"/>
        <v>1</v>
      </c>
      <c r="P69" s="4" t="str">
        <f t="shared" si="15"/>
        <v>AFXQSBDW6232K22UMJWF5PMYX5RQ</v>
      </c>
      <c r="Q69" t="s">
        <v>264</v>
      </c>
      <c r="S69" t="s">
        <v>265</v>
      </c>
    </row>
    <row r="70" spans="1:19">
      <c r="A70" t="s">
        <v>266</v>
      </c>
      <c r="B70" t="s">
        <v>267</v>
      </c>
      <c r="C70" t="s">
        <v>268</v>
      </c>
      <c r="D70" t="str">
        <f t="shared" si="9"/>
        <v>Electronics</v>
      </c>
      <c r="E70" s="2">
        <v>1599</v>
      </c>
      <c r="F70" t="str">
        <f t="shared" si="10"/>
        <v>0-50,000</v>
      </c>
      <c r="G70" s="2" t="str">
        <f t="shared" si="11"/>
        <v>Below 30000</v>
      </c>
      <c r="H70" s="2">
        <v>2999</v>
      </c>
      <c r="I70" s="1">
        <v>0.47</v>
      </c>
      <c r="J70" s="1">
        <f t="shared" si="12"/>
        <v>0</v>
      </c>
      <c r="K70" s="1" t="str">
        <f t="shared" si="13"/>
        <v>4-4.9</v>
      </c>
      <c r="L70">
        <v>4.2</v>
      </c>
      <c r="M70" s="4">
        <f t="shared" si="8"/>
        <v>8178273</v>
      </c>
      <c r="N70" s="4">
        <v>2727</v>
      </c>
      <c r="O70" s="4">
        <f t="shared" si="14"/>
        <v>0</v>
      </c>
      <c r="P70" s="4" t="str">
        <f t="shared" si="15"/>
        <v>AGZU6C2XL3X2B4NEWLQJDSJ75QGA</v>
      </c>
      <c r="Q70" t="s">
        <v>269</v>
      </c>
      <c r="S70" t="s">
        <v>270</v>
      </c>
    </row>
    <row r="71" spans="1:19">
      <c r="A71" t="s">
        <v>271</v>
      </c>
      <c r="B71" t="s">
        <v>272</v>
      </c>
      <c r="C71" t="s">
        <v>12</v>
      </c>
      <c r="D71" t="str">
        <f t="shared" si="9"/>
        <v>Computers&amp;Accessories</v>
      </c>
      <c r="E71">
        <v>219</v>
      </c>
      <c r="F71" t="str">
        <f t="shared" si="10"/>
        <v>0-50,000</v>
      </c>
      <c r="G71" s="2" t="str">
        <f t="shared" si="11"/>
        <v>Below 30000</v>
      </c>
      <c r="H71">
        <v>700</v>
      </c>
      <c r="I71" s="1">
        <v>0.69</v>
      </c>
      <c r="J71" s="1">
        <f t="shared" si="12"/>
        <v>1</v>
      </c>
      <c r="K71" s="1" t="str">
        <f t="shared" si="13"/>
        <v>4-4.9</v>
      </c>
      <c r="L71">
        <v>4.3</v>
      </c>
      <c r="M71" s="4">
        <f t="shared" si="8"/>
        <v>14037100</v>
      </c>
      <c r="N71" s="4">
        <v>20053</v>
      </c>
      <c r="O71" s="4">
        <f t="shared" si="14"/>
        <v>0</v>
      </c>
      <c r="P71" s="4" t="str">
        <f t="shared" si="15"/>
        <v>AHVZCQP5SYIVGZJK4LRP55ZXWETA</v>
      </c>
      <c r="Q71" t="s">
        <v>273</v>
      </c>
      <c r="S71" t="s">
        <v>274</v>
      </c>
    </row>
    <row r="72" spans="1:19">
      <c r="A72" t="s">
        <v>275</v>
      </c>
      <c r="B72" t="s">
        <v>276</v>
      </c>
      <c r="C72" t="s">
        <v>12</v>
      </c>
      <c r="D72" t="str">
        <f t="shared" si="9"/>
        <v>Computers&amp;Accessories</v>
      </c>
      <c r="E72">
        <v>349</v>
      </c>
      <c r="F72" t="str">
        <f t="shared" si="10"/>
        <v>0-50,000</v>
      </c>
      <c r="G72" s="2" t="str">
        <f t="shared" si="11"/>
        <v>Below 30000</v>
      </c>
      <c r="H72">
        <v>899</v>
      </c>
      <c r="I72" s="1">
        <v>0.61</v>
      </c>
      <c r="J72" s="1">
        <f t="shared" si="12"/>
        <v>1</v>
      </c>
      <c r="K72" s="1" t="str">
        <f t="shared" si="13"/>
        <v>4-4.9</v>
      </c>
      <c r="L72">
        <v>4.5</v>
      </c>
      <c r="M72" s="4">
        <f t="shared" si="8"/>
        <v>133951</v>
      </c>
      <c r="N72" s="4">
        <v>149</v>
      </c>
      <c r="O72" s="4">
        <f t="shared" si="14"/>
        <v>1</v>
      </c>
      <c r="P72" s="4" t="str">
        <f t="shared" si="15"/>
        <v>AEOIHOJD3O5MYSVWZOBDUJGYWZGQ</v>
      </c>
      <c r="Q72" t="s">
        <v>277</v>
      </c>
      <c r="S72" t="s">
        <v>278</v>
      </c>
    </row>
    <row r="73" spans="1:19">
      <c r="A73" t="s">
        <v>279</v>
      </c>
      <c r="B73" t="s">
        <v>280</v>
      </c>
      <c r="C73" t="s">
        <v>12</v>
      </c>
      <c r="D73" t="str">
        <f t="shared" si="9"/>
        <v>Computers&amp;Accessories</v>
      </c>
      <c r="E73">
        <v>349</v>
      </c>
      <c r="F73" t="str">
        <f t="shared" si="10"/>
        <v>0-50,000</v>
      </c>
      <c r="G73" s="2" t="str">
        <f t="shared" si="11"/>
        <v>Below 30000</v>
      </c>
      <c r="H73">
        <v>599</v>
      </c>
      <c r="I73" s="1">
        <v>0.42</v>
      </c>
      <c r="J73" s="1">
        <f t="shared" si="12"/>
        <v>0</v>
      </c>
      <c r="K73" s="1" t="str">
        <f t="shared" si="13"/>
        <v>4-4.9</v>
      </c>
      <c r="L73">
        <v>4.0999999999999996</v>
      </c>
      <c r="M73" s="4">
        <f t="shared" si="8"/>
        <v>125790</v>
      </c>
      <c r="N73" s="4">
        <v>210</v>
      </c>
      <c r="O73" s="4">
        <f t="shared" si="14"/>
        <v>1</v>
      </c>
      <c r="P73" s="4" t="str">
        <f t="shared" si="15"/>
        <v>AGE6O2NLNA3NUGORPU4SDK2S23QQ</v>
      </c>
      <c r="Q73" t="s">
        <v>281</v>
      </c>
      <c r="S73" t="s">
        <v>282</v>
      </c>
    </row>
    <row r="74" spans="1:19">
      <c r="A74" t="s">
        <v>283</v>
      </c>
      <c r="B74" t="s">
        <v>284</v>
      </c>
      <c r="C74" t="s">
        <v>75</v>
      </c>
      <c r="D74" t="str">
        <f t="shared" si="9"/>
        <v>Electronics</v>
      </c>
      <c r="E74" s="2">
        <v>26999</v>
      </c>
      <c r="F74" t="str">
        <f t="shared" si="10"/>
        <v>0-50,000</v>
      </c>
      <c r="G74" s="2" t="str">
        <f t="shared" si="11"/>
        <v>20000 -59999</v>
      </c>
      <c r="H74" s="2">
        <v>42999</v>
      </c>
      <c r="I74" s="1">
        <v>0.37</v>
      </c>
      <c r="J74" s="1">
        <f t="shared" si="12"/>
        <v>0</v>
      </c>
      <c r="K74" s="1" t="str">
        <f t="shared" si="13"/>
        <v>4-4.9</v>
      </c>
      <c r="L74">
        <v>4.2</v>
      </c>
      <c r="M74" s="4">
        <f t="shared" si="8"/>
        <v>1945188762</v>
      </c>
      <c r="N74" s="4">
        <v>45238</v>
      </c>
      <c r="O74" s="4">
        <f t="shared" si="14"/>
        <v>0</v>
      </c>
      <c r="P74" s="4" t="str">
        <f t="shared" si="15"/>
        <v>AG6WSLLXZY52HSQUY5PRCXTCYQYQ</v>
      </c>
      <c r="Q74" t="s">
        <v>254</v>
      </c>
      <c r="S74" t="s">
        <v>255</v>
      </c>
    </row>
    <row r="75" spans="1:19">
      <c r="A75" t="s">
        <v>285</v>
      </c>
      <c r="B75" t="s">
        <v>286</v>
      </c>
      <c r="C75" t="s">
        <v>12</v>
      </c>
      <c r="D75" t="str">
        <f t="shared" si="9"/>
        <v>Computers&amp;Accessories</v>
      </c>
      <c r="E75">
        <v>115</v>
      </c>
      <c r="F75" t="str">
        <f t="shared" si="10"/>
        <v>0-50,000</v>
      </c>
      <c r="G75" s="2" t="str">
        <f t="shared" si="11"/>
        <v>Below 30000</v>
      </c>
      <c r="H75">
        <v>499</v>
      </c>
      <c r="I75" s="1">
        <v>0.77</v>
      </c>
      <c r="J75" s="1">
        <f t="shared" si="12"/>
        <v>1</v>
      </c>
      <c r="K75" s="1" t="str">
        <f t="shared" si="13"/>
        <v>4-4.9</v>
      </c>
      <c r="L75">
        <v>4</v>
      </c>
      <c r="M75" s="4">
        <f t="shared" si="8"/>
        <v>3858268</v>
      </c>
      <c r="N75" s="4">
        <v>7732</v>
      </c>
      <c r="O75" s="4">
        <f t="shared" si="14"/>
        <v>0</v>
      </c>
      <c r="P75" s="4" t="str">
        <f t="shared" si="15"/>
        <v>AEGZSNGSJJAEMJ3RRNVZTKUILOHA</v>
      </c>
      <c r="Q75" t="s">
        <v>287</v>
      </c>
      <c r="S75" t="s">
        <v>288</v>
      </c>
    </row>
    <row r="76" spans="1:19">
      <c r="A76" t="s">
        <v>289</v>
      </c>
      <c r="B76" t="s">
        <v>290</v>
      </c>
      <c r="C76" t="s">
        <v>12</v>
      </c>
      <c r="D76" t="str">
        <f t="shared" si="9"/>
        <v>Computers&amp;Accessories</v>
      </c>
      <c r="E76">
        <v>399</v>
      </c>
      <c r="F76" t="str">
        <f t="shared" si="10"/>
        <v>0-50,000</v>
      </c>
      <c r="G76" s="2" t="str">
        <f t="shared" si="11"/>
        <v>Below 30000</v>
      </c>
      <c r="H76">
        <v>999</v>
      </c>
      <c r="I76" s="1">
        <v>0.6</v>
      </c>
      <c r="J76" s="1">
        <f t="shared" si="12"/>
        <v>1</v>
      </c>
      <c r="K76" s="1" t="str">
        <f t="shared" si="13"/>
        <v>4-4.9</v>
      </c>
      <c r="L76">
        <v>4.0999999999999996</v>
      </c>
      <c r="M76" s="4">
        <f t="shared" si="8"/>
        <v>1778220</v>
      </c>
      <c r="N76" s="4">
        <v>1780</v>
      </c>
      <c r="O76" s="4">
        <f t="shared" si="14"/>
        <v>0</v>
      </c>
      <c r="P76" s="4" t="str">
        <f t="shared" si="15"/>
        <v>AFJVYK4FXVGRSTSLGVUE5JGB2NVA</v>
      </c>
      <c r="Q76" t="s">
        <v>291</v>
      </c>
      <c r="S76" t="s">
        <v>292</v>
      </c>
    </row>
    <row r="77" spans="1:19">
      <c r="A77" t="s">
        <v>293</v>
      </c>
      <c r="B77" t="s">
        <v>294</v>
      </c>
      <c r="C77" t="s">
        <v>12</v>
      </c>
      <c r="D77" t="str">
        <f t="shared" si="9"/>
        <v>Computers&amp;Accessories</v>
      </c>
      <c r="E77">
        <v>199</v>
      </c>
      <c r="F77" t="str">
        <f t="shared" si="10"/>
        <v>0-50,000</v>
      </c>
      <c r="G77" s="2" t="str">
        <f t="shared" si="11"/>
        <v>Below 30000</v>
      </c>
      <c r="H77">
        <v>499</v>
      </c>
      <c r="I77" s="1">
        <v>0.6</v>
      </c>
      <c r="J77" s="1">
        <f t="shared" si="12"/>
        <v>1</v>
      </c>
      <c r="K77" s="1" t="str">
        <f t="shared" si="13"/>
        <v>4-4.9</v>
      </c>
      <c r="L77">
        <v>4.0999999999999996</v>
      </c>
      <c r="M77" s="4">
        <f t="shared" si="8"/>
        <v>300398</v>
      </c>
      <c r="N77" s="4">
        <v>602</v>
      </c>
      <c r="O77" s="4">
        <f t="shared" si="14"/>
        <v>1</v>
      </c>
      <c r="P77" s="4" t="str">
        <f t="shared" si="15"/>
        <v>AHH2TIJJ2IGD5H3DJO3FROUHRRSQ</v>
      </c>
      <c r="Q77" t="s">
        <v>295</v>
      </c>
      <c r="S77" t="s">
        <v>296</v>
      </c>
    </row>
    <row r="78" spans="1:19">
      <c r="A78" t="s">
        <v>297</v>
      </c>
      <c r="B78" t="s">
        <v>298</v>
      </c>
      <c r="C78" t="s">
        <v>12</v>
      </c>
      <c r="D78" t="str">
        <f t="shared" si="9"/>
        <v>Computers&amp;Accessories</v>
      </c>
      <c r="E78">
        <v>179</v>
      </c>
      <c r="F78" t="str">
        <f t="shared" si="10"/>
        <v>0-50,000</v>
      </c>
      <c r="G78" s="2" t="str">
        <f t="shared" si="11"/>
        <v>Below 30000</v>
      </c>
      <c r="H78">
        <v>399</v>
      </c>
      <c r="I78" s="1">
        <v>0.55000000000000004</v>
      </c>
      <c r="J78" s="1">
        <f t="shared" si="12"/>
        <v>1</v>
      </c>
      <c r="K78" s="1" t="str">
        <f t="shared" si="13"/>
        <v>4-4.9</v>
      </c>
      <c r="L78">
        <v>4</v>
      </c>
      <c r="M78" s="4">
        <f t="shared" si="8"/>
        <v>567777</v>
      </c>
      <c r="N78" s="4">
        <v>1423</v>
      </c>
      <c r="O78" s="4">
        <f t="shared" si="14"/>
        <v>0</v>
      </c>
      <c r="P78" s="4" t="str">
        <f t="shared" si="15"/>
        <v>AGU76WKSU62DUNTPCMTC4FCUNRTQ</v>
      </c>
      <c r="Q78" t="s">
        <v>299</v>
      </c>
      <c r="S78" t="s">
        <v>300</v>
      </c>
    </row>
    <row r="79" spans="1:19">
      <c r="A79" t="s">
        <v>301</v>
      </c>
      <c r="B79" t="s">
        <v>302</v>
      </c>
      <c r="C79" t="s">
        <v>75</v>
      </c>
      <c r="D79" t="str">
        <f t="shared" si="9"/>
        <v>Electronics</v>
      </c>
      <c r="E79" s="2">
        <v>10901</v>
      </c>
      <c r="F79" t="str">
        <f t="shared" si="10"/>
        <v>0-50,000</v>
      </c>
      <c r="G79" s="2" t="str">
        <f t="shared" si="11"/>
        <v>20000 -59999</v>
      </c>
      <c r="H79" s="2">
        <v>30990</v>
      </c>
      <c r="I79" s="1">
        <v>0.65</v>
      </c>
      <c r="J79" s="1">
        <f t="shared" si="12"/>
        <v>1</v>
      </c>
      <c r="K79" s="1" t="str">
        <f t="shared" si="13"/>
        <v>4-4.9</v>
      </c>
      <c r="L79">
        <v>4.0999999999999996</v>
      </c>
      <c r="M79" s="4">
        <f t="shared" si="8"/>
        <v>12334020</v>
      </c>
      <c r="N79" s="4">
        <v>398</v>
      </c>
      <c r="O79" s="4">
        <f t="shared" si="14"/>
        <v>1</v>
      </c>
      <c r="P79" s="4" t="str">
        <f t="shared" si="15"/>
        <v>AFRONQAZPYZARLWLDQM2VXS7ZTIQ</v>
      </c>
      <c r="Q79" t="s">
        <v>303</v>
      </c>
      <c r="S79" t="s">
        <v>304</v>
      </c>
    </row>
    <row r="80" spans="1:19">
      <c r="A80" t="s">
        <v>305</v>
      </c>
      <c r="B80" t="s">
        <v>306</v>
      </c>
      <c r="C80" t="s">
        <v>12</v>
      </c>
      <c r="D80" t="str">
        <f t="shared" si="9"/>
        <v>Computers&amp;Accessories</v>
      </c>
      <c r="E80">
        <v>209</v>
      </c>
      <c r="F80" t="str">
        <f t="shared" si="10"/>
        <v>0-50,000</v>
      </c>
      <c r="G80" s="2" t="str">
        <f t="shared" si="11"/>
        <v>Below 30000</v>
      </c>
      <c r="H80">
        <v>499</v>
      </c>
      <c r="I80" s="1">
        <v>0.57999999999999996</v>
      </c>
      <c r="J80" s="1">
        <f t="shared" si="12"/>
        <v>1</v>
      </c>
      <c r="K80" s="1" t="str">
        <f t="shared" si="13"/>
        <v>3-3.9</v>
      </c>
      <c r="L80">
        <v>3.9</v>
      </c>
      <c r="M80" s="4">
        <f t="shared" si="8"/>
        <v>267464</v>
      </c>
      <c r="N80" s="4">
        <v>536</v>
      </c>
      <c r="O80" s="4">
        <f t="shared" si="14"/>
        <v>1</v>
      </c>
      <c r="P80" s="4" t="str">
        <f t="shared" si="15"/>
        <v>AEBHZQJ4R2TZ57GOCSTMIP53F4JQ</v>
      </c>
      <c r="Q80" t="s">
        <v>307</v>
      </c>
      <c r="S80" t="s">
        <v>308</v>
      </c>
    </row>
    <row r="81" spans="1:19">
      <c r="A81" t="s">
        <v>309</v>
      </c>
      <c r="B81" t="s">
        <v>310</v>
      </c>
      <c r="C81" t="s">
        <v>194</v>
      </c>
      <c r="D81" t="str">
        <f t="shared" si="9"/>
        <v>Electronics</v>
      </c>
      <c r="E81" s="2">
        <v>1434</v>
      </c>
      <c r="F81" t="str">
        <f t="shared" si="10"/>
        <v>0-50,000</v>
      </c>
      <c r="G81" s="2" t="str">
        <f t="shared" si="11"/>
        <v>Below 30000</v>
      </c>
      <c r="H81" s="2">
        <v>3999</v>
      </c>
      <c r="I81" s="1">
        <v>0.64</v>
      </c>
      <c r="J81" s="1">
        <f t="shared" si="12"/>
        <v>1</v>
      </c>
      <c r="K81" s="1" t="str">
        <f t="shared" si="13"/>
        <v>4-4.9</v>
      </c>
      <c r="L81">
        <v>4</v>
      </c>
      <c r="M81" s="4">
        <f t="shared" si="8"/>
        <v>127968</v>
      </c>
      <c r="N81" s="4">
        <v>32</v>
      </c>
      <c r="O81" s="4">
        <f t="shared" si="14"/>
        <v>1</v>
      </c>
      <c r="P81" s="4" t="str">
        <f t="shared" si="15"/>
        <v>AEC5PUIW4OSIDDQED7WLXG2S7TOQ</v>
      </c>
      <c r="Q81" t="s">
        <v>311</v>
      </c>
      <c r="S81" t="s">
        <v>312</v>
      </c>
    </row>
    <row r="82" spans="1:19">
      <c r="A82" t="s">
        <v>313</v>
      </c>
      <c r="B82" t="s">
        <v>314</v>
      </c>
      <c r="C82" t="s">
        <v>12</v>
      </c>
      <c r="D82" t="str">
        <f t="shared" si="9"/>
        <v>Computers&amp;Accessories</v>
      </c>
      <c r="E82">
        <v>399</v>
      </c>
      <c r="F82" t="str">
        <f t="shared" si="10"/>
        <v>0-50,000</v>
      </c>
      <c r="G82" s="2" t="str">
        <f t="shared" si="11"/>
        <v>Below 30000</v>
      </c>
      <c r="H82" s="2">
        <v>1099</v>
      </c>
      <c r="I82" s="1">
        <v>0.64</v>
      </c>
      <c r="J82" s="1">
        <f t="shared" si="12"/>
        <v>1</v>
      </c>
      <c r="K82" s="1" t="str">
        <f t="shared" si="13"/>
        <v>4-4.9</v>
      </c>
      <c r="L82">
        <v>4.2</v>
      </c>
      <c r="M82" s="4">
        <f t="shared" si="8"/>
        <v>26671631</v>
      </c>
      <c r="N82" s="4">
        <v>24269</v>
      </c>
      <c r="O82" s="4">
        <f t="shared" si="14"/>
        <v>0</v>
      </c>
      <c r="P82" s="4" t="str">
        <f t="shared" si="15"/>
        <v>AG3D6O4STAQKAY2UVGEUV46KN35Q</v>
      </c>
      <c r="Q82" t="s">
        <v>13</v>
      </c>
      <c r="S82" t="s">
        <v>14</v>
      </c>
    </row>
    <row r="83" spans="1:19">
      <c r="A83" t="s">
        <v>315</v>
      </c>
      <c r="B83" t="s">
        <v>316</v>
      </c>
      <c r="C83" t="s">
        <v>12</v>
      </c>
      <c r="D83" t="str">
        <f t="shared" si="9"/>
        <v>Computers&amp;Accessories</v>
      </c>
      <c r="E83">
        <v>139</v>
      </c>
      <c r="F83" t="str">
        <f t="shared" si="10"/>
        <v>0-50,000</v>
      </c>
      <c r="G83" s="2" t="str">
        <f t="shared" si="11"/>
        <v>Below 30000</v>
      </c>
      <c r="H83">
        <v>249</v>
      </c>
      <c r="I83" s="1">
        <v>0.44</v>
      </c>
      <c r="J83" s="1">
        <f t="shared" si="12"/>
        <v>0</v>
      </c>
      <c r="K83" s="1" t="str">
        <f t="shared" si="13"/>
        <v>4-4.9</v>
      </c>
      <c r="L83">
        <v>4</v>
      </c>
      <c r="M83" s="4">
        <f t="shared" si="8"/>
        <v>2335122</v>
      </c>
      <c r="N83" s="4">
        <v>9378</v>
      </c>
      <c r="O83" s="4">
        <f t="shared" si="14"/>
        <v>0</v>
      </c>
      <c r="P83" s="4" t="str">
        <f t="shared" si="15"/>
        <v>AHIKJUDTVJ4T6DV6IUGFYZ5LXMPA</v>
      </c>
      <c r="Q83" t="s">
        <v>102</v>
      </c>
      <c r="S83" t="s">
        <v>103</v>
      </c>
    </row>
    <row r="84" spans="1:19">
      <c r="A84" t="s">
        <v>317</v>
      </c>
      <c r="B84" t="s">
        <v>318</v>
      </c>
      <c r="C84" t="s">
        <v>75</v>
      </c>
      <c r="D84" t="str">
        <f t="shared" si="9"/>
        <v>Electronics</v>
      </c>
      <c r="E84" s="2">
        <v>7299</v>
      </c>
      <c r="F84" t="str">
        <f t="shared" si="10"/>
        <v>0-50,000</v>
      </c>
      <c r="G84" s="2" t="str">
        <f t="shared" si="11"/>
        <v>Below 30000</v>
      </c>
      <c r="H84" s="2">
        <v>19125</v>
      </c>
      <c r="I84" s="1">
        <v>0.62</v>
      </c>
      <c r="J84" s="1">
        <f t="shared" si="12"/>
        <v>1</v>
      </c>
      <c r="K84" s="1" t="str">
        <f t="shared" si="13"/>
        <v>3-3.9</v>
      </c>
      <c r="L84">
        <v>3.4</v>
      </c>
      <c r="M84" s="4">
        <f t="shared" si="8"/>
        <v>17250750</v>
      </c>
      <c r="N84" s="4">
        <v>902</v>
      </c>
      <c r="O84" s="4">
        <f t="shared" si="14"/>
        <v>1</v>
      </c>
      <c r="P84" s="4" t="str">
        <f t="shared" si="15"/>
        <v>AFZBEV4BOWGRSEH2PK7D65ZW66PA</v>
      </c>
      <c r="Q84" t="s">
        <v>319</v>
      </c>
      <c r="S84" t="s">
        <v>320</v>
      </c>
    </row>
    <row r="85" spans="1:19">
      <c r="A85" t="s">
        <v>321</v>
      </c>
      <c r="B85" t="s">
        <v>322</v>
      </c>
      <c r="C85" t="s">
        <v>12</v>
      </c>
      <c r="D85" t="str">
        <f t="shared" si="9"/>
        <v>Computers&amp;Accessories</v>
      </c>
      <c r="E85">
        <v>299</v>
      </c>
      <c r="F85" t="str">
        <f t="shared" si="10"/>
        <v>0-50,000</v>
      </c>
      <c r="G85" s="2" t="str">
        <f t="shared" si="11"/>
        <v>Below 30000</v>
      </c>
      <c r="H85">
        <v>799</v>
      </c>
      <c r="I85" s="1">
        <v>0.63</v>
      </c>
      <c r="J85" s="1">
        <f t="shared" si="12"/>
        <v>1</v>
      </c>
      <c r="K85" s="1" t="str">
        <f t="shared" si="13"/>
        <v>4-4.9</v>
      </c>
      <c r="L85">
        <v>4.4000000000000004</v>
      </c>
      <c r="M85" s="4">
        <f t="shared" si="8"/>
        <v>23004009</v>
      </c>
      <c r="N85" s="4">
        <v>28791</v>
      </c>
      <c r="O85" s="4">
        <f t="shared" si="14"/>
        <v>0</v>
      </c>
      <c r="P85" s="4" t="str">
        <f t="shared" si="15"/>
        <v>AHDJJLKORMH72SSEBWOVAKE66EHA</v>
      </c>
      <c r="Q85" t="s">
        <v>323</v>
      </c>
      <c r="S85" t="s">
        <v>324</v>
      </c>
    </row>
    <row r="86" spans="1:19">
      <c r="A86" t="s">
        <v>325</v>
      </c>
      <c r="B86" t="s">
        <v>326</v>
      </c>
      <c r="C86" t="s">
        <v>12</v>
      </c>
      <c r="D86" t="str">
        <f t="shared" si="9"/>
        <v>Computers&amp;Accessories</v>
      </c>
      <c r="E86">
        <v>325</v>
      </c>
      <c r="F86" t="str">
        <f t="shared" si="10"/>
        <v>0-50,000</v>
      </c>
      <c r="G86" s="2" t="str">
        <f t="shared" si="11"/>
        <v>Below 30000</v>
      </c>
      <c r="H86" s="2">
        <v>1299</v>
      </c>
      <c r="I86" s="1">
        <v>0.75</v>
      </c>
      <c r="J86" s="1">
        <f t="shared" si="12"/>
        <v>1</v>
      </c>
      <c r="K86" s="1" t="str">
        <f t="shared" si="13"/>
        <v>4-4.9</v>
      </c>
      <c r="L86">
        <v>4.2</v>
      </c>
      <c r="M86" s="4">
        <f t="shared" si="8"/>
        <v>13738224</v>
      </c>
      <c r="N86" s="4">
        <v>10576</v>
      </c>
      <c r="O86" s="4">
        <f t="shared" si="14"/>
        <v>0</v>
      </c>
      <c r="P86" s="4" t="str">
        <f t="shared" si="15"/>
        <v>AEXK37TSBFHSP2TYE63YPKETWQ7Q</v>
      </c>
      <c r="Q86" t="s">
        <v>327</v>
      </c>
      <c r="S86" t="s">
        <v>328</v>
      </c>
    </row>
    <row r="87" spans="1:19">
      <c r="A87" t="s">
        <v>329</v>
      </c>
      <c r="B87" t="s">
        <v>330</v>
      </c>
      <c r="C87" t="s">
        <v>75</v>
      </c>
      <c r="D87" t="str">
        <f t="shared" si="9"/>
        <v>Electronics</v>
      </c>
      <c r="E87" s="2">
        <v>29999</v>
      </c>
      <c r="F87" t="str">
        <f t="shared" si="10"/>
        <v>0-50,000</v>
      </c>
      <c r="G87" s="2" t="str">
        <f t="shared" si="11"/>
        <v>20000 -59999</v>
      </c>
      <c r="H87" s="2">
        <v>39999</v>
      </c>
      <c r="I87" s="1">
        <v>0.25</v>
      </c>
      <c r="J87" s="1">
        <f t="shared" si="12"/>
        <v>0</v>
      </c>
      <c r="K87" s="1" t="str">
        <f t="shared" si="13"/>
        <v>4-4.9</v>
      </c>
      <c r="L87">
        <v>4.2</v>
      </c>
      <c r="M87" s="4">
        <f t="shared" si="8"/>
        <v>291912702</v>
      </c>
      <c r="N87" s="4">
        <v>7298</v>
      </c>
      <c r="O87" s="4">
        <f t="shared" si="14"/>
        <v>0</v>
      </c>
      <c r="P87" s="4" t="str">
        <f t="shared" si="15"/>
        <v>AGDOVGWZKEQ3M6DA2GHV6WUZT5SA</v>
      </c>
      <c r="Q87" t="s">
        <v>160</v>
      </c>
      <c r="S87" t="s">
        <v>161</v>
      </c>
    </row>
    <row r="88" spans="1:19">
      <c r="A88" t="s">
        <v>331</v>
      </c>
      <c r="B88" t="s">
        <v>332</v>
      </c>
      <c r="C88" t="s">
        <v>75</v>
      </c>
      <c r="D88" t="str">
        <f t="shared" si="9"/>
        <v>Electronics</v>
      </c>
      <c r="E88" s="2">
        <v>27999</v>
      </c>
      <c r="F88" t="str">
        <f t="shared" si="10"/>
        <v>0-50,000</v>
      </c>
      <c r="G88" s="2" t="str">
        <f t="shared" si="11"/>
        <v>20000 -59999</v>
      </c>
      <c r="H88" s="2">
        <v>40990</v>
      </c>
      <c r="I88" s="1">
        <v>0.32</v>
      </c>
      <c r="J88" s="1">
        <f t="shared" si="12"/>
        <v>0</v>
      </c>
      <c r="K88" s="1" t="str">
        <f t="shared" si="13"/>
        <v>4-4.9</v>
      </c>
      <c r="L88">
        <v>4.3</v>
      </c>
      <c r="M88" s="4">
        <f t="shared" si="8"/>
        <v>192775970</v>
      </c>
      <c r="N88" s="4">
        <v>4703</v>
      </c>
      <c r="O88" s="4">
        <f t="shared" si="14"/>
        <v>0</v>
      </c>
      <c r="P88" s="4" t="str">
        <f t="shared" si="15"/>
        <v>AFSMISGEYDYIP3Z42UTQU4AKOYZQ</v>
      </c>
      <c r="Q88" t="s">
        <v>106</v>
      </c>
      <c r="S88" t="s">
        <v>107</v>
      </c>
    </row>
    <row r="89" spans="1:19">
      <c r="A89" t="s">
        <v>333</v>
      </c>
      <c r="B89" t="s">
        <v>334</v>
      </c>
      <c r="C89" t="s">
        <v>75</v>
      </c>
      <c r="D89" t="str">
        <f t="shared" si="9"/>
        <v>Electronics</v>
      </c>
      <c r="E89" s="2">
        <v>30990</v>
      </c>
      <c r="F89" t="str">
        <f t="shared" si="10"/>
        <v>50,001-100,000</v>
      </c>
      <c r="G89" s="2" t="str">
        <f t="shared" si="11"/>
        <v>20000 -59999</v>
      </c>
      <c r="H89" s="2">
        <v>52900</v>
      </c>
      <c r="I89" s="1">
        <v>0.41</v>
      </c>
      <c r="J89" s="1">
        <f t="shared" si="12"/>
        <v>0</v>
      </c>
      <c r="K89" s="1" t="str">
        <f t="shared" si="13"/>
        <v>4-4.9</v>
      </c>
      <c r="L89">
        <v>4.3</v>
      </c>
      <c r="M89" s="4">
        <f t="shared" si="8"/>
        <v>376066100</v>
      </c>
      <c r="N89" s="4">
        <v>7109</v>
      </c>
      <c r="O89" s="4">
        <f t="shared" si="14"/>
        <v>0</v>
      </c>
      <c r="P89" s="4" t="str">
        <f t="shared" si="15"/>
        <v>AHDIDVECFGA6OQRNUBPUO6366UGQ</v>
      </c>
      <c r="Q89" t="s">
        <v>242</v>
      </c>
      <c r="S89" t="s">
        <v>243</v>
      </c>
    </row>
    <row r="90" spans="1:19">
      <c r="A90" t="s">
        <v>335</v>
      </c>
      <c r="B90" t="s">
        <v>336</v>
      </c>
      <c r="C90" t="s">
        <v>12</v>
      </c>
      <c r="D90" t="str">
        <f t="shared" si="9"/>
        <v>Computers&amp;Accessories</v>
      </c>
      <c r="E90">
        <v>199</v>
      </c>
      <c r="F90" t="str">
        <f t="shared" si="10"/>
        <v>0-50,000</v>
      </c>
      <c r="G90" s="2" t="str">
        <f t="shared" si="11"/>
        <v>Below 30000</v>
      </c>
      <c r="H90">
        <v>999</v>
      </c>
      <c r="I90" s="1">
        <v>0.8</v>
      </c>
      <c r="J90" s="1">
        <f t="shared" si="12"/>
        <v>1</v>
      </c>
      <c r="K90" s="1" t="str">
        <f t="shared" si="13"/>
        <v>4-4.9</v>
      </c>
      <c r="L90">
        <v>4.5</v>
      </c>
      <c r="M90" s="4">
        <f t="shared" si="8"/>
        <v>126873</v>
      </c>
      <c r="N90" s="4">
        <v>127</v>
      </c>
      <c r="O90" s="4">
        <f t="shared" si="14"/>
        <v>1</v>
      </c>
      <c r="P90" s="4" t="str">
        <f t="shared" si="15"/>
        <v>AHFENRYJG4LPXDTUGEMG335VICSQ</v>
      </c>
      <c r="Q90" t="s">
        <v>337</v>
      </c>
      <c r="S90" t="s">
        <v>338</v>
      </c>
    </row>
    <row r="91" spans="1:19">
      <c r="A91" t="s">
        <v>339</v>
      </c>
      <c r="B91" t="s">
        <v>340</v>
      </c>
      <c r="C91" t="s">
        <v>12</v>
      </c>
      <c r="D91" t="str">
        <f t="shared" si="9"/>
        <v>Computers&amp;Accessories</v>
      </c>
      <c r="E91">
        <v>649</v>
      </c>
      <c r="F91" t="str">
        <f t="shared" si="10"/>
        <v>0-50,000</v>
      </c>
      <c r="G91" s="2" t="str">
        <f t="shared" si="11"/>
        <v>Below 30000</v>
      </c>
      <c r="H91" s="2">
        <v>1999</v>
      </c>
      <c r="I91" s="1">
        <v>0.68</v>
      </c>
      <c r="J91" s="1">
        <f t="shared" si="12"/>
        <v>1</v>
      </c>
      <c r="K91" s="1" t="str">
        <f t="shared" si="13"/>
        <v>4-4.9</v>
      </c>
      <c r="L91">
        <v>4.2</v>
      </c>
      <c r="M91" s="4">
        <f t="shared" si="8"/>
        <v>48513731</v>
      </c>
      <c r="N91" s="4">
        <v>24269</v>
      </c>
      <c r="O91" s="4">
        <f t="shared" si="14"/>
        <v>0</v>
      </c>
      <c r="P91" s="4" t="str">
        <f t="shared" si="15"/>
        <v>AG3D6O4STAQKAY2UVGEUV46KN35Q</v>
      </c>
      <c r="Q91" t="s">
        <v>13</v>
      </c>
      <c r="S91" t="s">
        <v>14</v>
      </c>
    </row>
    <row r="92" spans="1:19">
      <c r="A92" t="s">
        <v>341</v>
      </c>
      <c r="B92" t="s">
        <v>342</v>
      </c>
      <c r="C92" t="s">
        <v>45</v>
      </c>
      <c r="D92" t="str">
        <f t="shared" si="9"/>
        <v>Computers&amp;Accessories</v>
      </c>
      <c r="E92">
        <v>269</v>
      </c>
      <c r="F92" t="str">
        <f t="shared" si="10"/>
        <v>0-50,000</v>
      </c>
      <c r="G92" s="2" t="str">
        <f t="shared" si="11"/>
        <v>Below 30000</v>
      </c>
      <c r="H92">
        <v>800</v>
      </c>
      <c r="I92" s="1">
        <v>0.66</v>
      </c>
      <c r="J92" s="1">
        <f t="shared" si="12"/>
        <v>1</v>
      </c>
      <c r="K92" s="1" t="str">
        <f t="shared" si="13"/>
        <v>3-3.9</v>
      </c>
      <c r="L92">
        <v>3.6</v>
      </c>
      <c r="M92" s="4">
        <f t="shared" si="8"/>
        <v>8107200</v>
      </c>
      <c r="N92" s="4">
        <v>10134</v>
      </c>
      <c r="O92" s="4">
        <f t="shared" si="14"/>
        <v>0</v>
      </c>
      <c r="P92" s="4" t="str">
        <f t="shared" si="15"/>
        <v>AGMJ6TDLOVZIR5ZU65TLJFSLG2BQ</v>
      </c>
      <c r="Q92" t="s">
        <v>343</v>
      </c>
      <c r="S92" t="s">
        <v>344</v>
      </c>
    </row>
    <row r="93" spans="1:19">
      <c r="A93" t="s">
        <v>345</v>
      </c>
      <c r="B93" t="s">
        <v>346</v>
      </c>
      <c r="C93" t="s">
        <v>75</v>
      </c>
      <c r="D93" t="str">
        <f t="shared" si="9"/>
        <v>Electronics</v>
      </c>
      <c r="E93" s="2">
        <v>24999</v>
      </c>
      <c r="F93" t="str">
        <f t="shared" si="10"/>
        <v>0-50,000</v>
      </c>
      <c r="G93" s="2" t="str">
        <f t="shared" si="11"/>
        <v>20000 -59999</v>
      </c>
      <c r="H93" s="2">
        <v>31999</v>
      </c>
      <c r="I93" s="1">
        <v>0.22</v>
      </c>
      <c r="J93" s="1">
        <f t="shared" si="12"/>
        <v>0</v>
      </c>
      <c r="K93" s="1" t="str">
        <f t="shared" si="13"/>
        <v>4-4.9</v>
      </c>
      <c r="L93">
        <v>4.2</v>
      </c>
      <c r="M93" s="4">
        <f t="shared" si="8"/>
        <v>1116733101</v>
      </c>
      <c r="N93" s="4">
        <v>34899</v>
      </c>
      <c r="O93" s="4">
        <f t="shared" si="14"/>
        <v>0</v>
      </c>
      <c r="P93" s="4" t="str">
        <f t="shared" si="15"/>
        <v>AFUT7ANZTZYGLXU65EQ2D5OP6UMA</v>
      </c>
      <c r="Q93" t="s">
        <v>114</v>
      </c>
      <c r="S93" t="s">
        <v>115</v>
      </c>
    </row>
    <row r="94" spans="1:19">
      <c r="A94" t="s">
        <v>347</v>
      </c>
      <c r="B94" t="s">
        <v>348</v>
      </c>
      <c r="C94" t="s">
        <v>12</v>
      </c>
      <c r="D94" t="str">
        <f t="shared" si="9"/>
        <v>Computers&amp;Accessories</v>
      </c>
      <c r="E94">
        <v>299</v>
      </c>
      <c r="F94" t="str">
        <f t="shared" si="10"/>
        <v>0-50,000</v>
      </c>
      <c r="G94" s="2" t="str">
        <f t="shared" si="11"/>
        <v>Below 30000</v>
      </c>
      <c r="H94">
        <v>699</v>
      </c>
      <c r="I94" s="1">
        <v>0.56999999999999995</v>
      </c>
      <c r="J94" s="1">
        <f t="shared" si="12"/>
        <v>1</v>
      </c>
      <c r="K94" s="1" t="str">
        <f t="shared" si="13"/>
        <v>4-4.9</v>
      </c>
      <c r="L94">
        <v>4.2</v>
      </c>
      <c r="M94" s="4">
        <f t="shared" si="8"/>
        <v>65959737</v>
      </c>
      <c r="N94" s="4">
        <v>94363</v>
      </c>
      <c r="O94" s="4">
        <f t="shared" si="14"/>
        <v>0</v>
      </c>
      <c r="P94" s="4" t="str">
        <f t="shared" si="15"/>
        <v>AEWAZDZZJLQUYVOVGBEUKSLXHQ5A</v>
      </c>
      <c r="Q94" t="s">
        <v>25</v>
      </c>
      <c r="S94" t="s">
        <v>26</v>
      </c>
    </row>
    <row r="95" spans="1:19">
      <c r="A95" t="s">
        <v>349</v>
      </c>
      <c r="B95" t="s">
        <v>350</v>
      </c>
      <c r="C95" t="s">
        <v>12</v>
      </c>
      <c r="D95" t="str">
        <f t="shared" si="9"/>
        <v>Computers&amp;Accessories</v>
      </c>
      <c r="E95">
        <v>199</v>
      </c>
      <c r="F95" t="str">
        <f t="shared" si="10"/>
        <v>0-50,000</v>
      </c>
      <c r="G95" s="2" t="str">
        <f t="shared" si="11"/>
        <v>Below 30000</v>
      </c>
      <c r="H95">
        <v>999</v>
      </c>
      <c r="I95" s="1">
        <v>0.8</v>
      </c>
      <c r="J95" s="1">
        <f t="shared" si="12"/>
        <v>1</v>
      </c>
      <c r="K95" s="1" t="str">
        <f t="shared" si="13"/>
        <v>4-4.9</v>
      </c>
      <c r="L95">
        <v>4.0999999999999996</v>
      </c>
      <c r="M95" s="4">
        <f t="shared" si="8"/>
        <v>424575</v>
      </c>
      <c r="N95" s="4">
        <v>425</v>
      </c>
      <c r="O95" s="4">
        <f t="shared" si="14"/>
        <v>1</v>
      </c>
      <c r="P95" s="4" t="str">
        <f t="shared" si="15"/>
        <v>AEC4ANXPPWN4RV5YG4JXEVPUXTHA</v>
      </c>
      <c r="Q95" t="s">
        <v>351</v>
      </c>
      <c r="S95" t="s">
        <v>352</v>
      </c>
    </row>
    <row r="96" spans="1:19">
      <c r="A96" t="s">
        <v>353</v>
      </c>
      <c r="B96" t="s">
        <v>354</v>
      </c>
      <c r="C96" t="s">
        <v>75</v>
      </c>
      <c r="D96" t="str">
        <f t="shared" si="9"/>
        <v>Electronics</v>
      </c>
      <c r="E96" s="2">
        <v>18990</v>
      </c>
      <c r="F96" t="str">
        <f t="shared" si="10"/>
        <v>0-50,000</v>
      </c>
      <c r="G96" s="2" t="str">
        <f t="shared" si="11"/>
        <v>20000 -59999</v>
      </c>
      <c r="H96" s="2">
        <v>40990</v>
      </c>
      <c r="I96" s="1">
        <v>0.54</v>
      </c>
      <c r="J96" s="1">
        <f t="shared" si="12"/>
        <v>1</v>
      </c>
      <c r="K96" s="1" t="str">
        <f t="shared" si="13"/>
        <v>4-4.9</v>
      </c>
      <c r="L96">
        <v>4.2</v>
      </c>
      <c r="M96" s="4">
        <f t="shared" si="8"/>
        <v>272952410</v>
      </c>
      <c r="N96" s="4">
        <v>6659</v>
      </c>
      <c r="O96" s="4">
        <f t="shared" si="14"/>
        <v>0</v>
      </c>
      <c r="P96" s="4" t="str">
        <f t="shared" si="15"/>
        <v>AGACKHUULXIV2SLNKKA6GWQOP7JQ</v>
      </c>
      <c r="Q96" t="s">
        <v>355</v>
      </c>
      <c r="S96" t="s">
        <v>356</v>
      </c>
    </row>
    <row r="97" spans="1:19">
      <c r="A97" t="s">
        <v>357</v>
      </c>
      <c r="B97" t="s">
        <v>358</v>
      </c>
      <c r="C97" t="s">
        <v>45</v>
      </c>
      <c r="D97" t="str">
        <f t="shared" si="9"/>
        <v>Computers&amp;Accessories</v>
      </c>
      <c r="E97">
        <v>290</v>
      </c>
      <c r="F97" t="str">
        <f t="shared" si="10"/>
        <v>0-50,000</v>
      </c>
      <c r="G97" s="2" t="str">
        <f t="shared" si="11"/>
        <v>Below 30000</v>
      </c>
      <c r="H97">
        <v>349</v>
      </c>
      <c r="I97" s="1">
        <v>0.17</v>
      </c>
      <c r="J97" s="1">
        <f t="shared" si="12"/>
        <v>0</v>
      </c>
      <c r="K97" s="1" t="str">
        <f t="shared" si="13"/>
        <v>3-3.9</v>
      </c>
      <c r="L97">
        <v>3.7</v>
      </c>
      <c r="M97" s="4">
        <f t="shared" si="8"/>
        <v>689973</v>
      </c>
      <c r="N97" s="4">
        <v>1977</v>
      </c>
      <c r="O97" s="4">
        <f t="shared" si="14"/>
        <v>0</v>
      </c>
      <c r="P97" s="4" t="str">
        <f t="shared" si="15"/>
        <v>AFOYOG3YKIOLPTLR3RZNRGUHHEAQ</v>
      </c>
      <c r="Q97" t="s">
        <v>359</v>
      </c>
      <c r="S97" t="s">
        <v>360</v>
      </c>
    </row>
    <row r="98" spans="1:19">
      <c r="A98" t="s">
        <v>361</v>
      </c>
      <c r="B98" t="s">
        <v>362</v>
      </c>
      <c r="C98" t="s">
        <v>194</v>
      </c>
      <c r="D98" t="str">
        <f t="shared" si="9"/>
        <v>Electronics</v>
      </c>
      <c r="E98">
        <v>249</v>
      </c>
      <c r="F98" t="str">
        <f t="shared" si="10"/>
        <v>0-50,000</v>
      </c>
      <c r="G98" s="2" t="str">
        <f t="shared" si="11"/>
        <v>Below 30000</v>
      </c>
      <c r="H98">
        <v>799</v>
      </c>
      <c r="I98" s="1">
        <v>0.69</v>
      </c>
      <c r="J98" s="1">
        <f t="shared" si="12"/>
        <v>1</v>
      </c>
      <c r="K98" s="1" t="str">
        <f t="shared" si="13"/>
        <v>3-3.9</v>
      </c>
      <c r="L98">
        <v>3.8</v>
      </c>
      <c r="M98" s="4">
        <f t="shared" si="8"/>
        <v>862121</v>
      </c>
      <c r="N98" s="4">
        <v>1079</v>
      </c>
      <c r="O98" s="4">
        <f t="shared" si="14"/>
        <v>0</v>
      </c>
      <c r="P98" s="4" t="str">
        <f t="shared" si="15"/>
        <v>AGDR4WFX53YFXTBXAHC65MMBDERA</v>
      </c>
      <c r="Q98" t="s">
        <v>363</v>
      </c>
      <c r="S98" t="s">
        <v>364</v>
      </c>
    </row>
    <row r="99" spans="1:19">
      <c r="A99" t="s">
        <v>365</v>
      </c>
      <c r="B99" t="s">
        <v>366</v>
      </c>
      <c r="C99" t="s">
        <v>12</v>
      </c>
      <c r="D99" t="str">
        <f t="shared" si="9"/>
        <v>Computers&amp;Accessories</v>
      </c>
      <c r="E99">
        <v>345</v>
      </c>
      <c r="F99" t="str">
        <f t="shared" si="10"/>
        <v>0-50,000</v>
      </c>
      <c r="G99" s="2" t="str">
        <f t="shared" si="11"/>
        <v>Below 30000</v>
      </c>
      <c r="H99">
        <v>999</v>
      </c>
      <c r="I99" s="1">
        <v>0.65</v>
      </c>
      <c r="J99" s="1">
        <f t="shared" si="12"/>
        <v>1</v>
      </c>
      <c r="K99" s="1" t="str">
        <f t="shared" si="13"/>
        <v>3-3.9</v>
      </c>
      <c r="L99">
        <v>3.7</v>
      </c>
      <c r="M99" s="4">
        <f t="shared" si="8"/>
        <v>1095903</v>
      </c>
      <c r="N99" s="4">
        <v>1097</v>
      </c>
      <c r="O99" s="4">
        <f t="shared" si="14"/>
        <v>0</v>
      </c>
      <c r="P99" s="4" t="str">
        <f t="shared" si="15"/>
        <v>AH5JH2QLZDYXTHIDXBBLTDHQUALA</v>
      </c>
      <c r="Q99" t="s">
        <v>367</v>
      </c>
      <c r="S99" t="s">
        <v>368</v>
      </c>
    </row>
    <row r="100" spans="1:19">
      <c r="A100" t="s">
        <v>369</v>
      </c>
      <c r="B100" t="s">
        <v>370</v>
      </c>
      <c r="C100" t="s">
        <v>45</v>
      </c>
      <c r="D100" t="str">
        <f t="shared" si="9"/>
        <v>Computers&amp;Accessories</v>
      </c>
      <c r="E100" s="2">
        <v>1099</v>
      </c>
      <c r="F100" t="str">
        <f t="shared" si="10"/>
        <v>0-50,000</v>
      </c>
      <c r="G100" s="2" t="str">
        <f t="shared" si="11"/>
        <v>Below 30000</v>
      </c>
      <c r="H100" s="2">
        <v>1899</v>
      </c>
      <c r="I100" s="1">
        <v>0.42</v>
      </c>
      <c r="J100" s="1">
        <f t="shared" si="12"/>
        <v>0</v>
      </c>
      <c r="K100" s="1" t="str">
        <f t="shared" si="13"/>
        <v>4-4.9</v>
      </c>
      <c r="L100">
        <v>4.5</v>
      </c>
      <c r="M100" s="4">
        <f t="shared" si="8"/>
        <v>42575580</v>
      </c>
      <c r="N100" s="4">
        <v>22420</v>
      </c>
      <c r="O100" s="4">
        <f t="shared" si="14"/>
        <v>0</v>
      </c>
      <c r="P100" s="4" t="str">
        <f t="shared" si="15"/>
        <v>AHQC27SWWMUOTO3W7NGIG7KPX2AQ</v>
      </c>
      <c r="Q100" t="s">
        <v>371</v>
      </c>
      <c r="S100" t="s">
        <v>372</v>
      </c>
    </row>
    <row r="101" spans="1:19">
      <c r="A101" t="s">
        <v>373</v>
      </c>
      <c r="B101" t="s">
        <v>374</v>
      </c>
      <c r="C101" t="s">
        <v>12</v>
      </c>
      <c r="D101" t="str">
        <f t="shared" si="9"/>
        <v>Computers&amp;Accessories</v>
      </c>
      <c r="E101">
        <v>719</v>
      </c>
      <c r="F101" t="str">
        <f t="shared" si="10"/>
        <v>0-50,000</v>
      </c>
      <c r="G101" s="2" t="str">
        <f t="shared" si="11"/>
        <v>Below 30000</v>
      </c>
      <c r="H101" s="2">
        <v>1499</v>
      </c>
      <c r="I101" s="1">
        <v>0.52</v>
      </c>
      <c r="J101" s="1">
        <f t="shared" si="12"/>
        <v>1</v>
      </c>
      <c r="K101" s="1" t="str">
        <f t="shared" si="13"/>
        <v>4-4.9</v>
      </c>
      <c r="L101">
        <v>4.0999999999999996</v>
      </c>
      <c r="M101" s="4">
        <f t="shared" si="8"/>
        <v>1566455</v>
      </c>
      <c r="N101" s="4">
        <v>1045</v>
      </c>
      <c r="O101" s="4">
        <f t="shared" si="14"/>
        <v>0</v>
      </c>
      <c r="P101" s="4" t="str">
        <f t="shared" si="15"/>
        <v>AFKENW6K3CFMTD3EGXQCUGK5XWWA</v>
      </c>
      <c r="Q101" t="s">
        <v>375</v>
      </c>
      <c r="S101" t="s">
        <v>376</v>
      </c>
    </row>
    <row r="102" spans="1:19">
      <c r="A102" t="s">
        <v>377</v>
      </c>
      <c r="B102" t="s">
        <v>378</v>
      </c>
      <c r="C102" t="s">
        <v>194</v>
      </c>
      <c r="D102" t="str">
        <f t="shared" si="9"/>
        <v>Electronics</v>
      </c>
      <c r="E102">
        <v>349</v>
      </c>
      <c r="F102" t="str">
        <f t="shared" si="10"/>
        <v>0-50,000</v>
      </c>
      <c r="G102" s="2" t="str">
        <f t="shared" si="11"/>
        <v>Below 30000</v>
      </c>
      <c r="H102" s="2">
        <v>1499</v>
      </c>
      <c r="I102" s="1">
        <v>0.77</v>
      </c>
      <c r="J102" s="1">
        <f t="shared" si="12"/>
        <v>1</v>
      </c>
      <c r="K102" s="1" t="str">
        <f t="shared" si="13"/>
        <v>4-4.9</v>
      </c>
      <c r="L102">
        <v>4.3</v>
      </c>
      <c r="M102" s="4">
        <f t="shared" si="8"/>
        <v>6213355</v>
      </c>
      <c r="N102" s="4">
        <v>4145</v>
      </c>
      <c r="O102" s="4">
        <f t="shared" si="14"/>
        <v>0</v>
      </c>
      <c r="P102" s="4" t="str">
        <f t="shared" si="15"/>
        <v>AHDC2HUUNEL6GRJRX5TTOVKITONQ</v>
      </c>
      <c r="Q102" t="s">
        <v>379</v>
      </c>
      <c r="S102" t="s">
        <v>380</v>
      </c>
    </row>
    <row r="103" spans="1:19">
      <c r="A103" t="s">
        <v>381</v>
      </c>
      <c r="B103" t="s">
        <v>382</v>
      </c>
      <c r="C103" t="s">
        <v>12</v>
      </c>
      <c r="D103" t="str">
        <f t="shared" si="9"/>
        <v>Computers&amp;Accessories</v>
      </c>
      <c r="E103">
        <v>849</v>
      </c>
      <c r="F103" t="str">
        <f t="shared" si="10"/>
        <v>0-50,000</v>
      </c>
      <c r="G103" s="2" t="str">
        <f t="shared" si="11"/>
        <v>Below 30000</v>
      </c>
      <c r="H103" s="2">
        <v>1809</v>
      </c>
      <c r="I103" s="1">
        <v>0.53</v>
      </c>
      <c r="J103" s="1">
        <f t="shared" si="12"/>
        <v>1</v>
      </c>
      <c r="K103" s="1" t="str">
        <f t="shared" si="13"/>
        <v>4-4.9</v>
      </c>
      <c r="L103">
        <v>4.3</v>
      </c>
      <c r="M103" s="4">
        <f t="shared" si="8"/>
        <v>11843523</v>
      </c>
      <c r="N103" s="4">
        <v>6547</v>
      </c>
      <c r="O103" s="4">
        <f t="shared" si="14"/>
        <v>0</v>
      </c>
      <c r="P103" s="4" t="str">
        <f t="shared" si="15"/>
        <v>AGD3F3J523RVZPEJGZE7WPFJXONA</v>
      </c>
      <c r="Q103" t="s">
        <v>383</v>
      </c>
      <c r="S103" t="s">
        <v>384</v>
      </c>
    </row>
    <row r="104" spans="1:19">
      <c r="A104" t="s">
        <v>385</v>
      </c>
      <c r="B104" t="s">
        <v>386</v>
      </c>
      <c r="C104" t="s">
        <v>194</v>
      </c>
      <c r="D104" t="str">
        <f t="shared" si="9"/>
        <v>Electronics</v>
      </c>
      <c r="E104">
        <v>299</v>
      </c>
      <c r="F104" t="str">
        <f t="shared" si="10"/>
        <v>0-50,000</v>
      </c>
      <c r="G104" s="2" t="str">
        <f t="shared" si="11"/>
        <v>Below 30000</v>
      </c>
      <c r="H104">
        <v>899</v>
      </c>
      <c r="I104" s="1">
        <v>0.67</v>
      </c>
      <c r="J104" s="1">
        <f t="shared" si="12"/>
        <v>1</v>
      </c>
      <c r="K104" s="1" t="str">
        <f t="shared" si="13"/>
        <v>4-4.9</v>
      </c>
      <c r="L104">
        <v>4</v>
      </c>
      <c r="M104" s="4">
        <f t="shared" si="8"/>
        <v>1427612</v>
      </c>
      <c r="N104" s="4">
        <v>1588</v>
      </c>
      <c r="O104" s="4">
        <f t="shared" si="14"/>
        <v>0</v>
      </c>
      <c r="P104" s="4" t="str">
        <f t="shared" si="15"/>
        <v>AGHKFSJFKP7E3JJOXV3C6UPGZKQA</v>
      </c>
      <c r="Q104" t="s">
        <v>387</v>
      </c>
      <c r="S104" t="s">
        <v>388</v>
      </c>
    </row>
    <row r="105" spans="1:19">
      <c r="A105" t="s">
        <v>389</v>
      </c>
      <c r="B105" t="s">
        <v>390</v>
      </c>
      <c r="C105" t="s">
        <v>75</v>
      </c>
      <c r="D105" t="str">
        <f t="shared" si="9"/>
        <v>Electronics</v>
      </c>
      <c r="E105" s="2">
        <v>21999</v>
      </c>
      <c r="F105" t="str">
        <f t="shared" si="10"/>
        <v>0-50,000</v>
      </c>
      <c r="G105" s="2" t="str">
        <f t="shared" si="11"/>
        <v>Below 30000</v>
      </c>
      <c r="H105" s="2">
        <v>29999</v>
      </c>
      <c r="I105" s="1">
        <v>0.27</v>
      </c>
      <c r="J105" s="1">
        <f t="shared" si="12"/>
        <v>0</v>
      </c>
      <c r="K105" s="1" t="str">
        <f t="shared" si="13"/>
        <v>4-4.9</v>
      </c>
      <c r="L105">
        <v>4.2</v>
      </c>
      <c r="M105" s="4">
        <f t="shared" si="8"/>
        <v>985167160</v>
      </c>
      <c r="N105" s="4">
        <v>32840</v>
      </c>
      <c r="O105" s="4">
        <f t="shared" si="14"/>
        <v>0</v>
      </c>
      <c r="P105" s="4" t="str">
        <f t="shared" si="15"/>
        <v>AHEVOQADJSSRX7DS325HSFLMP7VQ</v>
      </c>
      <c r="Q105" t="s">
        <v>76</v>
      </c>
      <c r="S105" t="s">
        <v>77</v>
      </c>
    </row>
    <row r="106" spans="1:19">
      <c r="A106" t="s">
        <v>391</v>
      </c>
      <c r="B106" t="s">
        <v>392</v>
      </c>
      <c r="C106" t="s">
        <v>12</v>
      </c>
      <c r="D106" t="str">
        <f t="shared" si="9"/>
        <v>Computers&amp;Accessories</v>
      </c>
      <c r="E106">
        <v>349</v>
      </c>
      <c r="F106" t="str">
        <f t="shared" si="10"/>
        <v>0-50,000</v>
      </c>
      <c r="G106" s="2" t="str">
        <f t="shared" si="11"/>
        <v>Below 30000</v>
      </c>
      <c r="H106">
        <v>999</v>
      </c>
      <c r="I106" s="1">
        <v>0.65</v>
      </c>
      <c r="J106" s="1">
        <f t="shared" si="12"/>
        <v>1</v>
      </c>
      <c r="K106" s="1" t="str">
        <f t="shared" si="13"/>
        <v>4-4.9</v>
      </c>
      <c r="L106">
        <v>4.2</v>
      </c>
      <c r="M106" s="4">
        <f t="shared" si="8"/>
        <v>13106880</v>
      </c>
      <c r="N106" s="4">
        <v>13120</v>
      </c>
      <c r="O106" s="4">
        <f t="shared" si="14"/>
        <v>0</v>
      </c>
      <c r="P106" s="4" t="str">
        <f t="shared" si="15"/>
        <v>AGKNFVSMZCSEFHPASWFBOIYKRZJA</v>
      </c>
      <c r="Q106" t="s">
        <v>393</v>
      </c>
      <c r="S106" t="s">
        <v>394</v>
      </c>
    </row>
    <row r="107" spans="1:19">
      <c r="A107" t="s">
        <v>395</v>
      </c>
      <c r="B107" t="s">
        <v>396</v>
      </c>
      <c r="C107" t="s">
        <v>12</v>
      </c>
      <c r="D107" t="str">
        <f t="shared" si="9"/>
        <v>Computers&amp;Accessories</v>
      </c>
      <c r="E107">
        <v>399</v>
      </c>
      <c r="F107" t="str">
        <f t="shared" si="10"/>
        <v>0-50,000</v>
      </c>
      <c r="G107" s="2" t="str">
        <f t="shared" si="11"/>
        <v>Below 30000</v>
      </c>
      <c r="H107">
        <v>999</v>
      </c>
      <c r="I107" s="1">
        <v>0.6</v>
      </c>
      <c r="J107" s="1">
        <f t="shared" si="12"/>
        <v>1</v>
      </c>
      <c r="K107" s="1" t="str">
        <f t="shared" si="13"/>
        <v>4-4.9</v>
      </c>
      <c r="L107">
        <v>4.3</v>
      </c>
      <c r="M107" s="4">
        <f t="shared" si="8"/>
        <v>2803194</v>
      </c>
      <c r="N107" s="4">
        <v>2806</v>
      </c>
      <c r="O107" s="4">
        <f t="shared" si="14"/>
        <v>0</v>
      </c>
      <c r="P107" s="4" t="str">
        <f t="shared" si="15"/>
        <v>AHL2CPZ63TFC3VB3RUVZVPFC2YZA</v>
      </c>
      <c r="Q107" t="s">
        <v>397</v>
      </c>
      <c r="S107" t="s">
        <v>398</v>
      </c>
    </row>
    <row r="108" spans="1:19">
      <c r="A108" t="s">
        <v>399</v>
      </c>
      <c r="B108" t="s">
        <v>400</v>
      </c>
      <c r="C108" t="s">
        <v>12</v>
      </c>
      <c r="D108" t="str">
        <f t="shared" si="9"/>
        <v>Computers&amp;Accessories</v>
      </c>
      <c r="E108">
        <v>449</v>
      </c>
      <c r="F108" t="str">
        <f t="shared" si="10"/>
        <v>0-50,000</v>
      </c>
      <c r="G108" s="2" t="str">
        <f t="shared" si="11"/>
        <v>Below 30000</v>
      </c>
      <c r="H108" s="2">
        <v>1299</v>
      </c>
      <c r="I108" s="1">
        <v>0.65</v>
      </c>
      <c r="J108" s="1">
        <f t="shared" si="12"/>
        <v>1</v>
      </c>
      <c r="K108" s="1" t="str">
        <f t="shared" si="13"/>
        <v>4-4.9</v>
      </c>
      <c r="L108">
        <v>4.2</v>
      </c>
      <c r="M108" s="4">
        <f t="shared" si="8"/>
        <v>31525431</v>
      </c>
      <c r="N108" s="4">
        <v>24269</v>
      </c>
      <c r="O108" s="4">
        <f t="shared" si="14"/>
        <v>0</v>
      </c>
      <c r="P108" s="4" t="str">
        <f t="shared" si="15"/>
        <v>AG3D6O4STAQKAY2UVGEUV46KN35Q</v>
      </c>
      <c r="Q108" t="s">
        <v>13</v>
      </c>
      <c r="S108" t="s">
        <v>14</v>
      </c>
    </row>
    <row r="109" spans="1:19">
      <c r="A109" t="s">
        <v>401</v>
      </c>
      <c r="B109" t="s">
        <v>402</v>
      </c>
      <c r="C109" t="s">
        <v>12</v>
      </c>
      <c r="D109" t="str">
        <f t="shared" si="9"/>
        <v>Computers&amp;Accessories</v>
      </c>
      <c r="E109">
        <v>299</v>
      </c>
      <c r="F109" t="str">
        <f t="shared" si="10"/>
        <v>0-50,000</v>
      </c>
      <c r="G109" s="2" t="str">
        <f t="shared" si="11"/>
        <v>Below 30000</v>
      </c>
      <c r="H109">
        <v>999</v>
      </c>
      <c r="I109" s="1">
        <v>0.7</v>
      </c>
      <c r="J109" s="1">
        <f t="shared" si="12"/>
        <v>1</v>
      </c>
      <c r="K109" s="1" t="str">
        <f t="shared" si="13"/>
        <v>4-4.9</v>
      </c>
      <c r="L109">
        <v>4.3</v>
      </c>
      <c r="M109" s="4">
        <f t="shared" si="8"/>
        <v>765234</v>
      </c>
      <c r="N109" s="4">
        <v>766</v>
      </c>
      <c r="O109" s="4">
        <f t="shared" si="14"/>
        <v>1</v>
      </c>
      <c r="P109" s="4" t="str">
        <f t="shared" si="15"/>
        <v>AEIFMHDK4ETHLYWSV6TUFNSJU4MQ</v>
      </c>
      <c r="Q109" t="s">
        <v>403</v>
      </c>
      <c r="S109" t="s">
        <v>404</v>
      </c>
    </row>
    <row r="110" spans="1:19">
      <c r="A110" t="s">
        <v>405</v>
      </c>
      <c r="B110" t="s">
        <v>406</v>
      </c>
      <c r="C110" t="s">
        <v>75</v>
      </c>
      <c r="D110" t="str">
        <f t="shared" si="9"/>
        <v>Electronics</v>
      </c>
      <c r="E110" s="2">
        <v>37999</v>
      </c>
      <c r="F110" t="str">
        <f t="shared" si="10"/>
        <v>50,001-100,000</v>
      </c>
      <c r="G110" s="2" t="str">
        <f t="shared" si="11"/>
        <v>60000 - 100000</v>
      </c>
      <c r="H110" s="2">
        <v>65000</v>
      </c>
      <c r="I110" s="1">
        <v>0.42</v>
      </c>
      <c r="J110" s="1">
        <f t="shared" si="12"/>
        <v>0</v>
      </c>
      <c r="K110" s="1" t="str">
        <f t="shared" si="13"/>
        <v>4-4.9</v>
      </c>
      <c r="L110">
        <v>4.3</v>
      </c>
      <c r="M110" s="4">
        <f t="shared" si="8"/>
        <v>233155000</v>
      </c>
      <c r="N110" s="4">
        <v>3587</v>
      </c>
      <c r="O110" s="4">
        <f t="shared" si="14"/>
        <v>0</v>
      </c>
      <c r="P110" s="4" t="str">
        <f t="shared" si="15"/>
        <v>AHY6AK5LXBTGXDDXSU57ISMDW55Q</v>
      </c>
      <c r="Q110" t="s">
        <v>407</v>
      </c>
      <c r="S110" t="s">
        <v>408</v>
      </c>
    </row>
    <row r="111" spans="1:19">
      <c r="A111" t="s">
        <v>409</v>
      </c>
      <c r="B111" t="s">
        <v>410</v>
      </c>
      <c r="C111" t="s">
        <v>12</v>
      </c>
      <c r="D111" t="str">
        <f t="shared" si="9"/>
        <v>Computers&amp;Accessories</v>
      </c>
      <c r="E111">
        <v>99</v>
      </c>
      <c r="F111" t="str">
        <f t="shared" si="10"/>
        <v>0-50,000</v>
      </c>
      <c r="G111" s="2" t="str">
        <f t="shared" si="11"/>
        <v>Below 30000</v>
      </c>
      <c r="H111">
        <v>800</v>
      </c>
      <c r="I111" s="1">
        <v>0.88</v>
      </c>
      <c r="J111" s="1">
        <f t="shared" si="12"/>
        <v>1</v>
      </c>
      <c r="K111" s="1" t="str">
        <f t="shared" si="13"/>
        <v>3-3.9</v>
      </c>
      <c r="L111">
        <v>3.9</v>
      </c>
      <c r="M111" s="4">
        <f t="shared" si="8"/>
        <v>19896800</v>
      </c>
      <c r="N111" s="4">
        <v>24871</v>
      </c>
      <c r="O111" s="4">
        <f t="shared" si="14"/>
        <v>0</v>
      </c>
      <c r="P111" s="4" t="str">
        <f t="shared" si="15"/>
        <v>AEQ2YMXSZWEOHK2EHTNLOS56YTZQ</v>
      </c>
      <c r="Q111" t="s">
        <v>33</v>
      </c>
      <c r="S111" t="s">
        <v>34</v>
      </c>
    </row>
    <row r="112" spans="1:19">
      <c r="A112" t="s">
        <v>411</v>
      </c>
      <c r="B112" t="s">
        <v>412</v>
      </c>
      <c r="C112" t="s">
        <v>213</v>
      </c>
      <c r="D112" t="str">
        <f t="shared" si="9"/>
        <v>Electronics</v>
      </c>
      <c r="E112" s="2">
        <v>7390</v>
      </c>
      <c r="F112" t="str">
        <f t="shared" si="10"/>
        <v>0-50,000</v>
      </c>
      <c r="G112" s="2" t="str">
        <f t="shared" si="11"/>
        <v>Below 30000</v>
      </c>
      <c r="H112" s="2">
        <v>20000</v>
      </c>
      <c r="I112" s="1">
        <v>0.63</v>
      </c>
      <c r="J112" s="1">
        <f t="shared" si="12"/>
        <v>1</v>
      </c>
      <c r="K112" s="1" t="str">
        <f t="shared" si="13"/>
        <v>4-4.9</v>
      </c>
      <c r="L112">
        <v>4.0999999999999996</v>
      </c>
      <c r="M112" s="4">
        <f t="shared" si="8"/>
        <v>51620000</v>
      </c>
      <c r="N112" s="4">
        <v>2581</v>
      </c>
      <c r="O112" s="4">
        <f t="shared" si="14"/>
        <v>0</v>
      </c>
      <c r="P112" s="4" t="str">
        <f t="shared" si="15"/>
        <v>AFCMYWUZMOK6KHPFLL4DTRV2KHWA</v>
      </c>
      <c r="Q112" t="s">
        <v>413</v>
      </c>
      <c r="S112" t="s">
        <v>414</v>
      </c>
    </row>
    <row r="113" spans="1:19">
      <c r="A113" t="s">
        <v>415</v>
      </c>
      <c r="B113" t="s">
        <v>416</v>
      </c>
      <c r="C113" t="s">
        <v>12</v>
      </c>
      <c r="D113" t="str">
        <f t="shared" si="9"/>
        <v>Computers&amp;Accessories</v>
      </c>
      <c r="E113">
        <v>273.10000000000002</v>
      </c>
      <c r="F113" t="str">
        <f t="shared" si="10"/>
        <v>0-50,000</v>
      </c>
      <c r="G113" s="2" t="str">
        <f t="shared" si="11"/>
        <v>Below 30000</v>
      </c>
      <c r="H113">
        <v>999</v>
      </c>
      <c r="I113" s="1">
        <v>0.73</v>
      </c>
      <c r="J113" s="1">
        <f t="shared" si="12"/>
        <v>1</v>
      </c>
      <c r="K113" s="1" t="str">
        <f t="shared" si="13"/>
        <v>4-4.9</v>
      </c>
      <c r="L113">
        <v>4.3</v>
      </c>
      <c r="M113" s="4">
        <f t="shared" si="8"/>
        <v>20829150</v>
      </c>
      <c r="N113" s="4">
        <v>20850</v>
      </c>
      <c r="O113" s="4">
        <f t="shared" si="14"/>
        <v>0</v>
      </c>
      <c r="P113" s="4" t="str">
        <f t="shared" si="15"/>
        <v>AFA332YHUPB6I7KMME7SOFX5RKQQ</v>
      </c>
      <c r="Q113" t="s">
        <v>126</v>
      </c>
      <c r="S113" t="s">
        <v>127</v>
      </c>
    </row>
    <row r="114" spans="1:19">
      <c r="A114" t="s">
        <v>417</v>
      </c>
      <c r="B114" t="s">
        <v>418</v>
      </c>
      <c r="C114" t="s">
        <v>75</v>
      </c>
      <c r="D114" t="str">
        <f t="shared" si="9"/>
        <v>Electronics</v>
      </c>
      <c r="E114" s="2">
        <v>15990</v>
      </c>
      <c r="F114" t="str">
        <f t="shared" si="10"/>
        <v>0-50,000</v>
      </c>
      <c r="G114" s="2" t="str">
        <f t="shared" si="11"/>
        <v>Below 30000</v>
      </c>
      <c r="H114" s="2">
        <v>23990</v>
      </c>
      <c r="I114" s="1">
        <v>0.33</v>
      </c>
      <c r="J114" s="1">
        <f t="shared" si="12"/>
        <v>0</v>
      </c>
      <c r="K114" s="1" t="str">
        <f t="shared" si="13"/>
        <v>4-4.9</v>
      </c>
      <c r="L114">
        <v>4.3</v>
      </c>
      <c r="M114" s="4">
        <f t="shared" si="8"/>
        <v>24829650</v>
      </c>
      <c r="N114" s="4">
        <v>1035</v>
      </c>
      <c r="O114" s="4">
        <f t="shared" si="14"/>
        <v>0</v>
      </c>
      <c r="P114" s="4" t="str">
        <f t="shared" si="15"/>
        <v>AE4KODYP3MGRZS2JI6V7ZWVI5CHA</v>
      </c>
      <c r="Q114" t="s">
        <v>419</v>
      </c>
      <c r="S114" t="s">
        <v>420</v>
      </c>
    </row>
    <row r="115" spans="1:19">
      <c r="A115" t="s">
        <v>421</v>
      </c>
      <c r="B115" t="s">
        <v>422</v>
      </c>
      <c r="C115" t="s">
        <v>12</v>
      </c>
      <c r="D115" t="str">
        <f t="shared" si="9"/>
        <v>Computers&amp;Accessories</v>
      </c>
      <c r="E115">
        <v>399</v>
      </c>
      <c r="F115" t="str">
        <f t="shared" si="10"/>
        <v>0-50,000</v>
      </c>
      <c r="G115" s="2" t="str">
        <f t="shared" si="11"/>
        <v>Below 30000</v>
      </c>
      <c r="H115">
        <v>999</v>
      </c>
      <c r="I115" s="1">
        <v>0.6</v>
      </c>
      <c r="J115" s="1">
        <f t="shared" si="12"/>
        <v>1</v>
      </c>
      <c r="K115" s="1" t="str">
        <f t="shared" si="13"/>
        <v>4-4.9</v>
      </c>
      <c r="L115">
        <v>4.0999999999999996</v>
      </c>
      <c r="M115" s="4">
        <f t="shared" si="8"/>
        <v>1778220</v>
      </c>
      <c r="N115" s="4">
        <v>1780</v>
      </c>
      <c r="O115" s="4">
        <f t="shared" si="14"/>
        <v>0</v>
      </c>
      <c r="P115" s="4" t="str">
        <f t="shared" si="15"/>
        <v>AFJVYK4FXVGRSTSLGVUE5JGB2NVA</v>
      </c>
      <c r="Q115" t="s">
        <v>291</v>
      </c>
      <c r="S115" t="s">
        <v>292</v>
      </c>
    </row>
    <row r="116" spans="1:19">
      <c r="A116" t="s">
        <v>423</v>
      </c>
      <c r="B116" t="s">
        <v>424</v>
      </c>
      <c r="C116" t="s">
        <v>194</v>
      </c>
      <c r="D116" t="str">
        <f t="shared" si="9"/>
        <v>Electronics</v>
      </c>
      <c r="E116">
        <v>399</v>
      </c>
      <c r="F116" t="str">
        <f t="shared" si="10"/>
        <v>0-50,000</v>
      </c>
      <c r="G116" s="2" t="str">
        <f t="shared" si="11"/>
        <v>Below 30000</v>
      </c>
      <c r="H116" s="2">
        <v>1999</v>
      </c>
      <c r="I116" s="1">
        <v>0.8</v>
      </c>
      <c r="J116" s="1">
        <f t="shared" si="12"/>
        <v>1</v>
      </c>
      <c r="K116" s="1" t="str">
        <f t="shared" si="13"/>
        <v>4-4.9</v>
      </c>
      <c r="L116">
        <v>4.5</v>
      </c>
      <c r="M116" s="4">
        <f t="shared" si="8"/>
        <v>1009495</v>
      </c>
      <c r="N116" s="4">
        <v>505</v>
      </c>
      <c r="O116" s="4">
        <f t="shared" si="14"/>
        <v>1</v>
      </c>
      <c r="P116" s="4" t="str">
        <f t="shared" si="15"/>
        <v>AG47CSNDLDSLE7BQWBCUPL4IMBZQ</v>
      </c>
      <c r="Q116" t="s">
        <v>425</v>
      </c>
      <c r="S116" t="s">
        <v>426</v>
      </c>
    </row>
    <row r="117" spans="1:19">
      <c r="A117" t="s">
        <v>427</v>
      </c>
      <c r="B117" t="s">
        <v>428</v>
      </c>
      <c r="C117" t="s">
        <v>12</v>
      </c>
      <c r="D117" t="str">
        <f t="shared" si="9"/>
        <v>Computers&amp;Accessories</v>
      </c>
      <c r="E117">
        <v>210</v>
      </c>
      <c r="F117" t="str">
        <f t="shared" si="10"/>
        <v>0-50,000</v>
      </c>
      <c r="G117" s="2" t="str">
        <f t="shared" si="11"/>
        <v>Below 30000</v>
      </c>
      <c r="H117">
        <v>399</v>
      </c>
      <c r="I117" s="1">
        <v>0.47</v>
      </c>
      <c r="J117" s="1">
        <f t="shared" si="12"/>
        <v>0</v>
      </c>
      <c r="K117" s="1" t="str">
        <f t="shared" si="13"/>
        <v>4-4.9</v>
      </c>
      <c r="L117">
        <v>4.0999999999999996</v>
      </c>
      <c r="M117" s="4">
        <f t="shared" si="8"/>
        <v>685083</v>
      </c>
      <c r="N117" s="4">
        <v>1717</v>
      </c>
      <c r="O117" s="4">
        <f t="shared" si="14"/>
        <v>0</v>
      </c>
      <c r="P117" s="4" t="str">
        <f t="shared" si="15"/>
        <v>AGNRJFR7GTAKNDLEQNVGQMRVURVQ</v>
      </c>
      <c r="Q117" t="s">
        <v>429</v>
      </c>
      <c r="S117" t="s">
        <v>430</v>
      </c>
    </row>
    <row r="118" spans="1:19">
      <c r="A118" t="s">
        <v>431</v>
      </c>
      <c r="B118" t="s">
        <v>432</v>
      </c>
      <c r="C118" t="s">
        <v>194</v>
      </c>
      <c r="D118" t="str">
        <f t="shared" si="9"/>
        <v>Electronics</v>
      </c>
      <c r="E118" s="2">
        <v>1299</v>
      </c>
      <c r="F118" t="str">
        <f t="shared" si="10"/>
        <v>0-50,000</v>
      </c>
      <c r="G118" s="2" t="str">
        <f t="shared" si="11"/>
        <v>Below 30000</v>
      </c>
      <c r="H118" s="2">
        <v>1999</v>
      </c>
      <c r="I118" s="1">
        <v>0.35</v>
      </c>
      <c r="J118" s="1">
        <f t="shared" si="12"/>
        <v>0</v>
      </c>
      <c r="K118" s="1" t="str">
        <f t="shared" si="13"/>
        <v>3-3.9</v>
      </c>
      <c r="L118">
        <v>3.6</v>
      </c>
      <c r="M118" s="4">
        <f t="shared" si="8"/>
        <v>1179410</v>
      </c>
      <c r="N118" s="4">
        <v>590</v>
      </c>
      <c r="O118" s="4">
        <f t="shared" si="14"/>
        <v>1</v>
      </c>
      <c r="P118" s="4" t="str">
        <f t="shared" si="15"/>
        <v>AFYFQI7B55R5LXO2D3JPD6FBNUCA</v>
      </c>
      <c r="Q118" t="s">
        <v>433</v>
      </c>
      <c r="S118" t="s">
        <v>434</v>
      </c>
    </row>
    <row r="119" spans="1:19">
      <c r="A119" t="s">
        <v>435</v>
      </c>
      <c r="B119" t="s">
        <v>436</v>
      </c>
      <c r="C119" t="s">
        <v>12</v>
      </c>
      <c r="D119" t="str">
        <f t="shared" si="9"/>
        <v>Computers&amp;Accessories</v>
      </c>
      <c r="E119">
        <v>347</v>
      </c>
      <c r="F119" t="str">
        <f t="shared" si="10"/>
        <v>0-50,000</v>
      </c>
      <c r="G119" s="2" t="str">
        <f t="shared" si="11"/>
        <v>Below 30000</v>
      </c>
      <c r="H119">
        <v>999</v>
      </c>
      <c r="I119" s="1">
        <v>0.65</v>
      </c>
      <c r="J119" s="1">
        <f t="shared" si="12"/>
        <v>1</v>
      </c>
      <c r="K119" s="1" t="str">
        <f t="shared" si="13"/>
        <v>3-3.9</v>
      </c>
      <c r="L119">
        <v>3.5</v>
      </c>
      <c r="M119" s="4">
        <f t="shared" si="8"/>
        <v>1119879</v>
      </c>
      <c r="N119" s="4">
        <v>1121</v>
      </c>
      <c r="O119" s="4">
        <f t="shared" si="14"/>
        <v>0</v>
      </c>
      <c r="P119" s="4" t="str">
        <f t="shared" si="15"/>
        <v>AEZDBVRL3E3S2Q2C7LEY3TTQVVFA</v>
      </c>
      <c r="Q119" t="s">
        <v>437</v>
      </c>
      <c r="S119" t="s">
        <v>438</v>
      </c>
    </row>
    <row r="120" spans="1:19">
      <c r="A120" t="s">
        <v>439</v>
      </c>
      <c r="B120" t="s">
        <v>440</v>
      </c>
      <c r="C120" t="s">
        <v>12</v>
      </c>
      <c r="D120" t="str">
        <f t="shared" si="9"/>
        <v>Computers&amp;Accessories</v>
      </c>
      <c r="E120">
        <v>149</v>
      </c>
      <c r="F120" t="str">
        <f t="shared" si="10"/>
        <v>0-50,000</v>
      </c>
      <c r="G120" s="2" t="str">
        <f t="shared" si="11"/>
        <v>Below 30000</v>
      </c>
      <c r="H120">
        <v>999</v>
      </c>
      <c r="I120" s="1">
        <v>0.85</v>
      </c>
      <c r="J120" s="1">
        <f t="shared" si="12"/>
        <v>1</v>
      </c>
      <c r="K120" s="1" t="str">
        <f t="shared" si="13"/>
        <v>4-4.9</v>
      </c>
      <c r="L120">
        <v>4</v>
      </c>
      <c r="M120" s="4">
        <f t="shared" si="8"/>
        <v>1311687</v>
      </c>
      <c r="N120" s="4">
        <v>1313</v>
      </c>
      <c r="O120" s="4">
        <f t="shared" si="14"/>
        <v>0</v>
      </c>
      <c r="P120" s="4" t="str">
        <f t="shared" si="15"/>
        <v>AF42EMTPEJAL4LNEPPX77TN77UHA</v>
      </c>
      <c r="Q120" t="s">
        <v>246</v>
      </c>
      <c r="S120" t="s">
        <v>247</v>
      </c>
    </row>
    <row r="121" spans="1:19">
      <c r="A121" t="s">
        <v>441</v>
      </c>
      <c r="B121" t="s">
        <v>442</v>
      </c>
      <c r="C121" t="s">
        <v>12</v>
      </c>
      <c r="D121" t="str">
        <f t="shared" si="9"/>
        <v>Computers&amp;Accessories</v>
      </c>
      <c r="E121">
        <v>228</v>
      </c>
      <c r="F121" t="str">
        <f t="shared" si="10"/>
        <v>0-50,000</v>
      </c>
      <c r="G121" s="2" t="str">
        <f t="shared" si="11"/>
        <v>Below 30000</v>
      </c>
      <c r="H121">
        <v>899</v>
      </c>
      <c r="I121" s="1">
        <v>0.75</v>
      </c>
      <c r="J121" s="1">
        <f t="shared" si="12"/>
        <v>1</v>
      </c>
      <c r="K121" s="1" t="str">
        <f t="shared" si="13"/>
        <v>3-3.9</v>
      </c>
      <c r="L121">
        <v>3.8</v>
      </c>
      <c r="M121" s="4">
        <f t="shared" si="8"/>
        <v>118668</v>
      </c>
      <c r="N121" s="4">
        <v>132</v>
      </c>
      <c r="O121" s="4">
        <f t="shared" si="14"/>
        <v>1</v>
      </c>
      <c r="P121" s="4" t="str">
        <f t="shared" si="15"/>
        <v>AH4LJDHSBLPNJYLQGQ53EQ6DBVZA</v>
      </c>
      <c r="Q121" t="s">
        <v>443</v>
      </c>
      <c r="S121" t="s">
        <v>444</v>
      </c>
    </row>
    <row r="122" spans="1:19">
      <c r="A122" t="s">
        <v>445</v>
      </c>
      <c r="B122" t="s">
        <v>446</v>
      </c>
      <c r="C122" t="s">
        <v>12</v>
      </c>
      <c r="D122" t="str">
        <f t="shared" si="9"/>
        <v>Computers&amp;Accessories</v>
      </c>
      <c r="E122" s="2">
        <v>1599</v>
      </c>
      <c r="F122" t="str">
        <f t="shared" si="10"/>
        <v>0-50,000</v>
      </c>
      <c r="G122" s="2" t="str">
        <f t="shared" si="11"/>
        <v>Below 30000</v>
      </c>
      <c r="H122" s="2">
        <v>1999</v>
      </c>
      <c r="I122" s="1">
        <v>0.2</v>
      </c>
      <c r="J122" s="1">
        <f t="shared" si="12"/>
        <v>0</v>
      </c>
      <c r="K122" s="1" t="str">
        <f t="shared" si="13"/>
        <v>4-4.9</v>
      </c>
      <c r="L122">
        <v>4.4000000000000004</v>
      </c>
      <c r="M122" s="4">
        <f t="shared" si="8"/>
        <v>3900049</v>
      </c>
      <c r="N122" s="4">
        <v>1951</v>
      </c>
      <c r="O122" s="4">
        <f t="shared" si="14"/>
        <v>0</v>
      </c>
      <c r="P122" s="4" t="str">
        <f t="shared" si="15"/>
        <v>AE2JTMRKTUOIVIZWS2WDGTMNTU4Q</v>
      </c>
      <c r="Q122" t="s">
        <v>447</v>
      </c>
      <c r="S122" t="s">
        <v>448</v>
      </c>
    </row>
    <row r="123" spans="1:19">
      <c r="A123" t="s">
        <v>449</v>
      </c>
      <c r="B123" t="s">
        <v>450</v>
      </c>
      <c r="C123" t="s">
        <v>194</v>
      </c>
      <c r="D123" t="str">
        <f t="shared" si="9"/>
        <v>Electronics</v>
      </c>
      <c r="E123" s="2">
        <v>1499</v>
      </c>
      <c r="F123" t="str">
        <f t="shared" si="10"/>
        <v>0-50,000</v>
      </c>
      <c r="G123" s="2" t="str">
        <f t="shared" si="11"/>
        <v>Below 30000</v>
      </c>
      <c r="H123" s="2">
        <v>3999</v>
      </c>
      <c r="I123" s="1">
        <v>0.63</v>
      </c>
      <c r="J123" s="1">
        <f t="shared" si="12"/>
        <v>1</v>
      </c>
      <c r="K123" s="1" t="str">
        <f t="shared" si="13"/>
        <v>3-3.9</v>
      </c>
      <c r="L123">
        <v>3.7</v>
      </c>
      <c r="M123" s="4">
        <f t="shared" si="8"/>
        <v>147963</v>
      </c>
      <c r="N123" s="4">
        <v>37</v>
      </c>
      <c r="O123" s="4">
        <f t="shared" si="14"/>
        <v>1</v>
      </c>
      <c r="P123" s="4" t="str">
        <f t="shared" si="15"/>
        <v>AHY3QEA3CVS57POB64VVMQSPHHHA</v>
      </c>
      <c r="Q123" t="s">
        <v>451</v>
      </c>
      <c r="S123" t="s">
        <v>452</v>
      </c>
    </row>
    <row r="124" spans="1:19">
      <c r="A124" t="s">
        <v>453</v>
      </c>
      <c r="B124" t="s">
        <v>454</v>
      </c>
      <c r="C124" t="s">
        <v>75</v>
      </c>
      <c r="D124" t="str">
        <f t="shared" si="9"/>
        <v>Electronics</v>
      </c>
      <c r="E124" s="2">
        <v>8499</v>
      </c>
      <c r="F124" t="str">
        <f t="shared" si="10"/>
        <v>0-50,000</v>
      </c>
      <c r="G124" s="2" t="str">
        <f t="shared" si="11"/>
        <v>Below 30000</v>
      </c>
      <c r="H124" s="2">
        <v>15999</v>
      </c>
      <c r="I124" s="1">
        <v>0.47</v>
      </c>
      <c r="J124" s="1">
        <f t="shared" si="12"/>
        <v>0</v>
      </c>
      <c r="K124" s="1" t="str">
        <f t="shared" si="13"/>
        <v>4-4.9</v>
      </c>
      <c r="L124">
        <v>4.3</v>
      </c>
      <c r="M124" s="4">
        <f t="shared" si="8"/>
        <v>9471408</v>
      </c>
      <c r="N124" s="4">
        <v>592</v>
      </c>
      <c r="O124" s="4">
        <f t="shared" si="14"/>
        <v>1</v>
      </c>
      <c r="P124" s="4" t="str">
        <f t="shared" si="15"/>
        <v>AHKTEC7ZVRWNAA66KB3V5REUQG6A</v>
      </c>
      <c r="Q124" t="s">
        <v>455</v>
      </c>
      <c r="S124" t="s">
        <v>456</v>
      </c>
    </row>
    <row r="125" spans="1:19">
      <c r="A125" t="s">
        <v>457</v>
      </c>
      <c r="B125" t="s">
        <v>458</v>
      </c>
      <c r="C125" t="s">
        <v>75</v>
      </c>
      <c r="D125" t="str">
        <f t="shared" si="9"/>
        <v>Electronics</v>
      </c>
      <c r="E125" s="2">
        <v>20990</v>
      </c>
      <c r="F125" t="str">
        <f t="shared" si="10"/>
        <v>0-50,000</v>
      </c>
      <c r="G125" s="2" t="str">
        <f t="shared" si="11"/>
        <v>20000 -59999</v>
      </c>
      <c r="H125" s="2">
        <v>44990</v>
      </c>
      <c r="I125" s="1">
        <v>0.53</v>
      </c>
      <c r="J125" s="1">
        <f t="shared" si="12"/>
        <v>1</v>
      </c>
      <c r="K125" s="1" t="str">
        <f t="shared" si="13"/>
        <v>4-4.9</v>
      </c>
      <c r="L125">
        <v>4.0999999999999996</v>
      </c>
      <c r="M125" s="4">
        <f t="shared" si="8"/>
        <v>56642410</v>
      </c>
      <c r="N125" s="4">
        <v>1259</v>
      </c>
      <c r="O125" s="4">
        <f t="shared" si="14"/>
        <v>0</v>
      </c>
      <c r="P125" s="4" t="str">
        <f t="shared" si="15"/>
        <v>AFP334GQV3WBH6XJIX5VITMYOH2A</v>
      </c>
      <c r="Q125" t="s">
        <v>459</v>
      </c>
      <c r="S125" t="s">
        <v>460</v>
      </c>
    </row>
    <row r="126" spans="1:19">
      <c r="A126" t="s">
        <v>461</v>
      </c>
      <c r="B126" t="s">
        <v>462</v>
      </c>
      <c r="C126" t="s">
        <v>75</v>
      </c>
      <c r="D126" t="str">
        <f t="shared" si="9"/>
        <v>Electronics</v>
      </c>
      <c r="E126" s="2">
        <v>32999</v>
      </c>
      <c r="F126" t="str">
        <f t="shared" si="10"/>
        <v>0-50,000</v>
      </c>
      <c r="G126" s="2" t="str">
        <f t="shared" si="11"/>
        <v>20000 -59999</v>
      </c>
      <c r="H126" s="2">
        <v>44999</v>
      </c>
      <c r="I126" s="1">
        <v>0.27</v>
      </c>
      <c r="J126" s="1">
        <f t="shared" si="12"/>
        <v>0</v>
      </c>
      <c r="K126" s="1" t="str">
        <f t="shared" si="13"/>
        <v>4-4.9</v>
      </c>
      <c r="L126">
        <v>4.2</v>
      </c>
      <c r="M126" s="4">
        <f t="shared" si="8"/>
        <v>2035664762</v>
      </c>
      <c r="N126" s="4">
        <v>45238</v>
      </c>
      <c r="O126" s="4">
        <f t="shared" si="14"/>
        <v>0</v>
      </c>
      <c r="P126" s="4" t="str">
        <f t="shared" si="15"/>
        <v>AG6WSLLXZY52HSQUY5PRCXTCYQYQ</v>
      </c>
      <c r="Q126" t="s">
        <v>254</v>
      </c>
      <c r="S126" t="s">
        <v>255</v>
      </c>
    </row>
    <row r="127" spans="1:19">
      <c r="A127" t="s">
        <v>463</v>
      </c>
      <c r="B127" t="s">
        <v>464</v>
      </c>
      <c r="C127" t="s">
        <v>58</v>
      </c>
      <c r="D127" t="str">
        <f t="shared" si="9"/>
        <v>Electronics</v>
      </c>
      <c r="E127">
        <v>799</v>
      </c>
      <c r="F127" t="str">
        <f t="shared" si="10"/>
        <v>0-50,000</v>
      </c>
      <c r="G127" s="2" t="str">
        <f t="shared" si="11"/>
        <v>Below 30000</v>
      </c>
      <c r="H127" s="2">
        <v>1700</v>
      </c>
      <c r="I127" s="1">
        <v>0.53</v>
      </c>
      <c r="J127" s="1">
        <f t="shared" si="12"/>
        <v>1</v>
      </c>
      <c r="K127" s="1" t="str">
        <f t="shared" si="13"/>
        <v>4-4.9</v>
      </c>
      <c r="L127">
        <v>4.0999999999999996</v>
      </c>
      <c r="M127" s="4">
        <f t="shared" si="8"/>
        <v>48684600</v>
      </c>
      <c r="N127" s="4">
        <v>28638</v>
      </c>
      <c r="O127" s="4">
        <f t="shared" si="14"/>
        <v>0</v>
      </c>
      <c r="P127" s="4" t="str">
        <f t="shared" si="15"/>
        <v>AGLZUIR2UEQJFHZ6KGUGFYPYINNQ</v>
      </c>
      <c r="Q127" t="s">
        <v>465</v>
      </c>
      <c r="S127" t="s">
        <v>466</v>
      </c>
    </row>
    <row r="128" spans="1:19">
      <c r="A128" t="s">
        <v>467</v>
      </c>
      <c r="B128" t="s">
        <v>468</v>
      </c>
      <c r="C128" t="s">
        <v>58</v>
      </c>
      <c r="D128" t="str">
        <f t="shared" si="9"/>
        <v>Electronics</v>
      </c>
      <c r="E128">
        <v>229</v>
      </c>
      <c r="F128" t="str">
        <f t="shared" si="10"/>
        <v>0-50,000</v>
      </c>
      <c r="G128" s="2" t="str">
        <f t="shared" si="11"/>
        <v>Below 30000</v>
      </c>
      <c r="H128">
        <v>595</v>
      </c>
      <c r="I128" s="1">
        <v>0.62</v>
      </c>
      <c r="J128" s="1">
        <f t="shared" si="12"/>
        <v>1</v>
      </c>
      <c r="K128" s="1" t="str">
        <f t="shared" si="13"/>
        <v>4-4.9</v>
      </c>
      <c r="L128">
        <v>4.3</v>
      </c>
      <c r="M128" s="4">
        <f t="shared" si="8"/>
        <v>7636825</v>
      </c>
      <c r="N128" s="4">
        <v>12835</v>
      </c>
      <c r="O128" s="4">
        <f t="shared" si="14"/>
        <v>0</v>
      </c>
      <c r="P128" s="4" t="str">
        <f t="shared" si="15"/>
        <v>AFJXTHVSM4WSXPKINO6S6L4OI5CA</v>
      </c>
      <c r="Q128" t="s">
        <v>469</v>
      </c>
      <c r="S128" t="s">
        <v>470</v>
      </c>
    </row>
    <row r="129" spans="1:19">
      <c r="A129" t="s">
        <v>471</v>
      </c>
      <c r="B129" t="s">
        <v>472</v>
      </c>
      <c r="C129" t="s">
        <v>75</v>
      </c>
      <c r="D129" t="str">
        <f t="shared" si="9"/>
        <v>Electronics</v>
      </c>
      <c r="E129" s="2">
        <v>9999</v>
      </c>
      <c r="F129" t="str">
        <f t="shared" si="10"/>
        <v>0-50,000</v>
      </c>
      <c r="G129" s="2" t="str">
        <f t="shared" si="11"/>
        <v>Below 30000</v>
      </c>
      <c r="H129" s="2">
        <v>27990</v>
      </c>
      <c r="I129" s="1">
        <v>0.64</v>
      </c>
      <c r="J129" s="1">
        <f t="shared" si="12"/>
        <v>1</v>
      </c>
      <c r="K129" s="1" t="str">
        <f t="shared" si="13"/>
        <v>4-4.9</v>
      </c>
      <c r="L129">
        <v>4.2</v>
      </c>
      <c r="M129" s="4">
        <f t="shared" si="8"/>
        <v>35519310</v>
      </c>
      <c r="N129" s="4">
        <v>1269</v>
      </c>
      <c r="O129" s="4">
        <f t="shared" si="14"/>
        <v>0</v>
      </c>
      <c r="P129" s="4" t="str">
        <f t="shared" si="15"/>
        <v>AF3IXM2LI57OSMIOBF55GYWRIYKA</v>
      </c>
      <c r="Q129" t="s">
        <v>473</v>
      </c>
      <c r="S129" t="s">
        <v>474</v>
      </c>
    </row>
    <row r="130" spans="1:19">
      <c r="A130" t="s">
        <v>475</v>
      </c>
      <c r="B130" t="s">
        <v>476</v>
      </c>
      <c r="C130" t="s">
        <v>194</v>
      </c>
      <c r="D130" t="str">
        <f t="shared" si="9"/>
        <v>Electronics</v>
      </c>
      <c r="E130">
        <v>349</v>
      </c>
      <c r="F130" t="str">
        <f t="shared" si="10"/>
        <v>0-50,000</v>
      </c>
      <c r="G130" s="2" t="str">
        <f t="shared" si="11"/>
        <v>Below 30000</v>
      </c>
      <c r="H130">
        <v>599</v>
      </c>
      <c r="I130" s="1">
        <v>0.42</v>
      </c>
      <c r="J130" s="1">
        <f t="shared" si="12"/>
        <v>0</v>
      </c>
      <c r="K130" s="1" t="str">
        <f t="shared" si="13"/>
        <v>4-4.9</v>
      </c>
      <c r="L130">
        <v>4.2</v>
      </c>
      <c r="M130" s="4">
        <f t="shared" ref="M130:M193" si="16">PRODUCT(H130,N130)</f>
        <v>170116</v>
      </c>
      <c r="N130" s="4">
        <v>284</v>
      </c>
      <c r="O130" s="4">
        <f t="shared" si="14"/>
        <v>1</v>
      </c>
      <c r="P130" s="4" t="str">
        <f t="shared" si="15"/>
        <v>AFQW4AC4GLYGQC4MXQWMGJM2FWRA</v>
      </c>
      <c r="Q130" t="s">
        <v>477</v>
      </c>
      <c r="S130" t="s">
        <v>478</v>
      </c>
    </row>
    <row r="131" spans="1:19">
      <c r="A131" t="s">
        <v>479</v>
      </c>
      <c r="B131" t="s">
        <v>480</v>
      </c>
      <c r="C131" t="s">
        <v>481</v>
      </c>
      <c r="D131" t="str">
        <f t="shared" ref="D131:D194" si="17">LEFT(C131, FIND("|", C131)-1)</f>
        <v>Electronics</v>
      </c>
      <c r="E131">
        <v>489</v>
      </c>
      <c r="F131" t="str">
        <f t="shared" ref="F131:F194" si="18">IF(H131&lt;=50000, "0-50,000",IF(H131&lt;=100000, "50,001-100,000", IF(H131&lt;=150000, "100,001-150,000")))</f>
        <v>0-50,000</v>
      </c>
      <c r="G131" s="2" t="str">
        <f t="shared" ref="G131:G194" si="19">IF(H131&lt;30000, "Below 30000", IF(H131&lt;60000, "20000 -59999", IF(H131&lt;90000, "60000 - 100000")))</f>
        <v>Below 30000</v>
      </c>
      <c r="H131" s="2">
        <v>1200</v>
      </c>
      <c r="I131" s="1">
        <v>0.59</v>
      </c>
      <c r="J131" s="1">
        <f t="shared" ref="J131:J194" si="20">COUNTIF(I131, "&gt;=50%")</f>
        <v>1</v>
      </c>
      <c r="K131" s="1" t="str">
        <f t="shared" ref="K131:K194" si="21">IF(L131&lt;2, "0-1.9", IF(L131&lt;3, "2-2.9", IF(L131&lt;4, "3-3.9", IF(L131&lt;5, "4-4.9", IF(L131&lt;6, "5-5.9")))))</f>
        <v>4-4.9</v>
      </c>
      <c r="L131">
        <v>4.4000000000000004</v>
      </c>
      <c r="M131" s="4">
        <f t="shared" si="16"/>
        <v>83445600</v>
      </c>
      <c r="N131" s="4">
        <v>69538</v>
      </c>
      <c r="O131" s="4">
        <f t="shared" ref="O131:O194" si="22">COUNTIF(N131,"&lt;1000")</f>
        <v>0</v>
      </c>
      <c r="P131" s="4" t="str">
        <f t="shared" ref="P131:P194" si="23">LEFT(Q131,FIND(",", Q131)-1)</f>
        <v>AEPML5IRZNUCCZNZDPAXESOPY6OA</v>
      </c>
      <c r="Q131" t="s">
        <v>482</v>
      </c>
      <c r="S131" t="s">
        <v>483</v>
      </c>
    </row>
    <row r="132" spans="1:19">
      <c r="A132" t="s">
        <v>484</v>
      </c>
      <c r="B132" t="s">
        <v>485</v>
      </c>
      <c r="C132" t="s">
        <v>75</v>
      </c>
      <c r="D132" t="str">
        <f t="shared" si="17"/>
        <v>Electronics</v>
      </c>
      <c r="E132" s="2">
        <v>23999</v>
      </c>
      <c r="F132" t="str">
        <f t="shared" si="18"/>
        <v>0-50,000</v>
      </c>
      <c r="G132" s="2" t="str">
        <f t="shared" si="19"/>
        <v>20000 -59999</v>
      </c>
      <c r="H132" s="2">
        <v>34990</v>
      </c>
      <c r="I132" s="1">
        <v>0.31</v>
      </c>
      <c r="J132" s="1">
        <f t="shared" si="20"/>
        <v>0</v>
      </c>
      <c r="K132" s="1" t="str">
        <f t="shared" si="21"/>
        <v>4-4.9</v>
      </c>
      <c r="L132">
        <v>4.3</v>
      </c>
      <c r="M132" s="4">
        <f t="shared" si="16"/>
        <v>164557970</v>
      </c>
      <c r="N132" s="4">
        <v>4703</v>
      </c>
      <c r="O132" s="4">
        <f t="shared" si="22"/>
        <v>0</v>
      </c>
      <c r="P132" s="4" t="str">
        <f t="shared" si="23"/>
        <v>AFSMISGEYDYIP3Z42UTQU4AKOYZQ</v>
      </c>
      <c r="Q132" t="s">
        <v>106</v>
      </c>
      <c r="S132" t="s">
        <v>107</v>
      </c>
    </row>
    <row r="133" spans="1:19">
      <c r="A133" t="s">
        <v>486</v>
      </c>
      <c r="B133" t="s">
        <v>487</v>
      </c>
      <c r="C133" t="s">
        <v>12</v>
      </c>
      <c r="D133" t="str">
        <f t="shared" si="17"/>
        <v>Computers&amp;Accessories</v>
      </c>
      <c r="E133">
        <v>399</v>
      </c>
      <c r="F133" t="str">
        <f t="shared" si="18"/>
        <v>0-50,000</v>
      </c>
      <c r="G133" s="2" t="str">
        <f t="shared" si="19"/>
        <v>Below 30000</v>
      </c>
      <c r="H133">
        <v>999</v>
      </c>
      <c r="I133" s="1">
        <v>0.6</v>
      </c>
      <c r="J133" s="1">
        <f t="shared" si="20"/>
        <v>1</v>
      </c>
      <c r="K133" s="1" t="str">
        <f t="shared" si="21"/>
        <v>4-4.9</v>
      </c>
      <c r="L133">
        <v>4.3</v>
      </c>
      <c r="M133" s="4">
        <f t="shared" si="16"/>
        <v>2803194</v>
      </c>
      <c r="N133" s="4">
        <v>2806</v>
      </c>
      <c r="O133" s="4">
        <f t="shared" si="22"/>
        <v>0</v>
      </c>
      <c r="P133" s="4" t="str">
        <f t="shared" si="23"/>
        <v>AHL2CPZ63TFC3VB3RUVZVPFC2YZA</v>
      </c>
      <c r="Q133" t="s">
        <v>397</v>
      </c>
      <c r="S133" t="s">
        <v>398</v>
      </c>
    </row>
    <row r="134" spans="1:19">
      <c r="A134" t="s">
        <v>488</v>
      </c>
      <c r="B134" t="s">
        <v>489</v>
      </c>
      <c r="C134" t="s">
        <v>490</v>
      </c>
      <c r="D134" t="str">
        <f t="shared" si="17"/>
        <v>Electronics</v>
      </c>
      <c r="E134">
        <v>349</v>
      </c>
      <c r="F134" t="str">
        <f t="shared" si="18"/>
        <v>0-50,000</v>
      </c>
      <c r="G134" s="2" t="str">
        <f t="shared" si="19"/>
        <v>Below 30000</v>
      </c>
      <c r="H134" s="2">
        <v>1299</v>
      </c>
      <c r="I134" s="1">
        <v>0.73</v>
      </c>
      <c r="J134" s="1">
        <f t="shared" si="20"/>
        <v>1</v>
      </c>
      <c r="K134" s="1" t="str">
        <f t="shared" si="21"/>
        <v>4-4.9</v>
      </c>
      <c r="L134">
        <v>4</v>
      </c>
      <c r="M134" s="4">
        <f t="shared" si="16"/>
        <v>4280205</v>
      </c>
      <c r="N134" s="4">
        <v>3295</v>
      </c>
      <c r="O134" s="4">
        <f t="shared" si="22"/>
        <v>0</v>
      </c>
      <c r="P134" s="4" t="str">
        <f t="shared" si="23"/>
        <v>AFEQNJUAIGTASKXSGSUUOTDMOMDQ</v>
      </c>
      <c r="Q134" t="s">
        <v>491</v>
      </c>
      <c r="S134" t="s">
        <v>492</v>
      </c>
    </row>
    <row r="135" spans="1:19">
      <c r="A135" t="s">
        <v>493</v>
      </c>
      <c r="B135" t="s">
        <v>494</v>
      </c>
      <c r="C135" t="s">
        <v>12</v>
      </c>
      <c r="D135" t="str">
        <f t="shared" si="17"/>
        <v>Computers&amp;Accessories</v>
      </c>
      <c r="E135">
        <v>179</v>
      </c>
      <c r="F135" t="str">
        <f t="shared" si="18"/>
        <v>0-50,000</v>
      </c>
      <c r="G135" s="2" t="str">
        <f t="shared" si="19"/>
        <v>Below 30000</v>
      </c>
      <c r="H135">
        <v>299</v>
      </c>
      <c r="I135" s="1">
        <v>0.4</v>
      </c>
      <c r="J135" s="1">
        <f t="shared" si="20"/>
        <v>0</v>
      </c>
      <c r="K135" s="1" t="str">
        <f t="shared" si="21"/>
        <v>3-3.9</v>
      </c>
      <c r="L135">
        <v>3.9</v>
      </c>
      <c r="M135" s="4">
        <f t="shared" si="16"/>
        <v>24219</v>
      </c>
      <c r="N135" s="4">
        <v>81</v>
      </c>
      <c r="O135" s="4">
        <f t="shared" si="22"/>
        <v>1</v>
      </c>
      <c r="P135" s="4" t="str">
        <f t="shared" si="23"/>
        <v>AEDMOT4JJAD7UCEFLEA76Y526CGQ</v>
      </c>
      <c r="Q135" t="s">
        <v>495</v>
      </c>
      <c r="S135" t="s">
        <v>496</v>
      </c>
    </row>
    <row r="136" spans="1:19">
      <c r="A136" t="s">
        <v>497</v>
      </c>
      <c r="B136" t="s">
        <v>498</v>
      </c>
      <c r="C136" t="s">
        <v>12</v>
      </c>
      <c r="D136" t="str">
        <f t="shared" si="17"/>
        <v>Computers&amp;Accessories</v>
      </c>
      <c r="E136">
        <v>689</v>
      </c>
      <c r="F136" t="str">
        <f t="shared" si="18"/>
        <v>0-50,000</v>
      </c>
      <c r="G136" s="2" t="str">
        <f t="shared" si="19"/>
        <v>Below 30000</v>
      </c>
      <c r="H136" s="2">
        <v>1500</v>
      </c>
      <c r="I136" s="1">
        <v>0.54</v>
      </c>
      <c r="J136" s="1">
        <f t="shared" si="20"/>
        <v>1</v>
      </c>
      <c r="K136" s="1" t="str">
        <f t="shared" si="21"/>
        <v>4-4.9</v>
      </c>
      <c r="L136">
        <v>4.2</v>
      </c>
      <c r="M136" s="4">
        <f t="shared" si="16"/>
        <v>63451500</v>
      </c>
      <c r="N136" s="4">
        <v>42301</v>
      </c>
      <c r="O136" s="4">
        <f t="shared" si="22"/>
        <v>0</v>
      </c>
      <c r="P136" s="4" t="str">
        <f t="shared" si="23"/>
        <v>AH4BURHCF5UQFZR4VJQXBEQCTYVQ</v>
      </c>
      <c r="Q136" t="s">
        <v>499</v>
      </c>
      <c r="S136" t="s">
        <v>500</v>
      </c>
    </row>
    <row r="137" spans="1:19">
      <c r="A137" t="s">
        <v>501</v>
      </c>
      <c r="B137" t="s">
        <v>502</v>
      </c>
      <c r="C137" t="s">
        <v>75</v>
      </c>
      <c r="D137" t="str">
        <f t="shared" si="17"/>
        <v>Electronics</v>
      </c>
      <c r="E137" s="2">
        <v>30990</v>
      </c>
      <c r="F137" t="str">
        <f t="shared" si="18"/>
        <v>0-50,000</v>
      </c>
      <c r="G137" s="2" t="str">
        <f t="shared" si="19"/>
        <v>20000 -59999</v>
      </c>
      <c r="H137" s="2">
        <v>49990</v>
      </c>
      <c r="I137" s="1">
        <v>0.38</v>
      </c>
      <c r="J137" s="1">
        <f t="shared" si="20"/>
        <v>0</v>
      </c>
      <c r="K137" s="1" t="str">
        <f t="shared" si="21"/>
        <v>4-4.9</v>
      </c>
      <c r="L137">
        <v>4.3</v>
      </c>
      <c r="M137" s="4">
        <f t="shared" si="16"/>
        <v>68786240</v>
      </c>
      <c r="N137" s="4">
        <v>1376</v>
      </c>
      <c r="O137" s="4">
        <f t="shared" si="22"/>
        <v>0</v>
      </c>
      <c r="P137" s="4" t="str">
        <f t="shared" si="23"/>
        <v>AFCWL3MX7BP2ZUDD37MEAENZDQ2A</v>
      </c>
      <c r="Q137" t="s">
        <v>503</v>
      </c>
      <c r="S137" t="s">
        <v>504</v>
      </c>
    </row>
    <row r="138" spans="1:19">
      <c r="A138" t="s">
        <v>505</v>
      </c>
      <c r="B138" t="s">
        <v>506</v>
      </c>
      <c r="C138" t="s">
        <v>12</v>
      </c>
      <c r="D138" t="str">
        <f t="shared" si="17"/>
        <v>Computers&amp;Accessories</v>
      </c>
      <c r="E138">
        <v>249</v>
      </c>
      <c r="F138" t="str">
        <f t="shared" si="18"/>
        <v>0-50,000</v>
      </c>
      <c r="G138" s="2" t="str">
        <f t="shared" si="19"/>
        <v>Below 30000</v>
      </c>
      <c r="H138">
        <v>931</v>
      </c>
      <c r="I138" s="1">
        <v>0.73</v>
      </c>
      <c r="J138" s="1">
        <f t="shared" si="20"/>
        <v>1</v>
      </c>
      <c r="K138" s="1" t="str">
        <f t="shared" si="21"/>
        <v>3-3.9</v>
      </c>
      <c r="L138">
        <v>3.9</v>
      </c>
      <c r="M138" s="4">
        <f t="shared" si="16"/>
        <v>1000825</v>
      </c>
      <c r="N138" s="4">
        <v>1075</v>
      </c>
      <c r="O138" s="4">
        <f t="shared" si="22"/>
        <v>0</v>
      </c>
      <c r="P138" s="4" t="str">
        <f t="shared" si="23"/>
        <v>AF477BP57JM7Z4JD4PYB2K33R6AQ</v>
      </c>
      <c r="Q138" t="s">
        <v>146</v>
      </c>
      <c r="S138" t="s">
        <v>147</v>
      </c>
    </row>
    <row r="139" spans="1:19">
      <c r="A139" t="s">
        <v>507</v>
      </c>
      <c r="B139" t="s">
        <v>508</v>
      </c>
      <c r="C139" t="s">
        <v>58</v>
      </c>
      <c r="D139" t="str">
        <f t="shared" si="17"/>
        <v>Electronics</v>
      </c>
      <c r="E139">
        <v>999</v>
      </c>
      <c r="F139" t="str">
        <f t="shared" si="18"/>
        <v>0-50,000</v>
      </c>
      <c r="G139" s="2" t="str">
        <f t="shared" si="19"/>
        <v>Below 30000</v>
      </c>
      <c r="H139" s="2">
        <v>2399</v>
      </c>
      <c r="I139" s="1">
        <v>0.57999999999999996</v>
      </c>
      <c r="J139" s="1">
        <f t="shared" si="20"/>
        <v>1</v>
      </c>
      <c r="K139" s="1" t="str">
        <f t="shared" si="21"/>
        <v>4-4.9</v>
      </c>
      <c r="L139">
        <v>4.5999999999999996</v>
      </c>
      <c r="M139" s="4">
        <f t="shared" si="16"/>
        <v>8789936</v>
      </c>
      <c r="N139" s="4">
        <v>3664</v>
      </c>
      <c r="O139" s="4">
        <f t="shared" si="22"/>
        <v>0</v>
      </c>
      <c r="P139" s="4" t="str">
        <f t="shared" si="23"/>
        <v>AFO7T5DJCA34LXNLPEMNTUPHBA3Q</v>
      </c>
      <c r="Q139" t="s">
        <v>509</v>
      </c>
      <c r="S139" t="s">
        <v>510</v>
      </c>
    </row>
    <row r="140" spans="1:19">
      <c r="A140" t="s">
        <v>511</v>
      </c>
      <c r="B140" t="s">
        <v>512</v>
      </c>
      <c r="C140" t="s">
        <v>194</v>
      </c>
      <c r="D140" t="str">
        <f t="shared" si="17"/>
        <v>Electronics</v>
      </c>
      <c r="E140">
        <v>399</v>
      </c>
      <c r="F140" t="str">
        <f t="shared" si="18"/>
        <v>0-50,000</v>
      </c>
      <c r="G140" s="2" t="str">
        <f t="shared" si="19"/>
        <v>Below 30000</v>
      </c>
      <c r="H140">
        <v>399</v>
      </c>
      <c r="I140" s="1">
        <v>0</v>
      </c>
      <c r="J140" s="1">
        <f t="shared" si="20"/>
        <v>0</v>
      </c>
      <c r="K140" s="1" t="str">
        <f t="shared" si="21"/>
        <v>3-3.9</v>
      </c>
      <c r="L140">
        <v>3.9</v>
      </c>
      <c r="M140" s="4">
        <f t="shared" si="16"/>
        <v>778449</v>
      </c>
      <c r="N140" s="4">
        <v>1951</v>
      </c>
      <c r="O140" s="4">
        <f t="shared" si="22"/>
        <v>0</v>
      </c>
      <c r="P140" s="4" t="str">
        <f t="shared" si="23"/>
        <v>AELO5I776X3QUOQZ7AEEFC565CYA</v>
      </c>
      <c r="Q140" t="s">
        <v>513</v>
      </c>
      <c r="S140" t="s">
        <v>514</v>
      </c>
    </row>
    <row r="141" spans="1:19">
      <c r="A141" t="s">
        <v>515</v>
      </c>
      <c r="B141" t="s">
        <v>516</v>
      </c>
      <c r="C141" t="s">
        <v>12</v>
      </c>
      <c r="D141" t="str">
        <f t="shared" si="17"/>
        <v>Computers&amp;Accessories</v>
      </c>
      <c r="E141">
        <v>349</v>
      </c>
      <c r="F141" t="str">
        <f t="shared" si="18"/>
        <v>0-50,000</v>
      </c>
      <c r="G141" s="2" t="str">
        <f t="shared" si="19"/>
        <v>Below 30000</v>
      </c>
      <c r="H141">
        <v>699</v>
      </c>
      <c r="I141" s="1">
        <v>0.5</v>
      </c>
      <c r="J141" s="1">
        <f t="shared" si="20"/>
        <v>1</v>
      </c>
      <c r="K141" s="1" t="str">
        <f t="shared" si="21"/>
        <v>4-4.9</v>
      </c>
      <c r="L141">
        <v>4.3</v>
      </c>
      <c r="M141" s="4">
        <f t="shared" si="16"/>
        <v>14574150</v>
      </c>
      <c r="N141" s="4">
        <v>20850</v>
      </c>
      <c r="O141" s="4">
        <f t="shared" si="22"/>
        <v>0</v>
      </c>
      <c r="P141" s="4" t="str">
        <f t="shared" si="23"/>
        <v>AFA332YHUPB6I7KMME7SOFX5RKQQ</v>
      </c>
      <c r="Q141" t="s">
        <v>126</v>
      </c>
      <c r="S141" t="s">
        <v>127</v>
      </c>
    </row>
    <row r="142" spans="1:19">
      <c r="A142" t="s">
        <v>517</v>
      </c>
      <c r="B142" t="s">
        <v>518</v>
      </c>
      <c r="C142" t="s">
        <v>12</v>
      </c>
      <c r="D142" t="str">
        <f t="shared" si="17"/>
        <v>Computers&amp;Accessories</v>
      </c>
      <c r="E142">
        <v>399</v>
      </c>
      <c r="F142" t="str">
        <f t="shared" si="18"/>
        <v>0-50,000</v>
      </c>
      <c r="G142" s="2" t="str">
        <f t="shared" si="19"/>
        <v>Below 30000</v>
      </c>
      <c r="H142" s="2">
        <v>1099</v>
      </c>
      <c r="I142" s="1">
        <v>0.64</v>
      </c>
      <c r="J142" s="1">
        <f t="shared" si="20"/>
        <v>1</v>
      </c>
      <c r="K142" s="1" t="str">
        <f t="shared" si="21"/>
        <v>4-4.9</v>
      </c>
      <c r="L142">
        <v>4.0999999999999996</v>
      </c>
      <c r="M142" s="4">
        <f t="shared" si="16"/>
        <v>2950815</v>
      </c>
      <c r="N142" s="4">
        <v>2685</v>
      </c>
      <c r="O142" s="4">
        <f t="shared" si="22"/>
        <v>0</v>
      </c>
      <c r="P142" s="4" t="str">
        <f t="shared" si="23"/>
        <v>AFAQLRAKYASFXOQP7MS6SZK4STIQ</v>
      </c>
      <c r="Q142" t="s">
        <v>519</v>
      </c>
      <c r="S142" t="s">
        <v>520</v>
      </c>
    </row>
    <row r="143" spans="1:19">
      <c r="A143" t="s">
        <v>521</v>
      </c>
      <c r="B143" t="s">
        <v>522</v>
      </c>
      <c r="C143" t="s">
        <v>45</v>
      </c>
      <c r="D143" t="str">
        <f t="shared" si="17"/>
        <v>Computers&amp;Accessories</v>
      </c>
      <c r="E143" s="2">
        <v>1699</v>
      </c>
      <c r="F143" t="str">
        <f t="shared" si="18"/>
        <v>0-50,000</v>
      </c>
      <c r="G143" s="2" t="str">
        <f t="shared" si="19"/>
        <v>Below 30000</v>
      </c>
      <c r="H143" s="2">
        <v>2999</v>
      </c>
      <c r="I143" s="1">
        <v>0.43</v>
      </c>
      <c r="J143" s="1">
        <f t="shared" si="20"/>
        <v>0</v>
      </c>
      <c r="K143" s="1" t="str">
        <f t="shared" si="21"/>
        <v>4-4.9</v>
      </c>
      <c r="L143">
        <v>4.4000000000000004</v>
      </c>
      <c r="M143" s="4">
        <f t="shared" si="16"/>
        <v>74315220</v>
      </c>
      <c r="N143" s="4">
        <v>24780</v>
      </c>
      <c r="O143" s="4">
        <f t="shared" si="22"/>
        <v>0</v>
      </c>
      <c r="P143" s="4" t="str">
        <f t="shared" si="23"/>
        <v>AHDFR3PDKEBV72HXRL3RJJLS3YYA</v>
      </c>
      <c r="Q143" t="s">
        <v>203</v>
      </c>
      <c r="S143" t="s">
        <v>204</v>
      </c>
    </row>
    <row r="144" spans="1:19">
      <c r="A144" t="s">
        <v>523</v>
      </c>
      <c r="B144" t="s">
        <v>524</v>
      </c>
      <c r="C144" t="s">
        <v>194</v>
      </c>
      <c r="D144" t="str">
        <f t="shared" si="17"/>
        <v>Electronics</v>
      </c>
      <c r="E144">
        <v>655</v>
      </c>
      <c r="F144" t="str">
        <f t="shared" si="18"/>
        <v>0-50,000</v>
      </c>
      <c r="G144" s="2" t="str">
        <f t="shared" si="19"/>
        <v>Below 30000</v>
      </c>
      <c r="H144" s="2">
        <v>1099</v>
      </c>
      <c r="I144" s="1">
        <v>0.4</v>
      </c>
      <c r="J144" s="1">
        <f t="shared" si="20"/>
        <v>0</v>
      </c>
      <c r="K144" s="1" t="str">
        <f t="shared" si="21"/>
        <v>3-3.9</v>
      </c>
      <c r="L144">
        <v>3.2</v>
      </c>
      <c r="M144" s="4">
        <f t="shared" si="16"/>
        <v>313215</v>
      </c>
      <c r="N144" s="4">
        <v>285</v>
      </c>
      <c r="O144" s="4">
        <f t="shared" si="22"/>
        <v>1</v>
      </c>
      <c r="P144" s="4" t="str">
        <f t="shared" si="23"/>
        <v>AHGHFJXREBY4F2LI3M6SFLSWC75Q</v>
      </c>
      <c r="Q144" t="s">
        <v>525</v>
      </c>
      <c r="S144" t="s">
        <v>526</v>
      </c>
    </row>
    <row r="145" spans="1:19">
      <c r="A145" t="s">
        <v>527</v>
      </c>
      <c r="B145" t="s">
        <v>528</v>
      </c>
      <c r="C145" t="s">
        <v>45</v>
      </c>
      <c r="D145" t="str">
        <f t="shared" si="17"/>
        <v>Computers&amp;Accessories</v>
      </c>
      <c r="E145">
        <v>749</v>
      </c>
      <c r="F145" t="str">
        <f t="shared" si="18"/>
        <v>0-50,000</v>
      </c>
      <c r="G145" s="2" t="str">
        <f t="shared" si="19"/>
        <v>Below 30000</v>
      </c>
      <c r="H145" s="2">
        <v>1339</v>
      </c>
      <c r="I145" s="1">
        <v>0.44</v>
      </c>
      <c r="J145" s="1">
        <f t="shared" si="20"/>
        <v>0</v>
      </c>
      <c r="K145" s="1" t="str">
        <f t="shared" si="21"/>
        <v>4-4.9</v>
      </c>
      <c r="L145">
        <v>4.2</v>
      </c>
      <c r="M145" s="4">
        <f t="shared" si="16"/>
        <v>240607588</v>
      </c>
      <c r="N145" s="4">
        <v>179692</v>
      </c>
      <c r="O145" s="4">
        <f t="shared" si="22"/>
        <v>0</v>
      </c>
      <c r="P145" s="4" t="str">
        <f t="shared" si="23"/>
        <v>AGV3IEFANZCKECFGUM42MRH5FNOA</v>
      </c>
      <c r="Q145" t="s">
        <v>46</v>
      </c>
      <c r="S145" t="s">
        <v>47</v>
      </c>
    </row>
    <row r="146" spans="1:19">
      <c r="A146" t="s">
        <v>529</v>
      </c>
      <c r="B146" t="s">
        <v>530</v>
      </c>
      <c r="C146" t="s">
        <v>75</v>
      </c>
      <c r="D146" t="str">
        <f t="shared" si="17"/>
        <v>Electronics</v>
      </c>
      <c r="E146" s="2">
        <v>9999</v>
      </c>
      <c r="F146" t="str">
        <f t="shared" si="18"/>
        <v>0-50,000</v>
      </c>
      <c r="G146" s="2" t="str">
        <f t="shared" si="19"/>
        <v>Below 30000</v>
      </c>
      <c r="H146" s="2">
        <v>12999</v>
      </c>
      <c r="I146" s="1">
        <v>0.23</v>
      </c>
      <c r="J146" s="1">
        <f t="shared" si="20"/>
        <v>0</v>
      </c>
      <c r="K146" s="1" t="str">
        <f t="shared" si="21"/>
        <v>4-4.9</v>
      </c>
      <c r="L146">
        <v>4.2</v>
      </c>
      <c r="M146" s="4">
        <f t="shared" si="16"/>
        <v>79137912</v>
      </c>
      <c r="N146" s="4">
        <v>6088</v>
      </c>
      <c r="O146" s="4">
        <f t="shared" si="22"/>
        <v>0</v>
      </c>
      <c r="P146" s="4" t="str">
        <f t="shared" si="23"/>
        <v>AHXA44TFJADWFEA3DHLJWVUKZVDQ</v>
      </c>
      <c r="Q146" t="s">
        <v>531</v>
      </c>
      <c r="S146" t="s">
        <v>532</v>
      </c>
    </row>
    <row r="147" spans="1:19">
      <c r="A147" t="s">
        <v>533</v>
      </c>
      <c r="B147" t="s">
        <v>534</v>
      </c>
      <c r="C147" t="s">
        <v>194</v>
      </c>
      <c r="D147" t="str">
        <f t="shared" si="17"/>
        <v>Electronics</v>
      </c>
      <c r="E147">
        <v>195</v>
      </c>
      <c r="F147" t="str">
        <f t="shared" si="18"/>
        <v>0-50,000</v>
      </c>
      <c r="G147" s="2" t="str">
        <f t="shared" si="19"/>
        <v>Below 30000</v>
      </c>
      <c r="H147">
        <v>499</v>
      </c>
      <c r="I147" s="1">
        <v>0.61</v>
      </c>
      <c r="J147" s="1">
        <f t="shared" si="20"/>
        <v>1</v>
      </c>
      <c r="K147" s="1" t="str">
        <f t="shared" si="21"/>
        <v>3-3.9</v>
      </c>
      <c r="L147">
        <v>3.7</v>
      </c>
      <c r="M147" s="4">
        <f t="shared" si="16"/>
        <v>690117</v>
      </c>
      <c r="N147" s="4">
        <v>1383</v>
      </c>
      <c r="O147" s="4">
        <f t="shared" si="22"/>
        <v>0</v>
      </c>
      <c r="P147" s="4" t="str">
        <f t="shared" si="23"/>
        <v>AGD2H2SMDLQK62MH7BFWQ2INBP2A</v>
      </c>
      <c r="Q147" t="s">
        <v>535</v>
      </c>
      <c r="S147" t="s">
        <v>536</v>
      </c>
    </row>
    <row r="148" spans="1:19">
      <c r="A148" t="s">
        <v>537</v>
      </c>
      <c r="B148" t="s">
        <v>538</v>
      </c>
      <c r="C148" t="s">
        <v>12</v>
      </c>
      <c r="D148" t="str">
        <f t="shared" si="17"/>
        <v>Computers&amp;Accessories</v>
      </c>
      <c r="E148">
        <v>999</v>
      </c>
      <c r="F148" t="str">
        <f t="shared" si="18"/>
        <v>0-50,000</v>
      </c>
      <c r="G148" s="2" t="str">
        <f t="shared" si="19"/>
        <v>Below 30000</v>
      </c>
      <c r="H148" s="2">
        <v>2100</v>
      </c>
      <c r="I148" s="1">
        <v>0.52</v>
      </c>
      <c r="J148" s="1">
        <f t="shared" si="20"/>
        <v>1</v>
      </c>
      <c r="K148" s="1" t="str">
        <f t="shared" si="21"/>
        <v>4-4.9</v>
      </c>
      <c r="L148">
        <v>4.5</v>
      </c>
      <c r="M148" s="4">
        <f t="shared" si="16"/>
        <v>11533200</v>
      </c>
      <c r="N148" s="4">
        <v>5492</v>
      </c>
      <c r="O148" s="4">
        <f t="shared" si="22"/>
        <v>0</v>
      </c>
      <c r="P148" s="4" t="str">
        <f t="shared" si="23"/>
        <v>AECPQWPXGTZOXEYOPZXTZQ5ZG23Q</v>
      </c>
      <c r="Q148" t="s">
        <v>539</v>
      </c>
      <c r="S148" t="s">
        <v>540</v>
      </c>
    </row>
    <row r="149" spans="1:19">
      <c r="A149" t="s">
        <v>541</v>
      </c>
      <c r="B149" t="s">
        <v>542</v>
      </c>
      <c r="C149" t="s">
        <v>12</v>
      </c>
      <c r="D149" t="str">
        <f t="shared" si="17"/>
        <v>Computers&amp;Accessories</v>
      </c>
      <c r="E149">
        <v>499</v>
      </c>
      <c r="F149" t="str">
        <f t="shared" si="18"/>
        <v>0-50,000</v>
      </c>
      <c r="G149" s="2" t="str">
        <f t="shared" si="19"/>
        <v>Below 30000</v>
      </c>
      <c r="H149">
        <v>899</v>
      </c>
      <c r="I149" s="1">
        <v>0.44</v>
      </c>
      <c r="J149" s="1">
        <f t="shared" si="20"/>
        <v>0</v>
      </c>
      <c r="K149" s="1" t="str">
        <f t="shared" si="21"/>
        <v>4-4.9</v>
      </c>
      <c r="L149">
        <v>4.2</v>
      </c>
      <c r="M149" s="4">
        <f t="shared" si="16"/>
        <v>826181</v>
      </c>
      <c r="N149" s="4">
        <v>919</v>
      </c>
      <c r="O149" s="4">
        <f t="shared" si="22"/>
        <v>1</v>
      </c>
      <c r="P149" s="4" t="str">
        <f t="shared" si="23"/>
        <v>AFPP23GZ4AVHPQZCTP3HRAABLJLA</v>
      </c>
      <c r="Q149" t="s">
        <v>543</v>
      </c>
      <c r="S149" t="s">
        <v>544</v>
      </c>
    </row>
    <row r="150" spans="1:19">
      <c r="A150" t="s">
        <v>545</v>
      </c>
      <c r="B150" t="s">
        <v>546</v>
      </c>
      <c r="C150" t="s">
        <v>547</v>
      </c>
      <c r="D150" t="str">
        <f t="shared" si="17"/>
        <v>Electronics</v>
      </c>
      <c r="E150">
        <v>416</v>
      </c>
      <c r="F150" t="str">
        <f t="shared" si="18"/>
        <v>0-50,000</v>
      </c>
      <c r="G150" s="2" t="str">
        <f t="shared" si="19"/>
        <v>Below 30000</v>
      </c>
      <c r="H150">
        <v>599</v>
      </c>
      <c r="I150" s="1">
        <v>0.31</v>
      </c>
      <c r="J150" s="1">
        <f t="shared" si="20"/>
        <v>0</v>
      </c>
      <c r="K150" s="1" t="str">
        <f t="shared" si="21"/>
        <v>4-4.9</v>
      </c>
      <c r="L150">
        <v>4.2</v>
      </c>
      <c r="M150" s="4">
        <f t="shared" si="16"/>
        <v>17983777</v>
      </c>
      <c r="N150" s="4">
        <v>30023</v>
      </c>
      <c r="O150" s="4">
        <f t="shared" si="22"/>
        <v>0</v>
      </c>
      <c r="P150" s="4" t="str">
        <f t="shared" si="23"/>
        <v>AG44ZU44LAA7BHECDW5VB2ZMEP2A</v>
      </c>
      <c r="Q150" t="s">
        <v>548</v>
      </c>
      <c r="S150" t="s">
        <v>549</v>
      </c>
    </row>
    <row r="151" spans="1:19">
      <c r="A151" t="s">
        <v>550</v>
      </c>
      <c r="B151" t="s">
        <v>551</v>
      </c>
      <c r="C151" t="s">
        <v>12</v>
      </c>
      <c r="D151" t="str">
        <f t="shared" si="17"/>
        <v>Computers&amp;Accessories</v>
      </c>
      <c r="E151">
        <v>368</v>
      </c>
      <c r="F151" t="str">
        <f t="shared" si="18"/>
        <v>0-50,000</v>
      </c>
      <c r="G151" s="2" t="str">
        <f t="shared" si="19"/>
        <v>Below 30000</v>
      </c>
      <c r="H151">
        <v>699</v>
      </c>
      <c r="I151" s="1">
        <v>0.47</v>
      </c>
      <c r="J151" s="1">
        <f t="shared" si="20"/>
        <v>0</v>
      </c>
      <c r="K151" s="1" t="str">
        <f t="shared" si="21"/>
        <v>4-4.9</v>
      </c>
      <c r="L151">
        <v>4.2</v>
      </c>
      <c r="M151" s="4">
        <f t="shared" si="16"/>
        <v>270513</v>
      </c>
      <c r="N151" s="4">
        <v>387</v>
      </c>
      <c r="O151" s="4">
        <f t="shared" si="22"/>
        <v>1</v>
      </c>
      <c r="P151" s="4" t="str">
        <f t="shared" si="23"/>
        <v>AG7TJLDLH3HOUPRBUFW6KNUEGO4A</v>
      </c>
      <c r="Q151" t="s">
        <v>552</v>
      </c>
      <c r="S151" t="s">
        <v>553</v>
      </c>
    </row>
    <row r="152" spans="1:19">
      <c r="A152" t="s">
        <v>554</v>
      </c>
      <c r="B152" t="s">
        <v>555</v>
      </c>
      <c r="C152" t="s">
        <v>75</v>
      </c>
      <c r="D152" t="str">
        <f t="shared" si="17"/>
        <v>Electronics</v>
      </c>
      <c r="E152" s="2">
        <v>29990</v>
      </c>
      <c r="F152" t="str">
        <f t="shared" si="18"/>
        <v>50,001-100,000</v>
      </c>
      <c r="G152" s="2" t="str">
        <f t="shared" si="19"/>
        <v>60000 - 100000</v>
      </c>
      <c r="H152" s="2">
        <v>65000</v>
      </c>
      <c r="I152" s="1">
        <v>0.54</v>
      </c>
      <c r="J152" s="1">
        <f t="shared" si="20"/>
        <v>1</v>
      </c>
      <c r="K152" s="1" t="str">
        <f t="shared" si="21"/>
        <v>4-4.9</v>
      </c>
      <c r="L152">
        <v>4.0999999999999996</v>
      </c>
      <c r="M152" s="4">
        <f t="shared" si="16"/>
        <v>13715000</v>
      </c>
      <c r="N152" s="4">
        <v>211</v>
      </c>
      <c r="O152" s="4">
        <f t="shared" si="22"/>
        <v>1</v>
      </c>
      <c r="P152" s="4" t="str">
        <f t="shared" si="23"/>
        <v>AEH3MURR76DG3TEX3NXIJVJTKBLA</v>
      </c>
      <c r="Q152" t="s">
        <v>556</v>
      </c>
      <c r="S152" t="s">
        <v>557</v>
      </c>
    </row>
    <row r="153" spans="1:19">
      <c r="A153" t="s">
        <v>558</v>
      </c>
      <c r="B153" t="s">
        <v>559</v>
      </c>
      <c r="C153" t="s">
        <v>12</v>
      </c>
      <c r="D153" t="str">
        <f t="shared" si="17"/>
        <v>Computers&amp;Accessories</v>
      </c>
      <c r="E153">
        <v>339</v>
      </c>
      <c r="F153" t="str">
        <f t="shared" si="18"/>
        <v>0-50,000</v>
      </c>
      <c r="G153" s="2" t="str">
        <f t="shared" si="19"/>
        <v>Below 30000</v>
      </c>
      <c r="H153" s="2">
        <v>1099</v>
      </c>
      <c r="I153" s="1">
        <v>0.69</v>
      </c>
      <c r="J153" s="1">
        <f t="shared" si="20"/>
        <v>1</v>
      </c>
      <c r="K153" s="1" t="str">
        <f t="shared" si="21"/>
        <v>4-4.9</v>
      </c>
      <c r="L153">
        <v>4.3</v>
      </c>
      <c r="M153" s="4">
        <f t="shared" si="16"/>
        <v>1070426</v>
      </c>
      <c r="N153" s="4">
        <v>974</v>
      </c>
      <c r="O153" s="4">
        <f t="shared" si="22"/>
        <v>1</v>
      </c>
      <c r="P153" s="4" t="str">
        <f t="shared" si="23"/>
        <v>AHMKXORT3VNMB75C3EUBYMFYELFQ</v>
      </c>
      <c r="Q153" t="s">
        <v>138</v>
      </c>
      <c r="S153" t="s">
        <v>139</v>
      </c>
    </row>
    <row r="154" spans="1:19">
      <c r="A154" t="s">
        <v>560</v>
      </c>
      <c r="B154" t="s">
        <v>561</v>
      </c>
      <c r="C154" t="s">
        <v>75</v>
      </c>
      <c r="D154" t="str">
        <f t="shared" si="17"/>
        <v>Electronics</v>
      </c>
      <c r="E154" s="2">
        <v>15490</v>
      </c>
      <c r="F154" t="str">
        <f t="shared" si="18"/>
        <v>0-50,000</v>
      </c>
      <c r="G154" s="2" t="str">
        <f t="shared" si="19"/>
        <v>Below 30000</v>
      </c>
      <c r="H154" s="2">
        <v>20900</v>
      </c>
      <c r="I154" s="1">
        <v>0.26</v>
      </c>
      <c r="J154" s="1">
        <f t="shared" si="20"/>
        <v>0</v>
      </c>
      <c r="K154" s="1" t="str">
        <f t="shared" si="21"/>
        <v>4-4.9</v>
      </c>
      <c r="L154">
        <v>4.3</v>
      </c>
      <c r="M154" s="4">
        <f t="shared" si="16"/>
        <v>340649100</v>
      </c>
      <c r="N154" s="4">
        <v>16299</v>
      </c>
      <c r="O154" s="4">
        <f t="shared" si="22"/>
        <v>0</v>
      </c>
      <c r="P154" s="4" t="str">
        <f t="shared" si="23"/>
        <v>AHEVO4Q5NM4YXMG2HDDXC5XMBGRQ</v>
      </c>
      <c r="Q154" t="s">
        <v>98</v>
      </c>
      <c r="S154" t="s">
        <v>99</v>
      </c>
    </row>
    <row r="155" spans="1:19">
      <c r="A155" t="s">
        <v>562</v>
      </c>
      <c r="B155" t="s">
        <v>563</v>
      </c>
      <c r="C155" t="s">
        <v>12</v>
      </c>
      <c r="D155" t="str">
        <f t="shared" si="17"/>
        <v>Computers&amp;Accessories</v>
      </c>
      <c r="E155">
        <v>499</v>
      </c>
      <c r="F155" t="str">
        <f t="shared" si="18"/>
        <v>0-50,000</v>
      </c>
      <c r="G155" s="2" t="str">
        <f t="shared" si="19"/>
        <v>Below 30000</v>
      </c>
      <c r="H155" s="2">
        <v>1299</v>
      </c>
      <c r="I155" s="1">
        <v>0.62</v>
      </c>
      <c r="J155" s="1">
        <f t="shared" si="20"/>
        <v>1</v>
      </c>
      <c r="K155" s="1" t="str">
        <f t="shared" si="21"/>
        <v>4-4.9</v>
      </c>
      <c r="L155">
        <v>4.3</v>
      </c>
      <c r="M155" s="4">
        <f t="shared" si="16"/>
        <v>39503889</v>
      </c>
      <c r="N155" s="4">
        <v>30411</v>
      </c>
      <c r="O155" s="4">
        <f t="shared" si="22"/>
        <v>0</v>
      </c>
      <c r="P155" s="4" t="str">
        <f t="shared" si="23"/>
        <v>AHW6E5LQ2BDYOIVLAJGDH45J5V5Q</v>
      </c>
      <c r="Q155" t="s">
        <v>41</v>
      </c>
      <c r="S155" t="s">
        <v>42</v>
      </c>
    </row>
    <row r="156" spans="1:19">
      <c r="A156" t="s">
        <v>564</v>
      </c>
      <c r="B156" t="s">
        <v>565</v>
      </c>
      <c r="C156" t="s">
        <v>45</v>
      </c>
      <c r="D156" t="str">
        <f t="shared" si="17"/>
        <v>Computers&amp;Accessories</v>
      </c>
      <c r="E156">
        <v>249</v>
      </c>
      <c r="F156" t="str">
        <f t="shared" si="18"/>
        <v>0-50,000</v>
      </c>
      <c r="G156" s="2" t="str">
        <f t="shared" si="19"/>
        <v>Below 30000</v>
      </c>
      <c r="H156">
        <v>399</v>
      </c>
      <c r="I156" s="1">
        <v>0.38</v>
      </c>
      <c r="J156" s="1">
        <f t="shared" si="20"/>
        <v>0</v>
      </c>
      <c r="K156" s="1" t="str">
        <f t="shared" si="21"/>
        <v>3-3.9</v>
      </c>
      <c r="L156">
        <v>3.4</v>
      </c>
      <c r="M156" s="4">
        <f t="shared" si="16"/>
        <v>1852158</v>
      </c>
      <c r="N156" s="4">
        <v>4642</v>
      </c>
      <c r="O156" s="4">
        <f t="shared" si="22"/>
        <v>0</v>
      </c>
      <c r="P156" s="4" t="str">
        <f t="shared" si="23"/>
        <v>AGG2AULXZCI6G44ST3BNAHRWDR5Q</v>
      </c>
      <c r="Q156" t="s">
        <v>566</v>
      </c>
      <c r="S156" t="s">
        <v>567</v>
      </c>
    </row>
    <row r="157" spans="1:19">
      <c r="A157" t="s">
        <v>568</v>
      </c>
      <c r="B157" t="s">
        <v>569</v>
      </c>
      <c r="C157" t="s">
        <v>194</v>
      </c>
      <c r="D157" t="str">
        <f t="shared" si="17"/>
        <v>Electronics</v>
      </c>
      <c r="E157">
        <v>399</v>
      </c>
      <c r="F157" t="str">
        <f t="shared" si="18"/>
        <v>0-50,000</v>
      </c>
      <c r="G157" s="2" t="str">
        <f t="shared" si="19"/>
        <v>Below 30000</v>
      </c>
      <c r="H157">
        <v>799</v>
      </c>
      <c r="I157" s="1">
        <v>0.5</v>
      </c>
      <c r="J157" s="1">
        <f t="shared" si="20"/>
        <v>1</v>
      </c>
      <c r="K157" s="1" t="str">
        <f t="shared" si="21"/>
        <v>4-4.9</v>
      </c>
      <c r="L157">
        <v>4.3</v>
      </c>
      <c r="M157" s="4">
        <f t="shared" si="16"/>
        <v>9588</v>
      </c>
      <c r="N157" s="4">
        <v>12</v>
      </c>
      <c r="O157" s="4">
        <f t="shared" si="22"/>
        <v>1</v>
      </c>
      <c r="P157" s="4" t="e">
        <f t="shared" si="23"/>
        <v>#VALUE!</v>
      </c>
      <c r="Q157" t="s">
        <v>570</v>
      </c>
      <c r="S157" t="s">
        <v>571</v>
      </c>
    </row>
    <row r="158" spans="1:19">
      <c r="A158" t="s">
        <v>572</v>
      </c>
      <c r="B158" t="s">
        <v>573</v>
      </c>
      <c r="C158" t="s">
        <v>12</v>
      </c>
      <c r="D158" t="str">
        <f t="shared" si="17"/>
        <v>Computers&amp;Accessories</v>
      </c>
      <c r="E158" s="2">
        <v>1499</v>
      </c>
      <c r="F158" t="str">
        <f t="shared" si="18"/>
        <v>0-50,000</v>
      </c>
      <c r="G158" s="2" t="str">
        <f t="shared" si="19"/>
        <v>Below 30000</v>
      </c>
      <c r="H158" s="2">
        <v>1999</v>
      </c>
      <c r="I158" s="1">
        <v>0.25</v>
      </c>
      <c r="J158" s="1">
        <f t="shared" si="20"/>
        <v>0</v>
      </c>
      <c r="K158" s="1" t="str">
        <f t="shared" si="21"/>
        <v>4-4.9</v>
      </c>
      <c r="L158">
        <v>4.4000000000000004</v>
      </c>
      <c r="M158" s="4">
        <f t="shared" si="16"/>
        <v>3900049</v>
      </c>
      <c r="N158" s="4">
        <v>1951</v>
      </c>
      <c r="O158" s="4">
        <f t="shared" si="22"/>
        <v>0</v>
      </c>
      <c r="P158" s="4" t="str">
        <f t="shared" si="23"/>
        <v>AE2JTMRKTUOIVIZWS2WDGTMNTU4Q</v>
      </c>
      <c r="Q158" t="s">
        <v>447</v>
      </c>
      <c r="S158" t="s">
        <v>448</v>
      </c>
    </row>
    <row r="159" spans="1:19">
      <c r="A159" t="s">
        <v>574</v>
      </c>
      <c r="B159" t="s">
        <v>575</v>
      </c>
      <c r="C159" t="s">
        <v>576</v>
      </c>
      <c r="D159" t="str">
        <f t="shared" si="17"/>
        <v>Electronics</v>
      </c>
      <c r="E159" s="2">
        <v>9490</v>
      </c>
      <c r="F159" t="str">
        <f t="shared" si="18"/>
        <v>0-50,000</v>
      </c>
      <c r="G159" s="2" t="str">
        <f t="shared" si="19"/>
        <v>Below 30000</v>
      </c>
      <c r="H159" s="2">
        <v>15990</v>
      </c>
      <c r="I159" s="1">
        <v>0.41</v>
      </c>
      <c r="J159" s="1">
        <f t="shared" si="20"/>
        <v>0</v>
      </c>
      <c r="K159" s="1" t="str">
        <f t="shared" si="21"/>
        <v>3-3.9</v>
      </c>
      <c r="L159">
        <v>3.9</v>
      </c>
      <c r="M159" s="4">
        <f t="shared" si="16"/>
        <v>167575200</v>
      </c>
      <c r="N159" s="4">
        <v>10480</v>
      </c>
      <c r="O159" s="4">
        <f t="shared" si="22"/>
        <v>0</v>
      </c>
      <c r="P159" s="4" t="str">
        <f t="shared" si="23"/>
        <v>AH6QHRMENKX6PFBXHEVDIWEKJSKA</v>
      </c>
      <c r="Q159" t="s">
        <v>577</v>
      </c>
      <c r="S159" t="s">
        <v>578</v>
      </c>
    </row>
    <row r="160" spans="1:19">
      <c r="A160" t="s">
        <v>579</v>
      </c>
      <c r="B160" t="s">
        <v>580</v>
      </c>
      <c r="C160" t="s">
        <v>58</v>
      </c>
      <c r="D160" t="str">
        <f t="shared" si="17"/>
        <v>Electronics</v>
      </c>
      <c r="E160">
        <v>637</v>
      </c>
      <c r="F160" t="str">
        <f t="shared" si="18"/>
        <v>0-50,000</v>
      </c>
      <c r="G160" s="2" t="str">
        <f t="shared" si="19"/>
        <v>Below 30000</v>
      </c>
      <c r="H160" s="2">
        <v>1499</v>
      </c>
      <c r="I160" s="1">
        <v>0.57999999999999996</v>
      </c>
      <c r="J160" s="1">
        <f t="shared" si="20"/>
        <v>1</v>
      </c>
      <c r="K160" s="1" t="str">
        <f t="shared" si="21"/>
        <v>4-4.9</v>
      </c>
      <c r="L160">
        <v>4.0999999999999996</v>
      </c>
      <c r="M160" s="4">
        <f t="shared" si="16"/>
        <v>35976</v>
      </c>
      <c r="N160" s="4">
        <v>24</v>
      </c>
      <c r="O160" s="4">
        <f t="shared" si="22"/>
        <v>1</v>
      </c>
      <c r="P160" s="4" t="str">
        <f t="shared" si="23"/>
        <v>AFWKYTQRPXNGB7RII7ZH7EABC7EA</v>
      </c>
      <c r="Q160" t="s">
        <v>581</v>
      </c>
      <c r="S160" t="s">
        <v>582</v>
      </c>
    </row>
    <row r="161" spans="1:19">
      <c r="A161" t="s">
        <v>583</v>
      </c>
      <c r="B161" t="s">
        <v>584</v>
      </c>
      <c r="C161" t="s">
        <v>194</v>
      </c>
      <c r="D161" t="str">
        <f t="shared" si="17"/>
        <v>Electronics</v>
      </c>
      <c r="E161">
        <v>399</v>
      </c>
      <c r="F161" t="str">
        <f t="shared" si="18"/>
        <v>0-50,000</v>
      </c>
      <c r="G161" s="2" t="str">
        <f t="shared" si="19"/>
        <v>Below 30000</v>
      </c>
      <c r="H161">
        <v>899</v>
      </c>
      <c r="I161" s="1">
        <v>0.56000000000000005</v>
      </c>
      <c r="J161" s="1">
        <f t="shared" si="20"/>
        <v>1</v>
      </c>
      <c r="K161" s="1" t="str">
        <f t="shared" si="21"/>
        <v>3-3.9</v>
      </c>
      <c r="L161">
        <v>3.9</v>
      </c>
      <c r="M161" s="4">
        <f t="shared" si="16"/>
        <v>228346</v>
      </c>
      <c r="N161" s="4">
        <v>254</v>
      </c>
      <c r="O161" s="4">
        <f t="shared" si="22"/>
        <v>1</v>
      </c>
      <c r="P161" s="4" t="str">
        <f t="shared" si="23"/>
        <v>AFUR3EWCD6OMWNI7EGYK62PDJL6Q</v>
      </c>
      <c r="Q161" t="s">
        <v>585</v>
      </c>
      <c r="S161" t="s">
        <v>586</v>
      </c>
    </row>
    <row r="162" spans="1:19">
      <c r="A162" t="s">
        <v>587</v>
      </c>
      <c r="B162" t="s">
        <v>588</v>
      </c>
      <c r="C162" t="s">
        <v>547</v>
      </c>
      <c r="D162" t="str">
        <f t="shared" si="17"/>
        <v>Electronics</v>
      </c>
      <c r="E162" s="2">
        <v>1089</v>
      </c>
      <c r="F162" t="str">
        <f t="shared" si="18"/>
        <v>0-50,000</v>
      </c>
      <c r="G162" s="2" t="str">
        <f t="shared" si="19"/>
        <v>Below 30000</v>
      </c>
      <c r="H162" s="2">
        <v>1600</v>
      </c>
      <c r="I162" s="1">
        <v>0.32</v>
      </c>
      <c r="J162" s="1">
        <f t="shared" si="20"/>
        <v>0</v>
      </c>
      <c r="K162" s="1" t="str">
        <f t="shared" si="21"/>
        <v>4-4.9</v>
      </c>
      <c r="L162">
        <v>4</v>
      </c>
      <c r="M162" s="4">
        <f t="shared" si="16"/>
        <v>5704000</v>
      </c>
      <c r="N162" s="4">
        <v>3565</v>
      </c>
      <c r="O162" s="4">
        <f t="shared" si="22"/>
        <v>0</v>
      </c>
      <c r="P162" s="4" t="str">
        <f t="shared" si="23"/>
        <v>AF5XVR5OXJ67BJZGIOYFMQDQIGGQ</v>
      </c>
      <c r="Q162" t="s">
        <v>589</v>
      </c>
      <c r="S162" t="s">
        <v>590</v>
      </c>
    </row>
    <row r="163" spans="1:19">
      <c r="A163" t="s">
        <v>591</v>
      </c>
      <c r="B163" t="s">
        <v>592</v>
      </c>
      <c r="C163" t="s">
        <v>12</v>
      </c>
      <c r="D163" t="str">
        <f t="shared" si="17"/>
        <v>Computers&amp;Accessories</v>
      </c>
      <c r="E163">
        <v>339</v>
      </c>
      <c r="F163" t="str">
        <f t="shared" si="18"/>
        <v>0-50,000</v>
      </c>
      <c r="G163" s="2" t="str">
        <f t="shared" si="19"/>
        <v>Below 30000</v>
      </c>
      <c r="H163">
        <v>999</v>
      </c>
      <c r="I163" s="1">
        <v>0.66</v>
      </c>
      <c r="J163" s="1">
        <f t="shared" si="20"/>
        <v>1</v>
      </c>
      <c r="K163" s="1" t="str">
        <f t="shared" si="21"/>
        <v>4-4.9</v>
      </c>
      <c r="L163">
        <v>4.3</v>
      </c>
      <c r="M163" s="4">
        <f t="shared" si="16"/>
        <v>6248745</v>
      </c>
      <c r="N163" s="4">
        <v>6255</v>
      </c>
      <c r="O163" s="4">
        <f t="shared" si="22"/>
        <v>0</v>
      </c>
      <c r="P163" s="4" t="str">
        <f t="shared" si="23"/>
        <v>AH3ZH5IE4MTFB3T33O3QSGLU4BBA</v>
      </c>
      <c r="Q163" t="s">
        <v>593</v>
      </c>
      <c r="S163" t="s">
        <v>594</v>
      </c>
    </row>
    <row r="164" spans="1:19">
      <c r="A164" t="s">
        <v>595</v>
      </c>
      <c r="B164" t="s">
        <v>596</v>
      </c>
      <c r="C164" t="s">
        <v>12</v>
      </c>
      <c r="D164" t="str">
        <f t="shared" si="17"/>
        <v>Computers&amp;Accessories</v>
      </c>
      <c r="E164">
        <v>149</v>
      </c>
      <c r="F164" t="str">
        <f t="shared" si="18"/>
        <v>0-50,000</v>
      </c>
      <c r="G164" s="2" t="str">
        <f t="shared" si="19"/>
        <v>Below 30000</v>
      </c>
      <c r="H164">
        <v>499</v>
      </c>
      <c r="I164" s="1">
        <v>0.7</v>
      </c>
      <c r="J164" s="1">
        <f t="shared" si="20"/>
        <v>1</v>
      </c>
      <c r="K164" s="1" t="str">
        <f t="shared" si="21"/>
        <v>4-4.9</v>
      </c>
      <c r="L164">
        <v>4</v>
      </c>
      <c r="M164" s="4">
        <f t="shared" si="16"/>
        <v>3858268</v>
      </c>
      <c r="N164" s="4">
        <v>7732</v>
      </c>
      <c r="O164" s="4">
        <f t="shared" si="22"/>
        <v>0</v>
      </c>
      <c r="P164" s="4" t="str">
        <f t="shared" si="23"/>
        <v>AEGZSNGSJJAEMJ3RRNVZTKUILOHA</v>
      </c>
      <c r="Q164" t="s">
        <v>287</v>
      </c>
      <c r="S164" t="s">
        <v>288</v>
      </c>
    </row>
    <row r="165" spans="1:19">
      <c r="A165" t="s">
        <v>597</v>
      </c>
      <c r="B165" t="s">
        <v>598</v>
      </c>
      <c r="C165" t="s">
        <v>12</v>
      </c>
      <c r="D165" t="str">
        <f t="shared" si="17"/>
        <v>Computers&amp;Accessories</v>
      </c>
      <c r="E165">
        <v>149</v>
      </c>
      <c r="F165" t="str">
        <f t="shared" si="18"/>
        <v>0-50,000</v>
      </c>
      <c r="G165" s="2" t="str">
        <f t="shared" si="19"/>
        <v>Below 30000</v>
      </c>
      <c r="H165">
        <v>399</v>
      </c>
      <c r="I165" s="1">
        <v>0.63</v>
      </c>
      <c r="J165" s="1">
        <f t="shared" si="20"/>
        <v>1</v>
      </c>
      <c r="K165" s="1" t="str">
        <f t="shared" si="21"/>
        <v>3-3.9</v>
      </c>
      <c r="L165">
        <v>3.9</v>
      </c>
      <c r="M165" s="4">
        <f t="shared" si="16"/>
        <v>22743</v>
      </c>
      <c r="N165" s="4">
        <v>57</v>
      </c>
      <c r="O165" s="4">
        <f t="shared" si="22"/>
        <v>1</v>
      </c>
      <c r="P165" s="4" t="str">
        <f t="shared" si="23"/>
        <v>AFYQPTD6YGHPLNTGAOUBK6JTRVTA</v>
      </c>
      <c r="Q165" t="s">
        <v>599</v>
      </c>
      <c r="S165" t="s">
        <v>600</v>
      </c>
    </row>
    <row r="166" spans="1:19">
      <c r="A166" t="s">
        <v>601</v>
      </c>
      <c r="B166" t="s">
        <v>602</v>
      </c>
      <c r="C166" t="s">
        <v>12</v>
      </c>
      <c r="D166" t="str">
        <f t="shared" si="17"/>
        <v>Computers&amp;Accessories</v>
      </c>
      <c r="E166">
        <v>599</v>
      </c>
      <c r="F166" t="str">
        <f t="shared" si="18"/>
        <v>0-50,000</v>
      </c>
      <c r="G166" s="2" t="str">
        <f t="shared" si="19"/>
        <v>Below 30000</v>
      </c>
      <c r="H166">
        <v>849</v>
      </c>
      <c r="I166" s="1">
        <v>0.28999999999999998</v>
      </c>
      <c r="J166" s="1">
        <f t="shared" si="20"/>
        <v>0</v>
      </c>
      <c r="K166" s="1" t="str">
        <f t="shared" si="21"/>
        <v>4-4.9</v>
      </c>
      <c r="L166">
        <v>4.5</v>
      </c>
      <c r="M166" s="4">
        <f t="shared" si="16"/>
        <v>489873</v>
      </c>
      <c r="N166" s="4">
        <v>577</v>
      </c>
      <c r="O166" s="4">
        <f t="shared" si="22"/>
        <v>1</v>
      </c>
      <c r="P166" s="4" t="str">
        <f t="shared" si="23"/>
        <v>AEMJJNJTRB4DQ2EMQQRJ6N2SC2XA</v>
      </c>
      <c r="Q166" t="s">
        <v>603</v>
      </c>
      <c r="S166" t="s">
        <v>604</v>
      </c>
    </row>
    <row r="167" spans="1:19">
      <c r="A167" t="s">
        <v>605</v>
      </c>
      <c r="B167" t="s">
        <v>606</v>
      </c>
      <c r="C167" t="s">
        <v>194</v>
      </c>
      <c r="D167" t="str">
        <f t="shared" si="17"/>
        <v>Electronics</v>
      </c>
      <c r="E167">
        <v>299</v>
      </c>
      <c r="F167" t="str">
        <f t="shared" si="18"/>
        <v>0-50,000</v>
      </c>
      <c r="G167" s="2" t="str">
        <f t="shared" si="19"/>
        <v>Below 30000</v>
      </c>
      <c r="H167" s="2">
        <v>1199</v>
      </c>
      <c r="I167" s="1">
        <v>0.75</v>
      </c>
      <c r="J167" s="1">
        <f t="shared" si="20"/>
        <v>1</v>
      </c>
      <c r="K167" s="1" t="str">
        <f t="shared" si="21"/>
        <v>3-3.9</v>
      </c>
      <c r="L167">
        <v>3.9</v>
      </c>
      <c r="M167" s="4">
        <f t="shared" si="16"/>
        <v>1430407</v>
      </c>
      <c r="N167" s="4">
        <v>1193</v>
      </c>
      <c r="O167" s="4">
        <f t="shared" si="22"/>
        <v>0</v>
      </c>
      <c r="P167" s="4" t="str">
        <f t="shared" si="23"/>
        <v>AGAVEOWLSMUI7WPD3OHUVNHQ233Q</v>
      </c>
      <c r="Q167" t="s">
        <v>607</v>
      </c>
      <c r="S167" t="s">
        <v>608</v>
      </c>
    </row>
    <row r="168" spans="1:19">
      <c r="A168" t="s">
        <v>609</v>
      </c>
      <c r="B168" t="s">
        <v>610</v>
      </c>
      <c r="C168" t="s">
        <v>12</v>
      </c>
      <c r="D168" t="str">
        <f t="shared" si="17"/>
        <v>Computers&amp;Accessories</v>
      </c>
      <c r="E168">
        <v>399</v>
      </c>
      <c r="F168" t="str">
        <f t="shared" si="18"/>
        <v>0-50,000</v>
      </c>
      <c r="G168" s="2" t="str">
        <f t="shared" si="19"/>
        <v>Below 30000</v>
      </c>
      <c r="H168" s="2">
        <v>1299</v>
      </c>
      <c r="I168" s="1">
        <v>0.69</v>
      </c>
      <c r="J168" s="1">
        <f t="shared" si="20"/>
        <v>1</v>
      </c>
      <c r="K168" s="1" t="str">
        <f t="shared" si="21"/>
        <v>4-4.9</v>
      </c>
      <c r="L168">
        <v>4.2</v>
      </c>
      <c r="M168" s="4">
        <f t="shared" si="16"/>
        <v>17042880</v>
      </c>
      <c r="N168" s="4">
        <v>13120</v>
      </c>
      <c r="O168" s="4">
        <f t="shared" si="22"/>
        <v>0</v>
      </c>
      <c r="P168" s="4" t="str">
        <f t="shared" si="23"/>
        <v>AGKNFVSMZCSEFHPASWFBOIYKRZJA</v>
      </c>
      <c r="Q168" t="s">
        <v>393</v>
      </c>
      <c r="S168" t="s">
        <v>394</v>
      </c>
    </row>
    <row r="169" spans="1:19">
      <c r="A169" t="s">
        <v>611</v>
      </c>
      <c r="B169" t="s">
        <v>612</v>
      </c>
      <c r="C169" t="s">
        <v>194</v>
      </c>
      <c r="D169" t="str">
        <f t="shared" si="17"/>
        <v>Electronics</v>
      </c>
      <c r="E169">
        <v>339</v>
      </c>
      <c r="F169" t="str">
        <f t="shared" si="18"/>
        <v>0-50,000</v>
      </c>
      <c r="G169" s="2" t="str">
        <f t="shared" si="19"/>
        <v>Below 30000</v>
      </c>
      <c r="H169" s="2">
        <v>1999</v>
      </c>
      <c r="I169" s="1">
        <v>0.83</v>
      </c>
      <c r="J169" s="1">
        <f t="shared" si="20"/>
        <v>1</v>
      </c>
      <c r="K169" s="1" t="str">
        <f t="shared" si="21"/>
        <v>4-4.9</v>
      </c>
      <c r="L169">
        <v>4</v>
      </c>
      <c r="M169" s="4">
        <f t="shared" si="16"/>
        <v>685657</v>
      </c>
      <c r="N169" s="4">
        <v>343</v>
      </c>
      <c r="O169" s="4">
        <f t="shared" si="22"/>
        <v>1</v>
      </c>
      <c r="P169" s="4" t="str">
        <f t="shared" si="23"/>
        <v>AGSMOEVIV64A236CLW3B5JHPYQIA</v>
      </c>
      <c r="Q169" t="s">
        <v>613</v>
      </c>
      <c r="S169" t="s">
        <v>614</v>
      </c>
    </row>
    <row r="170" spans="1:19">
      <c r="A170" t="s">
        <v>615</v>
      </c>
      <c r="B170" t="s">
        <v>616</v>
      </c>
      <c r="C170" t="s">
        <v>75</v>
      </c>
      <c r="D170" t="str">
        <f t="shared" si="17"/>
        <v>Electronics</v>
      </c>
      <c r="E170" s="2">
        <v>12499</v>
      </c>
      <c r="F170" t="str">
        <f t="shared" si="18"/>
        <v>0-50,000</v>
      </c>
      <c r="G170" s="2" t="str">
        <f t="shared" si="19"/>
        <v>Below 30000</v>
      </c>
      <c r="H170" s="2">
        <v>22990</v>
      </c>
      <c r="I170" s="1">
        <v>0.46</v>
      </c>
      <c r="J170" s="1">
        <f t="shared" si="20"/>
        <v>0</v>
      </c>
      <c r="K170" s="1" t="str">
        <f t="shared" si="21"/>
        <v>4-4.9</v>
      </c>
      <c r="L170">
        <v>4.3</v>
      </c>
      <c r="M170" s="4">
        <f t="shared" si="16"/>
        <v>37036890</v>
      </c>
      <c r="N170" s="4">
        <v>1611</v>
      </c>
      <c r="O170" s="4">
        <f t="shared" si="22"/>
        <v>0</v>
      </c>
      <c r="P170" s="4" t="str">
        <f t="shared" si="23"/>
        <v>AEJGEJAGW7MDJMBVY7KB7KBKIYYQ</v>
      </c>
      <c r="Q170" t="s">
        <v>617</v>
      </c>
      <c r="S170" t="s">
        <v>618</v>
      </c>
    </row>
    <row r="171" spans="1:19">
      <c r="A171" t="s">
        <v>619</v>
      </c>
      <c r="B171" t="s">
        <v>620</v>
      </c>
      <c r="C171" t="s">
        <v>12</v>
      </c>
      <c r="D171" t="str">
        <f t="shared" si="17"/>
        <v>Computers&amp;Accessories</v>
      </c>
      <c r="E171">
        <v>249</v>
      </c>
      <c r="F171" t="str">
        <f t="shared" si="18"/>
        <v>0-50,000</v>
      </c>
      <c r="G171" s="2" t="str">
        <f t="shared" si="19"/>
        <v>Below 30000</v>
      </c>
      <c r="H171">
        <v>399</v>
      </c>
      <c r="I171" s="1">
        <v>0.38</v>
      </c>
      <c r="J171" s="1">
        <f t="shared" si="20"/>
        <v>0</v>
      </c>
      <c r="K171" s="1" t="str">
        <f t="shared" si="21"/>
        <v>4-4.9</v>
      </c>
      <c r="L171">
        <v>4</v>
      </c>
      <c r="M171" s="4">
        <f t="shared" si="16"/>
        <v>2616642</v>
      </c>
      <c r="N171" s="4">
        <v>6558</v>
      </c>
      <c r="O171" s="4">
        <f t="shared" si="22"/>
        <v>0</v>
      </c>
      <c r="P171" s="4" t="str">
        <f t="shared" si="23"/>
        <v>AHPG3AAPVL7HKSID4IPJ5MDAMAJA</v>
      </c>
      <c r="Q171" t="s">
        <v>621</v>
      </c>
      <c r="S171" t="s">
        <v>622</v>
      </c>
    </row>
    <row r="172" spans="1:19">
      <c r="A172" t="s">
        <v>623</v>
      </c>
      <c r="B172" t="s">
        <v>624</v>
      </c>
      <c r="C172" t="s">
        <v>45</v>
      </c>
      <c r="D172" t="str">
        <f t="shared" si="17"/>
        <v>Computers&amp;Accessories</v>
      </c>
      <c r="E172" s="2">
        <v>1399</v>
      </c>
      <c r="F172" t="str">
        <f t="shared" si="18"/>
        <v>0-50,000</v>
      </c>
      <c r="G172" s="2" t="str">
        <f t="shared" si="19"/>
        <v>Below 30000</v>
      </c>
      <c r="H172" s="2">
        <v>2499</v>
      </c>
      <c r="I172" s="1">
        <v>0.44</v>
      </c>
      <c r="J172" s="1">
        <f t="shared" si="20"/>
        <v>0</v>
      </c>
      <c r="K172" s="1" t="str">
        <f t="shared" si="21"/>
        <v>4-4.9</v>
      </c>
      <c r="L172">
        <v>4.4000000000000004</v>
      </c>
      <c r="M172" s="4">
        <f t="shared" si="16"/>
        <v>57899331</v>
      </c>
      <c r="N172" s="4">
        <v>23169</v>
      </c>
      <c r="O172" s="4">
        <f t="shared" si="22"/>
        <v>0</v>
      </c>
      <c r="P172" s="4" t="str">
        <f t="shared" si="23"/>
        <v>AGYAPOCHJTBVSKV3GSONJ7VXL3PA</v>
      </c>
      <c r="Q172" t="s">
        <v>625</v>
      </c>
      <c r="S172" t="s">
        <v>626</v>
      </c>
    </row>
    <row r="173" spans="1:19">
      <c r="A173" t="s">
        <v>627</v>
      </c>
      <c r="B173" t="s">
        <v>628</v>
      </c>
      <c r="C173" t="s">
        <v>75</v>
      </c>
      <c r="D173" t="str">
        <f t="shared" si="17"/>
        <v>Electronics</v>
      </c>
      <c r="E173" s="2">
        <v>32999</v>
      </c>
      <c r="F173" t="str">
        <f t="shared" si="18"/>
        <v>0-50,000</v>
      </c>
      <c r="G173" s="2" t="str">
        <f t="shared" si="19"/>
        <v>20000 -59999</v>
      </c>
      <c r="H173" s="2">
        <v>47990</v>
      </c>
      <c r="I173" s="1">
        <v>0.31</v>
      </c>
      <c r="J173" s="1">
        <f t="shared" si="20"/>
        <v>0</v>
      </c>
      <c r="K173" s="1" t="str">
        <f t="shared" si="21"/>
        <v>4-4.9</v>
      </c>
      <c r="L173">
        <v>4.3</v>
      </c>
      <c r="M173" s="4">
        <f t="shared" si="16"/>
        <v>225696970</v>
      </c>
      <c r="N173" s="4">
        <v>4703</v>
      </c>
      <c r="O173" s="4">
        <f t="shared" si="22"/>
        <v>0</v>
      </c>
      <c r="P173" s="4" t="str">
        <f t="shared" si="23"/>
        <v>AFSMISGEYDYIP3Z42UTQU4AKOYZQ</v>
      </c>
      <c r="Q173" t="s">
        <v>106</v>
      </c>
      <c r="S173" t="s">
        <v>107</v>
      </c>
    </row>
    <row r="174" spans="1:19">
      <c r="A174" t="s">
        <v>629</v>
      </c>
      <c r="B174" t="s">
        <v>630</v>
      </c>
      <c r="C174" t="s">
        <v>12</v>
      </c>
      <c r="D174" t="str">
        <f t="shared" si="17"/>
        <v>Computers&amp;Accessories</v>
      </c>
      <c r="E174">
        <v>149</v>
      </c>
      <c r="F174" t="str">
        <f t="shared" si="18"/>
        <v>0-50,000</v>
      </c>
      <c r="G174" s="2" t="str">
        <f t="shared" si="19"/>
        <v>Below 30000</v>
      </c>
      <c r="H174">
        <v>399</v>
      </c>
      <c r="I174" s="1">
        <v>0.63</v>
      </c>
      <c r="J174" s="1">
        <f t="shared" si="20"/>
        <v>1</v>
      </c>
      <c r="K174" s="1" t="str">
        <f t="shared" si="21"/>
        <v>4-4.9</v>
      </c>
      <c r="L174">
        <v>4</v>
      </c>
      <c r="M174" s="4">
        <f t="shared" si="16"/>
        <v>567777</v>
      </c>
      <c r="N174" s="4">
        <v>1423</v>
      </c>
      <c r="O174" s="4">
        <f t="shared" si="22"/>
        <v>0</v>
      </c>
      <c r="P174" s="4" t="str">
        <f t="shared" si="23"/>
        <v>AGU76WKSU62DUNTPCMTC4FCUNRTQ</v>
      </c>
      <c r="Q174" t="s">
        <v>299</v>
      </c>
      <c r="S174" t="s">
        <v>300</v>
      </c>
    </row>
    <row r="175" spans="1:19">
      <c r="A175" t="s">
        <v>631</v>
      </c>
      <c r="B175" t="s">
        <v>632</v>
      </c>
      <c r="C175" t="s">
        <v>12</v>
      </c>
      <c r="D175" t="str">
        <f t="shared" si="17"/>
        <v>Computers&amp;Accessories</v>
      </c>
      <c r="E175">
        <v>325</v>
      </c>
      <c r="F175" t="str">
        <f t="shared" si="18"/>
        <v>0-50,000</v>
      </c>
      <c r="G175" s="2" t="str">
        <f t="shared" si="19"/>
        <v>Below 30000</v>
      </c>
      <c r="H175">
        <v>999</v>
      </c>
      <c r="I175" s="1">
        <v>0.67</v>
      </c>
      <c r="J175" s="1">
        <f t="shared" si="20"/>
        <v>1</v>
      </c>
      <c r="K175" s="1" t="str">
        <f t="shared" si="21"/>
        <v>4-4.9</v>
      </c>
      <c r="L175">
        <v>4.3</v>
      </c>
      <c r="M175" s="4">
        <f t="shared" si="16"/>
        <v>2648349</v>
      </c>
      <c r="N175" s="4">
        <v>2651</v>
      </c>
      <c r="O175" s="4">
        <f t="shared" si="22"/>
        <v>0</v>
      </c>
      <c r="P175" s="4" t="str">
        <f t="shared" si="23"/>
        <v>AFVNMGQ2XHQL55BFESLIHGPCW6LA</v>
      </c>
      <c r="Q175" t="s">
        <v>633</v>
      </c>
      <c r="S175" t="s">
        <v>634</v>
      </c>
    </row>
    <row r="176" spans="1:19">
      <c r="A176" t="s">
        <v>635</v>
      </c>
      <c r="B176" t="s">
        <v>636</v>
      </c>
      <c r="C176" t="s">
        <v>12</v>
      </c>
      <c r="D176" t="str">
        <f t="shared" si="17"/>
        <v>Computers&amp;Accessories</v>
      </c>
      <c r="E176">
        <v>399</v>
      </c>
      <c r="F176" t="str">
        <f t="shared" si="18"/>
        <v>0-50,000</v>
      </c>
      <c r="G176" s="2" t="str">
        <f t="shared" si="19"/>
        <v>Below 30000</v>
      </c>
      <c r="H176" s="2">
        <v>1999</v>
      </c>
      <c r="I176" s="1">
        <v>0.8</v>
      </c>
      <c r="J176" s="1">
        <f t="shared" si="20"/>
        <v>1</v>
      </c>
      <c r="K176" s="1" t="str">
        <f t="shared" si="21"/>
        <v>5-5.9</v>
      </c>
      <c r="L176">
        <v>5</v>
      </c>
      <c r="M176" s="4">
        <f t="shared" si="16"/>
        <v>9995</v>
      </c>
      <c r="N176" s="4">
        <v>5</v>
      </c>
      <c r="O176" s="4">
        <f t="shared" si="22"/>
        <v>1</v>
      </c>
      <c r="P176" s="4" t="str">
        <f t="shared" si="23"/>
        <v>AF7EOXYL5K36BDP6PXF6K2TL5TPA</v>
      </c>
      <c r="Q176" t="s">
        <v>637</v>
      </c>
      <c r="S176" t="s">
        <v>638</v>
      </c>
    </row>
    <row r="177" spans="1:19">
      <c r="A177" t="s">
        <v>639</v>
      </c>
      <c r="B177" t="s">
        <v>640</v>
      </c>
      <c r="C177" t="s">
        <v>45</v>
      </c>
      <c r="D177" t="str">
        <f t="shared" si="17"/>
        <v>Computers&amp;Accessories</v>
      </c>
      <c r="E177">
        <v>199</v>
      </c>
      <c r="F177" t="str">
        <f t="shared" si="18"/>
        <v>0-50,000</v>
      </c>
      <c r="G177" s="2" t="str">
        <f t="shared" si="19"/>
        <v>Below 30000</v>
      </c>
      <c r="H177">
        <v>499</v>
      </c>
      <c r="I177" s="1">
        <v>0.6</v>
      </c>
      <c r="J177" s="1">
        <f t="shared" si="20"/>
        <v>1</v>
      </c>
      <c r="K177" s="1" t="str">
        <f t="shared" si="21"/>
        <v>3-3.9</v>
      </c>
      <c r="L177">
        <v>3.7</v>
      </c>
      <c r="M177" s="4">
        <f t="shared" si="16"/>
        <v>305388</v>
      </c>
      <c r="N177" s="4">
        <v>612</v>
      </c>
      <c r="O177" s="4">
        <f t="shared" si="22"/>
        <v>1</v>
      </c>
      <c r="P177" s="4" t="str">
        <f t="shared" si="23"/>
        <v>AG2Q7FISK54KBSPHF7CNNGZ3GLNA</v>
      </c>
      <c r="Q177" t="s">
        <v>641</v>
      </c>
      <c r="S177" t="s">
        <v>642</v>
      </c>
    </row>
    <row r="178" spans="1:19">
      <c r="A178" t="s">
        <v>643</v>
      </c>
      <c r="B178" t="s">
        <v>644</v>
      </c>
      <c r="C178" t="s">
        <v>12</v>
      </c>
      <c r="D178" t="str">
        <f t="shared" si="17"/>
        <v>Computers&amp;Accessories</v>
      </c>
      <c r="E178">
        <v>88</v>
      </c>
      <c r="F178" t="str">
        <f t="shared" si="18"/>
        <v>0-50,000</v>
      </c>
      <c r="G178" s="2" t="str">
        <f t="shared" si="19"/>
        <v>Below 30000</v>
      </c>
      <c r="H178">
        <v>299</v>
      </c>
      <c r="I178" s="1">
        <v>0.71</v>
      </c>
      <c r="J178" s="1">
        <f t="shared" si="20"/>
        <v>1</v>
      </c>
      <c r="K178" s="1" t="str">
        <f t="shared" si="21"/>
        <v>4-4.9</v>
      </c>
      <c r="L178">
        <v>4</v>
      </c>
      <c r="M178" s="4">
        <f t="shared" si="16"/>
        <v>2804022</v>
      </c>
      <c r="N178" s="4">
        <v>9378</v>
      </c>
      <c r="O178" s="4">
        <f t="shared" si="22"/>
        <v>0</v>
      </c>
      <c r="P178" s="4" t="str">
        <f t="shared" si="23"/>
        <v>AHIKJUDTVJ4T6DV6IUGFYZ5LXMPA</v>
      </c>
      <c r="Q178" t="s">
        <v>102</v>
      </c>
      <c r="S178" t="s">
        <v>103</v>
      </c>
    </row>
    <row r="179" spans="1:19">
      <c r="A179" t="s">
        <v>645</v>
      </c>
      <c r="B179" t="s">
        <v>646</v>
      </c>
      <c r="C179" t="s">
        <v>12</v>
      </c>
      <c r="D179" t="str">
        <f t="shared" si="17"/>
        <v>Computers&amp;Accessories</v>
      </c>
      <c r="E179">
        <v>399</v>
      </c>
      <c r="F179" t="str">
        <f t="shared" si="18"/>
        <v>0-50,000</v>
      </c>
      <c r="G179" s="2" t="str">
        <f t="shared" si="19"/>
        <v>Below 30000</v>
      </c>
      <c r="H179" s="2">
        <v>1099</v>
      </c>
      <c r="I179" s="1">
        <v>0.64</v>
      </c>
      <c r="J179" s="1">
        <f t="shared" si="20"/>
        <v>1</v>
      </c>
      <c r="K179" s="1" t="str">
        <f t="shared" si="21"/>
        <v>4-4.9</v>
      </c>
      <c r="L179">
        <v>4.0999999999999996</v>
      </c>
      <c r="M179" s="4">
        <f t="shared" si="16"/>
        <v>2950815</v>
      </c>
      <c r="N179" s="4">
        <v>2685</v>
      </c>
      <c r="O179" s="4">
        <f t="shared" si="22"/>
        <v>0</v>
      </c>
      <c r="P179" s="4" t="str">
        <f t="shared" si="23"/>
        <v>AFAQLRAKYASFXOQP7MS6SZK4STIQ</v>
      </c>
      <c r="Q179" t="s">
        <v>519</v>
      </c>
      <c r="S179" t="s">
        <v>520</v>
      </c>
    </row>
    <row r="180" spans="1:19">
      <c r="A180" t="s">
        <v>647</v>
      </c>
      <c r="B180" t="s">
        <v>648</v>
      </c>
      <c r="C180" t="s">
        <v>12</v>
      </c>
      <c r="D180" t="str">
        <f t="shared" si="17"/>
        <v>Computers&amp;Accessories</v>
      </c>
      <c r="E180">
        <v>57.89</v>
      </c>
      <c r="F180" t="str">
        <f t="shared" si="18"/>
        <v>0-50,000</v>
      </c>
      <c r="G180" s="2" t="str">
        <f t="shared" si="19"/>
        <v>Below 30000</v>
      </c>
      <c r="H180">
        <v>199</v>
      </c>
      <c r="I180" s="1">
        <v>0.71</v>
      </c>
      <c r="J180" s="1">
        <f t="shared" si="20"/>
        <v>1</v>
      </c>
      <c r="K180" s="1" t="str">
        <f t="shared" si="21"/>
        <v>4-4.9</v>
      </c>
      <c r="L180">
        <v>4</v>
      </c>
      <c r="M180" s="4">
        <f t="shared" si="16"/>
        <v>1866222</v>
      </c>
      <c r="N180" s="4">
        <v>9378</v>
      </c>
      <c r="O180" s="4">
        <f t="shared" si="22"/>
        <v>0</v>
      </c>
      <c r="P180" s="4" t="str">
        <f t="shared" si="23"/>
        <v>AHIKJUDTVJ4T6DV6IUGFYZ5LXMPA</v>
      </c>
      <c r="Q180" t="s">
        <v>102</v>
      </c>
      <c r="S180" t="s">
        <v>103</v>
      </c>
    </row>
    <row r="181" spans="1:19">
      <c r="A181" t="s">
        <v>649</v>
      </c>
      <c r="B181" t="s">
        <v>650</v>
      </c>
      <c r="C181" t="s">
        <v>194</v>
      </c>
      <c r="D181" t="str">
        <f t="shared" si="17"/>
        <v>Electronics</v>
      </c>
      <c r="E181">
        <v>799</v>
      </c>
      <c r="F181" t="str">
        <f t="shared" si="18"/>
        <v>0-50,000</v>
      </c>
      <c r="G181" s="2" t="str">
        <f t="shared" si="19"/>
        <v>Below 30000</v>
      </c>
      <c r="H181" s="2">
        <v>1999</v>
      </c>
      <c r="I181" s="1">
        <v>0.6</v>
      </c>
      <c r="J181" s="1">
        <f t="shared" si="20"/>
        <v>1</v>
      </c>
      <c r="K181" s="1" t="str">
        <f t="shared" si="21"/>
        <v>3-3.9</v>
      </c>
      <c r="L181">
        <v>3.3</v>
      </c>
      <c r="M181" s="4">
        <f t="shared" si="16"/>
        <v>1151424</v>
      </c>
      <c r="N181" s="4">
        <v>576</v>
      </c>
      <c r="O181" s="4">
        <f t="shared" si="22"/>
        <v>1</v>
      </c>
      <c r="P181" s="4" t="str">
        <f t="shared" si="23"/>
        <v>AHSDVZ3ZSHUMFGDLVVGATDIWKHTA</v>
      </c>
      <c r="Q181" t="s">
        <v>651</v>
      </c>
      <c r="S181" t="s">
        <v>652</v>
      </c>
    </row>
    <row r="182" spans="1:19">
      <c r="A182" t="s">
        <v>653</v>
      </c>
      <c r="B182" t="s">
        <v>654</v>
      </c>
      <c r="C182" t="s">
        <v>194</v>
      </c>
      <c r="D182" t="str">
        <f t="shared" si="17"/>
        <v>Electronics</v>
      </c>
      <c r="E182">
        <v>205</v>
      </c>
      <c r="F182" t="str">
        <f t="shared" si="18"/>
        <v>0-50,000</v>
      </c>
      <c r="G182" s="2" t="str">
        <f t="shared" si="19"/>
        <v>Below 30000</v>
      </c>
      <c r="H182">
        <v>499</v>
      </c>
      <c r="I182" s="1">
        <v>0.59</v>
      </c>
      <c r="J182" s="1">
        <f t="shared" si="20"/>
        <v>1</v>
      </c>
      <c r="K182" s="1" t="str">
        <f t="shared" si="21"/>
        <v>3-3.9</v>
      </c>
      <c r="L182">
        <v>3.8</v>
      </c>
      <c r="M182" s="4">
        <f t="shared" si="16"/>
        <v>156187</v>
      </c>
      <c r="N182" s="4">
        <v>313</v>
      </c>
      <c r="O182" s="4">
        <f t="shared" si="22"/>
        <v>1</v>
      </c>
      <c r="P182" s="4" t="str">
        <f t="shared" si="23"/>
        <v>AHMHM5EFODDANIMBHGM2T74BEJHA</v>
      </c>
      <c r="Q182" t="s">
        <v>655</v>
      </c>
      <c r="S182" t="s">
        <v>656</v>
      </c>
    </row>
    <row r="183" spans="1:19">
      <c r="A183" t="s">
        <v>657</v>
      </c>
      <c r="B183" t="s">
        <v>658</v>
      </c>
      <c r="C183" t="s">
        <v>12</v>
      </c>
      <c r="D183" t="str">
        <f t="shared" si="17"/>
        <v>Computers&amp;Accessories</v>
      </c>
      <c r="E183">
        <v>299</v>
      </c>
      <c r="F183" t="str">
        <f t="shared" si="18"/>
        <v>0-50,000</v>
      </c>
      <c r="G183" s="2" t="str">
        <f t="shared" si="19"/>
        <v>Below 30000</v>
      </c>
      <c r="H183">
        <v>699</v>
      </c>
      <c r="I183" s="1">
        <v>0.56999999999999995</v>
      </c>
      <c r="J183" s="1">
        <f t="shared" si="20"/>
        <v>1</v>
      </c>
      <c r="K183" s="1" t="str">
        <f t="shared" si="21"/>
        <v>4-4.9</v>
      </c>
      <c r="L183">
        <v>4.0999999999999996</v>
      </c>
      <c r="M183" s="4">
        <f t="shared" si="16"/>
        <v>2066943</v>
      </c>
      <c r="N183" s="4">
        <v>2957</v>
      </c>
      <c r="O183" s="4">
        <f t="shared" si="22"/>
        <v>0</v>
      </c>
      <c r="P183" s="4" t="str">
        <f t="shared" si="23"/>
        <v>AFHDJKCENRGUUZD2EYH6VDCJO5SA</v>
      </c>
      <c r="Q183" t="s">
        <v>659</v>
      </c>
      <c r="S183" t="s">
        <v>660</v>
      </c>
    </row>
    <row r="184" spans="1:19">
      <c r="A184" t="s">
        <v>661</v>
      </c>
      <c r="B184" t="s">
        <v>662</v>
      </c>
      <c r="C184" t="s">
        <v>12</v>
      </c>
      <c r="D184" t="str">
        <f t="shared" si="17"/>
        <v>Computers&amp;Accessories</v>
      </c>
      <c r="E184">
        <v>849</v>
      </c>
      <c r="F184" t="str">
        <f t="shared" si="18"/>
        <v>0-50,000</v>
      </c>
      <c r="G184" s="2" t="str">
        <f t="shared" si="19"/>
        <v>Below 30000</v>
      </c>
      <c r="H184">
        <v>999</v>
      </c>
      <c r="I184" s="1">
        <v>0.15</v>
      </c>
      <c r="J184" s="1">
        <f t="shared" si="20"/>
        <v>0</v>
      </c>
      <c r="K184" s="1" t="str">
        <f t="shared" si="21"/>
        <v>4-4.9</v>
      </c>
      <c r="L184">
        <v>4.0999999999999996</v>
      </c>
      <c r="M184" s="4">
        <f t="shared" si="16"/>
        <v>6729264</v>
      </c>
      <c r="N184" s="4">
        <v>6736</v>
      </c>
      <c r="O184" s="4">
        <f t="shared" si="22"/>
        <v>0</v>
      </c>
      <c r="P184" s="4" t="str">
        <f t="shared" si="23"/>
        <v>AHPAC3MT3XXV27WWU7U5AN7RLCXQ</v>
      </c>
      <c r="Q184" t="s">
        <v>663</v>
      </c>
      <c r="S184" t="s">
        <v>664</v>
      </c>
    </row>
    <row r="185" spans="1:19">
      <c r="A185" t="s">
        <v>665</v>
      </c>
      <c r="B185" t="s">
        <v>666</v>
      </c>
      <c r="C185" t="s">
        <v>12</v>
      </c>
      <c r="D185" t="str">
        <f t="shared" si="17"/>
        <v>Computers&amp;Accessories</v>
      </c>
      <c r="E185">
        <v>949</v>
      </c>
      <c r="F185" t="str">
        <f t="shared" si="18"/>
        <v>0-50,000</v>
      </c>
      <c r="G185" s="2" t="str">
        <f t="shared" si="19"/>
        <v>Below 30000</v>
      </c>
      <c r="H185" s="2">
        <v>1999</v>
      </c>
      <c r="I185" s="1">
        <v>0.53</v>
      </c>
      <c r="J185" s="1">
        <f t="shared" si="20"/>
        <v>1</v>
      </c>
      <c r="K185" s="1" t="str">
        <f t="shared" si="21"/>
        <v>4-4.9</v>
      </c>
      <c r="L185">
        <v>4.4000000000000004</v>
      </c>
      <c r="M185" s="4">
        <f t="shared" si="16"/>
        <v>27090448</v>
      </c>
      <c r="N185" s="4">
        <v>13552</v>
      </c>
      <c r="O185" s="4">
        <f t="shared" si="22"/>
        <v>0</v>
      </c>
      <c r="P185" s="4" t="str">
        <f t="shared" si="23"/>
        <v>AF2IRSQZKMBGX44YDNUPYRHWXOZQ</v>
      </c>
      <c r="Q185" t="s">
        <v>152</v>
      </c>
      <c r="S185" t="s">
        <v>153</v>
      </c>
    </row>
    <row r="186" spans="1:19">
      <c r="A186" t="s">
        <v>667</v>
      </c>
      <c r="B186" t="s">
        <v>668</v>
      </c>
      <c r="C186" t="s">
        <v>12</v>
      </c>
      <c r="D186" t="str">
        <f t="shared" si="17"/>
        <v>Computers&amp;Accessories</v>
      </c>
      <c r="E186">
        <v>499</v>
      </c>
      <c r="F186" t="str">
        <f t="shared" si="18"/>
        <v>0-50,000</v>
      </c>
      <c r="G186" s="2" t="str">
        <f t="shared" si="19"/>
        <v>Below 30000</v>
      </c>
      <c r="H186" s="2">
        <v>1200</v>
      </c>
      <c r="I186" s="1">
        <v>0.57999999999999996</v>
      </c>
      <c r="J186" s="1">
        <f t="shared" si="20"/>
        <v>1</v>
      </c>
      <c r="K186" s="1" t="str">
        <f t="shared" si="21"/>
        <v>4-4.9</v>
      </c>
      <c r="L186">
        <v>4.3</v>
      </c>
      <c r="M186" s="4">
        <f t="shared" si="16"/>
        <v>6541200</v>
      </c>
      <c r="N186" s="4">
        <v>5451</v>
      </c>
      <c r="O186" s="4">
        <f t="shared" si="22"/>
        <v>0</v>
      </c>
      <c r="P186" s="4" t="str">
        <f t="shared" si="23"/>
        <v>AGPOYBESW4JLTMELJLGMLV4JKJEA</v>
      </c>
      <c r="Q186" t="s">
        <v>669</v>
      </c>
      <c r="S186" t="s">
        <v>670</v>
      </c>
    </row>
    <row r="187" spans="1:19">
      <c r="A187" t="s">
        <v>671</v>
      </c>
      <c r="B187" t="s">
        <v>672</v>
      </c>
      <c r="C187" t="s">
        <v>12</v>
      </c>
      <c r="D187" t="str">
        <f t="shared" si="17"/>
        <v>Computers&amp;Accessories</v>
      </c>
      <c r="E187">
        <v>299</v>
      </c>
      <c r="F187" t="str">
        <f t="shared" si="18"/>
        <v>0-50,000</v>
      </c>
      <c r="G187" s="2" t="str">
        <f t="shared" si="19"/>
        <v>Below 30000</v>
      </c>
      <c r="H187">
        <v>485</v>
      </c>
      <c r="I187" s="1">
        <v>0.38</v>
      </c>
      <c r="J187" s="1">
        <f t="shared" si="20"/>
        <v>0</v>
      </c>
      <c r="K187" s="1" t="str">
        <f t="shared" si="21"/>
        <v>4-4.9</v>
      </c>
      <c r="L187">
        <v>4.3</v>
      </c>
      <c r="M187" s="4">
        <f t="shared" si="16"/>
        <v>5291835</v>
      </c>
      <c r="N187" s="4">
        <v>10911</v>
      </c>
      <c r="O187" s="4">
        <f t="shared" si="22"/>
        <v>0</v>
      </c>
      <c r="P187" s="4" t="str">
        <f t="shared" si="23"/>
        <v>AEWPCJ6MCXV32JXQHYGODOOEIJNA</v>
      </c>
      <c r="Q187" t="s">
        <v>673</v>
      </c>
      <c r="S187" t="s">
        <v>674</v>
      </c>
    </row>
    <row r="188" spans="1:19">
      <c r="A188" t="s">
        <v>675</v>
      </c>
      <c r="B188" t="s">
        <v>676</v>
      </c>
      <c r="C188" t="s">
        <v>12</v>
      </c>
      <c r="D188" t="str">
        <f t="shared" si="17"/>
        <v>Computers&amp;Accessories</v>
      </c>
      <c r="E188">
        <v>949</v>
      </c>
      <c r="F188" t="str">
        <f t="shared" si="18"/>
        <v>0-50,000</v>
      </c>
      <c r="G188" s="2" t="str">
        <f t="shared" si="19"/>
        <v>Below 30000</v>
      </c>
      <c r="H188" s="2">
        <v>1999</v>
      </c>
      <c r="I188" s="1">
        <v>0.53</v>
      </c>
      <c r="J188" s="1">
        <f t="shared" si="20"/>
        <v>1</v>
      </c>
      <c r="K188" s="1" t="str">
        <f t="shared" si="21"/>
        <v>4-4.9</v>
      </c>
      <c r="L188">
        <v>4.4000000000000004</v>
      </c>
      <c r="M188" s="4">
        <f t="shared" si="16"/>
        <v>27090448</v>
      </c>
      <c r="N188" s="4">
        <v>13552</v>
      </c>
      <c r="O188" s="4">
        <f t="shared" si="22"/>
        <v>0</v>
      </c>
      <c r="P188" s="4" t="str">
        <f t="shared" si="23"/>
        <v>AF2IRSQZKMBGX44YDNUPYRHWXOZQ</v>
      </c>
      <c r="Q188" t="s">
        <v>152</v>
      </c>
      <c r="S188" t="s">
        <v>153</v>
      </c>
    </row>
    <row r="189" spans="1:19">
      <c r="A189" t="s">
        <v>677</v>
      </c>
      <c r="B189" t="s">
        <v>678</v>
      </c>
      <c r="C189" t="s">
        <v>12</v>
      </c>
      <c r="D189" t="str">
        <f t="shared" si="17"/>
        <v>Computers&amp;Accessories</v>
      </c>
      <c r="E189">
        <v>379</v>
      </c>
      <c r="F189" t="str">
        <f t="shared" si="18"/>
        <v>0-50,000</v>
      </c>
      <c r="G189" s="2" t="str">
        <f t="shared" si="19"/>
        <v>Below 30000</v>
      </c>
      <c r="H189" s="2">
        <v>1099</v>
      </c>
      <c r="I189" s="1">
        <v>0.66</v>
      </c>
      <c r="J189" s="1">
        <f t="shared" si="20"/>
        <v>1</v>
      </c>
      <c r="K189" s="1" t="str">
        <f t="shared" si="21"/>
        <v>4-4.9</v>
      </c>
      <c r="L189">
        <v>4.3</v>
      </c>
      <c r="M189" s="4">
        <f t="shared" si="16"/>
        <v>3083794</v>
      </c>
      <c r="N189" s="4">
        <v>2806</v>
      </c>
      <c r="O189" s="4">
        <f t="shared" si="22"/>
        <v>0</v>
      </c>
      <c r="P189" s="4" t="str">
        <f t="shared" si="23"/>
        <v>AHL2CPZ63TFC3VB3RUVZVPFC2YZA</v>
      </c>
      <c r="Q189" t="s">
        <v>397</v>
      </c>
      <c r="S189" t="s">
        <v>398</v>
      </c>
    </row>
    <row r="190" spans="1:19">
      <c r="A190" t="s">
        <v>679</v>
      </c>
      <c r="B190" t="s">
        <v>680</v>
      </c>
      <c r="C190" t="s">
        <v>75</v>
      </c>
      <c r="D190" t="str">
        <f t="shared" si="17"/>
        <v>Electronics</v>
      </c>
      <c r="E190" s="2">
        <v>8990</v>
      </c>
      <c r="F190" t="str">
        <f t="shared" si="18"/>
        <v>0-50,000</v>
      </c>
      <c r="G190" s="2" t="str">
        <f t="shared" si="19"/>
        <v>Below 30000</v>
      </c>
      <c r="H190" s="2">
        <v>18990</v>
      </c>
      <c r="I190" s="1">
        <v>0.53</v>
      </c>
      <c r="J190" s="1">
        <f t="shared" si="20"/>
        <v>1</v>
      </c>
      <c r="K190" s="1" t="str">
        <f t="shared" si="21"/>
        <v>3-3.9</v>
      </c>
      <c r="L190">
        <v>3.9</v>
      </c>
      <c r="M190" s="4">
        <f t="shared" si="16"/>
        <v>6646500</v>
      </c>
      <c r="N190" s="4">
        <v>350</v>
      </c>
      <c r="O190" s="4">
        <f t="shared" si="22"/>
        <v>1</v>
      </c>
      <c r="P190" s="4" t="str">
        <f t="shared" si="23"/>
        <v>AEG3HYLEKKRSE4WITBF2CB2GIAXQ</v>
      </c>
      <c r="Q190" t="s">
        <v>681</v>
      </c>
      <c r="S190" t="s">
        <v>682</v>
      </c>
    </row>
    <row r="191" spans="1:19">
      <c r="A191" t="s">
        <v>683</v>
      </c>
      <c r="B191" t="s">
        <v>684</v>
      </c>
      <c r="C191" t="s">
        <v>547</v>
      </c>
      <c r="D191" t="str">
        <f t="shared" si="17"/>
        <v>Electronics</v>
      </c>
      <c r="E191">
        <v>486</v>
      </c>
      <c r="F191" t="str">
        <f t="shared" si="18"/>
        <v>0-50,000</v>
      </c>
      <c r="G191" s="2" t="str">
        <f t="shared" si="19"/>
        <v>Below 30000</v>
      </c>
      <c r="H191" s="2">
        <v>1999</v>
      </c>
      <c r="I191" s="1">
        <v>0.76</v>
      </c>
      <c r="J191" s="1">
        <f t="shared" si="20"/>
        <v>1</v>
      </c>
      <c r="K191" s="1" t="str">
        <f t="shared" si="21"/>
        <v>4-4.9</v>
      </c>
      <c r="L191">
        <v>4.2</v>
      </c>
      <c r="M191" s="4">
        <f t="shared" si="16"/>
        <v>60015977</v>
      </c>
      <c r="N191" s="4">
        <v>30023</v>
      </c>
      <c r="O191" s="4">
        <f t="shared" si="22"/>
        <v>0</v>
      </c>
      <c r="P191" s="4" t="str">
        <f t="shared" si="23"/>
        <v>AG44ZU44LAA7BHECDW5VB2ZMEP2A</v>
      </c>
      <c r="Q191" t="s">
        <v>548</v>
      </c>
      <c r="S191" t="s">
        <v>549</v>
      </c>
    </row>
    <row r="192" spans="1:19">
      <c r="A192" t="s">
        <v>685</v>
      </c>
      <c r="B192" t="s">
        <v>686</v>
      </c>
      <c r="C192" t="s">
        <v>213</v>
      </c>
      <c r="D192" t="str">
        <f t="shared" si="17"/>
        <v>Electronics</v>
      </c>
      <c r="E192" s="2">
        <v>5699</v>
      </c>
      <c r="F192" t="str">
        <f t="shared" si="18"/>
        <v>0-50,000</v>
      </c>
      <c r="G192" s="2" t="str">
        <f t="shared" si="19"/>
        <v>Below 30000</v>
      </c>
      <c r="H192" s="2">
        <v>11000</v>
      </c>
      <c r="I192" s="1">
        <v>0.48</v>
      </c>
      <c r="J192" s="1">
        <f t="shared" si="20"/>
        <v>0</v>
      </c>
      <c r="K192" s="1" t="str">
        <f t="shared" si="21"/>
        <v>4-4.9</v>
      </c>
      <c r="L192">
        <v>4.2</v>
      </c>
      <c r="M192" s="4">
        <f t="shared" si="16"/>
        <v>44033000</v>
      </c>
      <c r="N192" s="4">
        <v>4003</v>
      </c>
      <c r="O192" s="4">
        <f t="shared" si="22"/>
        <v>0</v>
      </c>
      <c r="P192" s="4" t="str">
        <f t="shared" si="23"/>
        <v>AFIU4APGHOFMXEOVMSQMYKMZ46QQ</v>
      </c>
      <c r="Q192" t="s">
        <v>214</v>
      </c>
      <c r="S192" t="s">
        <v>215</v>
      </c>
    </row>
    <row r="193" spans="1:19">
      <c r="A193" t="s">
        <v>687</v>
      </c>
      <c r="B193" t="s">
        <v>688</v>
      </c>
      <c r="C193" t="s">
        <v>12</v>
      </c>
      <c r="D193" t="str">
        <f t="shared" si="17"/>
        <v>Computers&amp;Accessories</v>
      </c>
      <c r="E193">
        <v>709</v>
      </c>
      <c r="F193" t="str">
        <f t="shared" si="18"/>
        <v>0-50,000</v>
      </c>
      <c r="G193" s="2" t="str">
        <f t="shared" si="19"/>
        <v>Below 30000</v>
      </c>
      <c r="H193" s="2">
        <v>1999</v>
      </c>
      <c r="I193" s="1">
        <v>0.65</v>
      </c>
      <c r="J193" s="1">
        <f t="shared" si="20"/>
        <v>1</v>
      </c>
      <c r="K193" s="1" t="str">
        <f t="shared" si="21"/>
        <v>4-4.9</v>
      </c>
      <c r="L193">
        <v>4.0999999999999996</v>
      </c>
      <c r="M193" s="4">
        <f t="shared" si="16"/>
        <v>357455183</v>
      </c>
      <c r="N193" s="4">
        <v>178817</v>
      </c>
      <c r="O193" s="4">
        <f t="shared" si="22"/>
        <v>0</v>
      </c>
      <c r="P193" s="4" t="str">
        <f t="shared" si="23"/>
        <v>AHDZE7UM6PQPAOJPJJ57QUHGGTAA</v>
      </c>
      <c r="Q193" t="s">
        <v>689</v>
      </c>
      <c r="S193" t="s">
        <v>690</v>
      </c>
    </row>
    <row r="194" spans="1:19">
      <c r="A194" t="s">
        <v>691</v>
      </c>
      <c r="B194" t="s">
        <v>692</v>
      </c>
      <c r="C194" t="s">
        <v>75</v>
      </c>
      <c r="D194" t="str">
        <f t="shared" si="17"/>
        <v>Electronics</v>
      </c>
      <c r="E194" s="2">
        <v>47990</v>
      </c>
      <c r="F194" t="str">
        <f t="shared" si="18"/>
        <v>50,001-100,000</v>
      </c>
      <c r="G194" s="2" t="str">
        <f t="shared" si="19"/>
        <v>60000 - 100000</v>
      </c>
      <c r="H194" s="2">
        <v>70900</v>
      </c>
      <c r="I194" s="1">
        <v>0.32</v>
      </c>
      <c r="J194" s="1">
        <f t="shared" si="20"/>
        <v>0</v>
      </c>
      <c r="K194" s="1" t="str">
        <f t="shared" si="21"/>
        <v>4-4.9</v>
      </c>
      <c r="L194">
        <v>4.3</v>
      </c>
      <c r="M194" s="4">
        <f t="shared" ref="M194:M257" si="24">PRODUCT(H194,N194)</f>
        <v>504028100</v>
      </c>
      <c r="N194" s="4">
        <v>7109</v>
      </c>
      <c r="O194" s="4">
        <f t="shared" si="22"/>
        <v>0</v>
      </c>
      <c r="P194" s="4" t="str">
        <f t="shared" si="23"/>
        <v>AHDIDVECFGA6OQRNUBPUO6366UGQ</v>
      </c>
      <c r="Q194" t="s">
        <v>242</v>
      </c>
      <c r="S194" t="s">
        <v>243</v>
      </c>
    </row>
    <row r="195" spans="1:19">
      <c r="A195" t="s">
        <v>693</v>
      </c>
      <c r="B195" t="s">
        <v>694</v>
      </c>
      <c r="C195" t="s">
        <v>194</v>
      </c>
      <c r="D195" t="str">
        <f t="shared" ref="D195:D258" si="25">LEFT(C195, FIND("|", C195)-1)</f>
        <v>Electronics</v>
      </c>
      <c r="E195">
        <v>299</v>
      </c>
      <c r="F195" t="str">
        <f t="shared" ref="F195:F258" si="26">IF(H195&lt;=50000, "0-50,000",IF(H195&lt;=100000, "50,001-100,000", IF(H195&lt;=150000, "100,001-150,000")))</f>
        <v>0-50,000</v>
      </c>
      <c r="G195" s="2" t="str">
        <f t="shared" ref="G195:G258" si="27">IF(H195&lt;30000, "Below 30000", IF(H195&lt;60000, "20000 -59999", IF(H195&lt;90000, "60000 - 100000")))</f>
        <v>Below 30000</v>
      </c>
      <c r="H195" s="2">
        <v>1199</v>
      </c>
      <c r="I195" s="1">
        <v>0.75</v>
      </c>
      <c r="J195" s="1">
        <f t="shared" ref="J195:J258" si="28">COUNTIF(I195, "&gt;=50%")</f>
        <v>1</v>
      </c>
      <c r="K195" s="1" t="str">
        <f t="shared" ref="K195:K258" si="29">IF(L195&lt;2, "0-1.9", IF(L195&lt;3, "2-2.9", IF(L195&lt;4, "3-3.9", IF(L195&lt;5, "4-4.9", IF(L195&lt;6, "5-5.9")))))</f>
        <v>3-3.9</v>
      </c>
      <c r="L195">
        <v>3.7</v>
      </c>
      <c r="M195" s="4">
        <f t="shared" si="24"/>
        <v>587510</v>
      </c>
      <c r="N195" s="4">
        <v>490</v>
      </c>
      <c r="O195" s="4">
        <f t="shared" ref="O195:O258" si="30">COUNTIF(N195,"&lt;1000")</f>
        <v>1</v>
      </c>
      <c r="P195" s="4" t="str">
        <f t="shared" ref="P195:P258" si="31">LEFT(Q195,FIND(",", Q195)-1)</f>
        <v>AHGPOB3Q2BTBR2WJNJCFAYF4XXLQ</v>
      </c>
      <c r="Q195" t="s">
        <v>695</v>
      </c>
      <c r="S195" t="s">
        <v>696</v>
      </c>
    </row>
    <row r="196" spans="1:19">
      <c r="A196" t="s">
        <v>697</v>
      </c>
      <c r="B196" t="s">
        <v>698</v>
      </c>
      <c r="C196" t="s">
        <v>12</v>
      </c>
      <c r="D196" t="str">
        <f t="shared" si="25"/>
        <v>Computers&amp;Accessories</v>
      </c>
      <c r="E196">
        <v>320</v>
      </c>
      <c r="F196" t="str">
        <f t="shared" si="26"/>
        <v>0-50,000</v>
      </c>
      <c r="G196" s="2" t="str">
        <f t="shared" si="27"/>
        <v>Below 30000</v>
      </c>
      <c r="H196">
        <v>599</v>
      </c>
      <c r="I196" s="1">
        <v>0.47</v>
      </c>
      <c r="J196" s="1">
        <f t="shared" si="28"/>
        <v>0</v>
      </c>
      <c r="K196" s="1" t="str">
        <f t="shared" si="29"/>
        <v>4-4.9</v>
      </c>
      <c r="L196">
        <v>4.0999999999999996</v>
      </c>
      <c r="M196" s="4">
        <f t="shared" si="24"/>
        <v>294109</v>
      </c>
      <c r="N196" s="4">
        <v>491</v>
      </c>
      <c r="O196" s="4">
        <f t="shared" si="30"/>
        <v>1</v>
      </c>
      <c r="P196" s="4" t="str">
        <f t="shared" si="31"/>
        <v>AGQTTQWEOQLPO3PV6XEDCWZHVFNQ</v>
      </c>
      <c r="Q196" t="s">
        <v>699</v>
      </c>
      <c r="S196" t="s">
        <v>700</v>
      </c>
    </row>
    <row r="197" spans="1:19">
      <c r="A197" t="s">
        <v>701</v>
      </c>
      <c r="B197" t="s">
        <v>702</v>
      </c>
      <c r="C197" t="s">
        <v>12</v>
      </c>
      <c r="D197" t="str">
        <f t="shared" si="25"/>
        <v>Computers&amp;Accessories</v>
      </c>
      <c r="E197">
        <v>139</v>
      </c>
      <c r="F197" t="str">
        <f t="shared" si="26"/>
        <v>0-50,000</v>
      </c>
      <c r="G197" s="2" t="str">
        <f t="shared" si="27"/>
        <v>Below 30000</v>
      </c>
      <c r="H197">
        <v>549</v>
      </c>
      <c r="I197" s="1">
        <v>0.75</v>
      </c>
      <c r="J197" s="1">
        <f t="shared" si="28"/>
        <v>1</v>
      </c>
      <c r="K197" s="1" t="str">
        <f t="shared" si="29"/>
        <v>3-3.9</v>
      </c>
      <c r="L197">
        <v>3.9</v>
      </c>
      <c r="M197" s="4">
        <f t="shared" si="24"/>
        <v>33489</v>
      </c>
      <c r="N197" s="4">
        <v>61</v>
      </c>
      <c r="O197" s="4">
        <f t="shared" si="30"/>
        <v>1</v>
      </c>
      <c r="P197" s="4" t="str">
        <f t="shared" si="31"/>
        <v>AFQGGBH7UOPRRK6A4FS6UAHBBR6Q</v>
      </c>
      <c r="Q197" t="s">
        <v>703</v>
      </c>
      <c r="S197" t="s">
        <v>704</v>
      </c>
    </row>
    <row r="198" spans="1:19">
      <c r="A198" t="s">
        <v>705</v>
      </c>
      <c r="B198" t="s">
        <v>706</v>
      </c>
      <c r="C198" t="s">
        <v>12</v>
      </c>
      <c r="D198" t="str">
        <f t="shared" si="25"/>
        <v>Computers&amp;Accessories</v>
      </c>
      <c r="E198">
        <v>129</v>
      </c>
      <c r="F198" t="str">
        <f t="shared" si="26"/>
        <v>0-50,000</v>
      </c>
      <c r="G198" s="2" t="str">
        <f t="shared" si="27"/>
        <v>Below 30000</v>
      </c>
      <c r="H198">
        <v>249</v>
      </c>
      <c r="I198" s="1">
        <v>0.48</v>
      </c>
      <c r="J198" s="1">
        <f t="shared" si="28"/>
        <v>0</v>
      </c>
      <c r="K198" s="1" t="str">
        <f t="shared" si="29"/>
        <v>4-4.9</v>
      </c>
      <c r="L198">
        <v>4</v>
      </c>
      <c r="M198" s="4">
        <f t="shared" si="24"/>
        <v>2335122</v>
      </c>
      <c r="N198" s="4">
        <v>9378</v>
      </c>
      <c r="O198" s="4">
        <f t="shared" si="30"/>
        <v>0</v>
      </c>
      <c r="P198" s="4" t="str">
        <f t="shared" si="31"/>
        <v>AHIKJUDTVJ4T6DV6IUGFYZ5LXMPA</v>
      </c>
      <c r="Q198" t="s">
        <v>102</v>
      </c>
      <c r="S198" t="s">
        <v>103</v>
      </c>
    </row>
    <row r="199" spans="1:19">
      <c r="A199" t="s">
        <v>707</v>
      </c>
      <c r="B199" t="s">
        <v>708</v>
      </c>
      <c r="C199" t="s">
        <v>75</v>
      </c>
      <c r="D199" t="str">
        <f t="shared" si="25"/>
        <v>Electronics</v>
      </c>
      <c r="E199" s="2">
        <v>24999</v>
      </c>
      <c r="F199" t="str">
        <f t="shared" si="26"/>
        <v>0-50,000</v>
      </c>
      <c r="G199" s="2" t="str">
        <f t="shared" si="27"/>
        <v>20000 -59999</v>
      </c>
      <c r="H199" s="2">
        <v>35999</v>
      </c>
      <c r="I199" s="1">
        <v>0.31</v>
      </c>
      <c r="J199" s="1">
        <f t="shared" si="28"/>
        <v>0</v>
      </c>
      <c r="K199" s="1" t="str">
        <f t="shared" si="29"/>
        <v>4-4.9</v>
      </c>
      <c r="L199">
        <v>4.2</v>
      </c>
      <c r="M199" s="4">
        <f t="shared" si="24"/>
        <v>1182207160</v>
      </c>
      <c r="N199" s="4">
        <v>32840</v>
      </c>
      <c r="O199" s="4">
        <f t="shared" si="30"/>
        <v>0</v>
      </c>
      <c r="P199" s="4" t="str">
        <f t="shared" si="31"/>
        <v>AHEVOQADJSSRX7DS325HSFLMP7VQ</v>
      </c>
      <c r="Q199" t="s">
        <v>76</v>
      </c>
      <c r="S199" t="s">
        <v>77</v>
      </c>
    </row>
    <row r="200" spans="1:19">
      <c r="A200" t="s">
        <v>709</v>
      </c>
      <c r="B200" t="s">
        <v>710</v>
      </c>
      <c r="C200" t="s">
        <v>12</v>
      </c>
      <c r="D200" t="str">
        <f t="shared" si="25"/>
        <v>Computers&amp;Accessories</v>
      </c>
      <c r="E200">
        <v>999</v>
      </c>
      <c r="F200" t="str">
        <f t="shared" si="26"/>
        <v>0-50,000</v>
      </c>
      <c r="G200" s="2" t="str">
        <f t="shared" si="27"/>
        <v>Below 30000</v>
      </c>
      <c r="H200" s="2">
        <v>1699</v>
      </c>
      <c r="I200" s="1">
        <v>0.41</v>
      </c>
      <c r="J200" s="1">
        <f t="shared" si="28"/>
        <v>0</v>
      </c>
      <c r="K200" s="1" t="str">
        <f t="shared" si="29"/>
        <v>4-4.9</v>
      </c>
      <c r="L200">
        <v>4.4000000000000004</v>
      </c>
      <c r="M200" s="4">
        <f t="shared" si="24"/>
        <v>12433282</v>
      </c>
      <c r="N200" s="4">
        <v>7318</v>
      </c>
      <c r="O200" s="4">
        <f t="shared" si="30"/>
        <v>0</v>
      </c>
      <c r="P200" s="4" t="str">
        <f t="shared" si="31"/>
        <v>AHWC76VEMF5NNLUBQCANCBHLBRNQ</v>
      </c>
      <c r="Q200" t="s">
        <v>711</v>
      </c>
      <c r="S200" t="s">
        <v>712</v>
      </c>
    </row>
    <row r="201" spans="1:19">
      <c r="A201" t="s">
        <v>713</v>
      </c>
      <c r="B201" t="s">
        <v>714</v>
      </c>
      <c r="C201" t="s">
        <v>12</v>
      </c>
      <c r="D201" t="str">
        <f t="shared" si="25"/>
        <v>Computers&amp;Accessories</v>
      </c>
      <c r="E201">
        <v>225</v>
      </c>
      <c r="F201" t="str">
        <f t="shared" si="26"/>
        <v>0-50,000</v>
      </c>
      <c r="G201" s="2" t="str">
        <f t="shared" si="27"/>
        <v>Below 30000</v>
      </c>
      <c r="H201">
        <v>499</v>
      </c>
      <c r="I201" s="1">
        <v>0.55000000000000004</v>
      </c>
      <c r="J201" s="1">
        <f t="shared" si="28"/>
        <v>1</v>
      </c>
      <c r="K201" s="1" t="str">
        <f t="shared" si="29"/>
        <v>4-4.9</v>
      </c>
      <c r="L201">
        <v>4.0999999999999996</v>
      </c>
      <c r="M201" s="4">
        <f t="shared" si="24"/>
        <v>393711</v>
      </c>
      <c r="N201" s="4">
        <v>789</v>
      </c>
      <c r="O201" s="4">
        <f t="shared" si="30"/>
        <v>1</v>
      </c>
      <c r="P201" s="4" t="str">
        <f t="shared" si="31"/>
        <v>AEGJWEAXJNRH3OLXI7JE3VRTSNWA</v>
      </c>
      <c r="Q201" t="s">
        <v>715</v>
      </c>
      <c r="S201" t="s">
        <v>716</v>
      </c>
    </row>
    <row r="202" spans="1:19">
      <c r="A202" t="s">
        <v>717</v>
      </c>
      <c r="B202" t="s">
        <v>718</v>
      </c>
      <c r="C202" t="s">
        <v>194</v>
      </c>
      <c r="D202" t="str">
        <f t="shared" si="25"/>
        <v>Electronics</v>
      </c>
      <c r="E202">
        <v>547</v>
      </c>
      <c r="F202" t="str">
        <f t="shared" si="26"/>
        <v>0-50,000</v>
      </c>
      <c r="G202" s="2" t="str">
        <f t="shared" si="27"/>
        <v>Below 30000</v>
      </c>
      <c r="H202" s="2">
        <v>2999</v>
      </c>
      <c r="I202" s="1">
        <v>0.82</v>
      </c>
      <c r="J202" s="1">
        <f t="shared" si="28"/>
        <v>1</v>
      </c>
      <c r="K202" s="1" t="str">
        <f t="shared" si="29"/>
        <v>4-4.9</v>
      </c>
      <c r="L202">
        <v>4.3</v>
      </c>
      <c r="M202" s="4">
        <f t="shared" si="24"/>
        <v>1220593</v>
      </c>
      <c r="N202" s="4">
        <v>407</v>
      </c>
      <c r="O202" s="4">
        <f t="shared" si="30"/>
        <v>1</v>
      </c>
      <c r="P202" s="4" t="str">
        <f t="shared" si="31"/>
        <v>AGSP27IDVRXVVRJOLLTCIXFFIOTQ</v>
      </c>
      <c r="Q202" t="s">
        <v>719</v>
      </c>
      <c r="S202" t="s">
        <v>720</v>
      </c>
    </row>
    <row r="203" spans="1:19">
      <c r="A203" t="s">
        <v>721</v>
      </c>
      <c r="B203" t="s">
        <v>722</v>
      </c>
      <c r="C203" t="s">
        <v>12</v>
      </c>
      <c r="D203" t="str">
        <f t="shared" si="25"/>
        <v>Computers&amp;Accessories</v>
      </c>
      <c r="E203">
        <v>259</v>
      </c>
      <c r="F203" t="str">
        <f t="shared" si="26"/>
        <v>0-50,000</v>
      </c>
      <c r="G203" s="2" t="str">
        <f t="shared" si="27"/>
        <v>Below 30000</v>
      </c>
      <c r="H203">
        <v>699</v>
      </c>
      <c r="I203" s="1">
        <v>0.63</v>
      </c>
      <c r="J203" s="1">
        <f t="shared" si="28"/>
        <v>1</v>
      </c>
      <c r="K203" s="1" t="str">
        <f t="shared" si="29"/>
        <v>3-3.9</v>
      </c>
      <c r="L203">
        <v>3.8</v>
      </c>
      <c r="M203" s="4">
        <f t="shared" si="24"/>
        <v>1676901</v>
      </c>
      <c r="N203" s="4">
        <v>2399</v>
      </c>
      <c r="O203" s="4">
        <f t="shared" si="30"/>
        <v>0</v>
      </c>
      <c r="P203" s="4" t="str">
        <f t="shared" si="31"/>
        <v>AFHX6LN2EGRSLCIKZERTK236KJWA</v>
      </c>
      <c r="Q203" t="s">
        <v>723</v>
      </c>
      <c r="S203" t="s">
        <v>724</v>
      </c>
    </row>
    <row r="204" spans="1:19">
      <c r="A204" t="s">
        <v>725</v>
      </c>
      <c r="B204" t="s">
        <v>726</v>
      </c>
      <c r="C204" t="s">
        <v>194</v>
      </c>
      <c r="D204" t="str">
        <f t="shared" si="25"/>
        <v>Electronics</v>
      </c>
      <c r="E204">
        <v>239</v>
      </c>
      <c r="F204" t="str">
        <f t="shared" si="26"/>
        <v>0-50,000</v>
      </c>
      <c r="G204" s="2" t="str">
        <f t="shared" si="27"/>
        <v>Below 30000</v>
      </c>
      <c r="H204">
        <v>699</v>
      </c>
      <c r="I204" s="1">
        <v>0.66</v>
      </c>
      <c r="J204" s="1">
        <f t="shared" si="28"/>
        <v>1</v>
      </c>
      <c r="K204" s="1" t="str">
        <f t="shared" si="29"/>
        <v>4-4.9</v>
      </c>
      <c r="L204">
        <v>4.4000000000000004</v>
      </c>
      <c r="M204" s="4">
        <f t="shared" si="24"/>
        <v>1845360</v>
      </c>
      <c r="N204" s="4">
        <v>2640</v>
      </c>
      <c r="O204" s="4">
        <f t="shared" si="30"/>
        <v>0</v>
      </c>
      <c r="P204" s="4" t="str">
        <f t="shared" si="31"/>
        <v>AE22Y3KIS7SE6LI3HE2VS6WWPU4Q</v>
      </c>
      <c r="Q204" t="s">
        <v>727</v>
      </c>
      <c r="S204" t="s">
        <v>728</v>
      </c>
    </row>
    <row r="205" spans="1:19">
      <c r="A205" t="s">
        <v>729</v>
      </c>
      <c r="B205" t="s">
        <v>730</v>
      </c>
      <c r="C205" t="s">
        <v>194</v>
      </c>
      <c r="D205" t="str">
        <f t="shared" si="25"/>
        <v>Electronics</v>
      </c>
      <c r="E205">
        <v>349</v>
      </c>
      <c r="F205" t="str">
        <f t="shared" si="26"/>
        <v>0-50,000</v>
      </c>
      <c r="G205" s="2" t="str">
        <f t="shared" si="27"/>
        <v>Below 30000</v>
      </c>
      <c r="H205">
        <v>999</v>
      </c>
      <c r="I205" s="1">
        <v>0.65</v>
      </c>
      <c r="J205" s="1">
        <f t="shared" si="28"/>
        <v>1</v>
      </c>
      <c r="K205" s="1" t="str">
        <f t="shared" si="29"/>
        <v>4-4.9</v>
      </c>
      <c r="L205">
        <v>4</v>
      </c>
      <c r="M205" s="4">
        <f t="shared" si="24"/>
        <v>838161</v>
      </c>
      <c r="N205" s="4">
        <v>839</v>
      </c>
      <c r="O205" s="4">
        <f t="shared" si="30"/>
        <v>1</v>
      </c>
      <c r="P205" s="4" t="str">
        <f t="shared" si="31"/>
        <v>AHPHVDOD3W672U45KKZQIJZTHLGQ</v>
      </c>
      <c r="Q205" t="s">
        <v>731</v>
      </c>
      <c r="S205" t="s">
        <v>732</v>
      </c>
    </row>
    <row r="206" spans="1:19">
      <c r="A206" t="s">
        <v>733</v>
      </c>
      <c r="B206" t="s">
        <v>734</v>
      </c>
      <c r="C206" t="s">
        <v>58</v>
      </c>
      <c r="D206" t="str">
        <f t="shared" si="25"/>
        <v>Electronics</v>
      </c>
      <c r="E206">
        <v>467</v>
      </c>
      <c r="F206" t="str">
        <f t="shared" si="26"/>
        <v>0-50,000</v>
      </c>
      <c r="G206" s="2" t="str">
        <f t="shared" si="27"/>
        <v>Below 30000</v>
      </c>
      <c r="H206">
        <v>599</v>
      </c>
      <c r="I206" s="1">
        <v>0.22</v>
      </c>
      <c r="J206" s="1">
        <f t="shared" si="28"/>
        <v>0</v>
      </c>
      <c r="K206" s="1" t="str">
        <f t="shared" si="29"/>
        <v>4-4.9</v>
      </c>
      <c r="L206">
        <v>4.4000000000000004</v>
      </c>
      <c r="M206" s="4">
        <f t="shared" si="24"/>
        <v>26388346</v>
      </c>
      <c r="N206" s="4">
        <v>44054</v>
      </c>
      <c r="O206" s="4">
        <f t="shared" si="30"/>
        <v>0</v>
      </c>
      <c r="P206" s="4" t="str">
        <f t="shared" si="31"/>
        <v>AH3JUIQYDAPZIELYMMCLQIF66NDA</v>
      </c>
      <c r="Q206" t="s">
        <v>735</v>
      </c>
      <c r="S206" t="s">
        <v>736</v>
      </c>
    </row>
    <row r="207" spans="1:19">
      <c r="A207" t="s">
        <v>737</v>
      </c>
      <c r="B207" t="s">
        <v>738</v>
      </c>
      <c r="C207" t="s">
        <v>12</v>
      </c>
      <c r="D207" t="str">
        <f t="shared" si="25"/>
        <v>Computers&amp;Accessories</v>
      </c>
      <c r="E207">
        <v>449</v>
      </c>
      <c r="F207" t="str">
        <f t="shared" si="26"/>
        <v>0-50,000</v>
      </c>
      <c r="G207" s="2" t="str">
        <f t="shared" si="27"/>
        <v>Below 30000</v>
      </c>
      <c r="H207">
        <v>599</v>
      </c>
      <c r="I207" s="1">
        <v>0.25</v>
      </c>
      <c r="J207" s="1">
        <f t="shared" si="28"/>
        <v>0</v>
      </c>
      <c r="K207" s="1" t="str">
        <f t="shared" si="29"/>
        <v>4-4.9</v>
      </c>
      <c r="L207">
        <v>4</v>
      </c>
      <c r="M207" s="4">
        <f t="shared" si="24"/>
        <v>1935369</v>
      </c>
      <c r="N207" s="4">
        <v>3231</v>
      </c>
      <c r="O207" s="4">
        <f t="shared" si="30"/>
        <v>0</v>
      </c>
      <c r="P207" s="4" t="str">
        <f t="shared" si="31"/>
        <v>AFEJFJOFJO4XQTAUFXZALFURTCUQ</v>
      </c>
      <c r="Q207" t="s">
        <v>739</v>
      </c>
      <c r="S207" t="s">
        <v>740</v>
      </c>
    </row>
    <row r="208" spans="1:19">
      <c r="A208" t="s">
        <v>741</v>
      </c>
      <c r="B208" t="s">
        <v>742</v>
      </c>
      <c r="C208" t="s">
        <v>75</v>
      </c>
      <c r="D208" t="str">
        <f t="shared" si="25"/>
        <v>Electronics</v>
      </c>
      <c r="E208" s="2">
        <v>11990</v>
      </c>
      <c r="F208" t="str">
        <f t="shared" si="26"/>
        <v>0-50,000</v>
      </c>
      <c r="G208" s="2" t="str">
        <f t="shared" si="27"/>
        <v>20000 -59999</v>
      </c>
      <c r="H208" s="2">
        <v>31990</v>
      </c>
      <c r="I208" s="1">
        <v>0.63</v>
      </c>
      <c r="J208" s="1">
        <f t="shared" si="28"/>
        <v>1</v>
      </c>
      <c r="K208" s="1" t="str">
        <f t="shared" si="29"/>
        <v>4-4.9</v>
      </c>
      <c r="L208">
        <v>4.2</v>
      </c>
      <c r="M208" s="4">
        <f t="shared" si="24"/>
        <v>2047360</v>
      </c>
      <c r="N208" s="4">
        <v>64</v>
      </c>
      <c r="O208" s="4">
        <f t="shared" si="30"/>
        <v>1</v>
      </c>
      <c r="P208" s="4" t="str">
        <f t="shared" si="31"/>
        <v>AG6TQFT2J2BQW67NBTLB4X6XYC5A</v>
      </c>
      <c r="Q208" t="s">
        <v>743</v>
      </c>
      <c r="S208" t="s">
        <v>744</v>
      </c>
    </row>
    <row r="209" spans="1:19">
      <c r="A209" t="s">
        <v>745</v>
      </c>
      <c r="B209" t="s">
        <v>746</v>
      </c>
      <c r="C209" t="s">
        <v>12</v>
      </c>
      <c r="D209" t="str">
        <f t="shared" si="25"/>
        <v>Computers&amp;Accessories</v>
      </c>
      <c r="E209">
        <v>350</v>
      </c>
      <c r="F209" t="str">
        <f t="shared" si="26"/>
        <v>0-50,000</v>
      </c>
      <c r="G209" s="2" t="str">
        <f t="shared" si="27"/>
        <v>Below 30000</v>
      </c>
      <c r="H209">
        <v>599</v>
      </c>
      <c r="I209" s="1">
        <v>0.42</v>
      </c>
      <c r="J209" s="1">
        <f t="shared" si="28"/>
        <v>0</v>
      </c>
      <c r="K209" s="1" t="str">
        <f t="shared" si="29"/>
        <v>3-3.9</v>
      </c>
      <c r="L209">
        <v>3.9</v>
      </c>
      <c r="M209" s="4">
        <f t="shared" si="24"/>
        <v>4980086</v>
      </c>
      <c r="N209" s="4">
        <v>8314</v>
      </c>
      <c r="O209" s="4">
        <f t="shared" si="30"/>
        <v>0</v>
      </c>
      <c r="P209" s="4" t="str">
        <f t="shared" si="31"/>
        <v>AFY3XWUSTQABIV5OERXNLAPIZBTA</v>
      </c>
      <c r="Q209" t="s">
        <v>747</v>
      </c>
      <c r="S209" t="s">
        <v>748</v>
      </c>
    </row>
    <row r="210" spans="1:19">
      <c r="A210" t="s">
        <v>749</v>
      </c>
      <c r="B210" t="s">
        <v>750</v>
      </c>
      <c r="C210" t="s">
        <v>12</v>
      </c>
      <c r="D210" t="str">
        <f t="shared" si="25"/>
        <v>Computers&amp;Accessories</v>
      </c>
      <c r="E210">
        <v>252</v>
      </c>
      <c r="F210" t="str">
        <f t="shared" si="26"/>
        <v>0-50,000</v>
      </c>
      <c r="G210" s="2" t="str">
        <f t="shared" si="27"/>
        <v>Below 30000</v>
      </c>
      <c r="H210">
        <v>999</v>
      </c>
      <c r="I210" s="1">
        <v>0.75</v>
      </c>
      <c r="J210" s="1">
        <f t="shared" si="28"/>
        <v>1</v>
      </c>
      <c r="K210" s="1" t="str">
        <f t="shared" si="29"/>
        <v>3-3.9</v>
      </c>
      <c r="L210">
        <v>3.7</v>
      </c>
      <c r="M210" s="4">
        <f t="shared" si="24"/>
        <v>2246751</v>
      </c>
      <c r="N210" s="4">
        <v>2249</v>
      </c>
      <c r="O210" s="4">
        <f t="shared" si="30"/>
        <v>0</v>
      </c>
      <c r="P210" s="4" t="str">
        <f t="shared" si="31"/>
        <v>AF42E36WI766TJEIU3A43B5SKHDA</v>
      </c>
      <c r="Q210" t="s">
        <v>751</v>
      </c>
      <c r="S210" t="s">
        <v>752</v>
      </c>
    </row>
    <row r="211" spans="1:19">
      <c r="A211" t="s">
        <v>753</v>
      </c>
      <c r="B211" t="s">
        <v>754</v>
      </c>
      <c r="C211" t="s">
        <v>194</v>
      </c>
      <c r="D211" t="str">
        <f t="shared" si="25"/>
        <v>Electronics</v>
      </c>
      <c r="E211">
        <v>204</v>
      </c>
      <c r="F211" t="str">
        <f t="shared" si="26"/>
        <v>0-50,000</v>
      </c>
      <c r="G211" s="2" t="str">
        <f t="shared" si="27"/>
        <v>Below 30000</v>
      </c>
      <c r="H211">
        <v>599</v>
      </c>
      <c r="I211" s="1">
        <v>0.66</v>
      </c>
      <c r="J211" s="1">
        <f t="shared" si="28"/>
        <v>1</v>
      </c>
      <c r="K211" s="1" t="str">
        <f t="shared" si="29"/>
        <v>3-3.9</v>
      </c>
      <c r="L211">
        <v>3.6</v>
      </c>
      <c r="M211" s="4">
        <f t="shared" si="24"/>
        <v>203061</v>
      </c>
      <c r="N211" s="4">
        <v>339</v>
      </c>
      <c r="O211" s="4">
        <f t="shared" si="30"/>
        <v>1</v>
      </c>
      <c r="P211" s="4" t="str">
        <f t="shared" si="31"/>
        <v>AF3XUWT2436N7RHNRA7RNALJB74Q</v>
      </c>
      <c r="Q211" t="s">
        <v>755</v>
      </c>
      <c r="S211" t="s">
        <v>756</v>
      </c>
    </row>
    <row r="212" spans="1:19">
      <c r="A212" t="s">
        <v>757</v>
      </c>
      <c r="B212" t="s">
        <v>758</v>
      </c>
      <c r="C212" t="s">
        <v>576</v>
      </c>
      <c r="D212" t="str">
        <f t="shared" si="25"/>
        <v>Electronics</v>
      </c>
      <c r="E212" s="2">
        <v>6490</v>
      </c>
      <c r="F212" t="str">
        <f t="shared" si="26"/>
        <v>0-50,000</v>
      </c>
      <c r="G212" s="2" t="str">
        <f t="shared" si="27"/>
        <v>Below 30000</v>
      </c>
      <c r="H212" s="2">
        <v>9990</v>
      </c>
      <c r="I212" s="1">
        <v>0.35</v>
      </c>
      <c r="J212" s="1">
        <f t="shared" si="28"/>
        <v>0</v>
      </c>
      <c r="K212" s="1" t="str">
        <f t="shared" si="29"/>
        <v>4-4.9</v>
      </c>
      <c r="L212">
        <v>4</v>
      </c>
      <c r="M212" s="4">
        <f t="shared" si="24"/>
        <v>269730</v>
      </c>
      <c r="N212" s="4">
        <v>27</v>
      </c>
      <c r="O212" s="4">
        <f t="shared" si="30"/>
        <v>1</v>
      </c>
      <c r="P212" s="4" t="str">
        <f t="shared" si="31"/>
        <v>AGOYJRXFFVVGZDJTZV474WDLAPUA</v>
      </c>
      <c r="Q212" t="s">
        <v>759</v>
      </c>
      <c r="S212" t="s">
        <v>760</v>
      </c>
    </row>
    <row r="213" spans="1:19">
      <c r="A213" t="s">
        <v>761</v>
      </c>
      <c r="B213" t="s">
        <v>762</v>
      </c>
      <c r="C213" t="s">
        <v>194</v>
      </c>
      <c r="D213" t="str">
        <f t="shared" si="25"/>
        <v>Electronics</v>
      </c>
      <c r="E213">
        <v>235</v>
      </c>
      <c r="F213" t="str">
        <f t="shared" si="26"/>
        <v>0-50,000</v>
      </c>
      <c r="G213" s="2" t="str">
        <f t="shared" si="27"/>
        <v>Below 30000</v>
      </c>
      <c r="H213">
        <v>599</v>
      </c>
      <c r="I213" s="1">
        <v>0.61</v>
      </c>
      <c r="J213" s="1">
        <f t="shared" si="28"/>
        <v>1</v>
      </c>
      <c r="K213" s="1" t="str">
        <f t="shared" si="29"/>
        <v>3-3.9</v>
      </c>
      <c r="L213">
        <v>3.5</v>
      </c>
      <c r="M213" s="4">
        <f t="shared" si="24"/>
        <v>118003</v>
      </c>
      <c r="N213" s="4">
        <v>197</v>
      </c>
      <c r="O213" s="4">
        <f t="shared" si="30"/>
        <v>1</v>
      </c>
      <c r="P213" s="4" t="str">
        <f t="shared" si="31"/>
        <v>AGUQMWXN662DIDUVJPAO45CEY22A</v>
      </c>
      <c r="Q213" t="s">
        <v>763</v>
      </c>
      <c r="S213" t="s">
        <v>764</v>
      </c>
    </row>
    <row r="214" spans="1:19">
      <c r="A214" t="s">
        <v>765</v>
      </c>
      <c r="B214" t="s">
        <v>766</v>
      </c>
      <c r="C214" t="s">
        <v>12</v>
      </c>
      <c r="D214" t="str">
        <f t="shared" si="25"/>
        <v>Computers&amp;Accessories</v>
      </c>
      <c r="E214">
        <v>299</v>
      </c>
      <c r="F214" t="str">
        <f t="shared" si="26"/>
        <v>0-50,000</v>
      </c>
      <c r="G214" s="2" t="str">
        <f t="shared" si="27"/>
        <v>Below 30000</v>
      </c>
      <c r="H214">
        <v>800</v>
      </c>
      <c r="I214" s="1">
        <v>0.63</v>
      </c>
      <c r="J214" s="1">
        <f t="shared" si="28"/>
        <v>1</v>
      </c>
      <c r="K214" s="1" t="str">
        <f t="shared" si="29"/>
        <v>4-4.9</v>
      </c>
      <c r="L214">
        <v>4.5</v>
      </c>
      <c r="M214" s="4">
        <f t="shared" si="24"/>
        <v>59981600</v>
      </c>
      <c r="N214" s="4">
        <v>74977</v>
      </c>
      <c r="O214" s="4">
        <f t="shared" si="30"/>
        <v>0</v>
      </c>
      <c r="P214" s="4" t="str">
        <f t="shared" si="31"/>
        <v>AGBX233C7B7D7YZEL7ZLFWMQKFDQ</v>
      </c>
      <c r="Q214" t="s">
        <v>130</v>
      </c>
      <c r="S214" t="s">
        <v>131</v>
      </c>
    </row>
    <row r="215" spans="1:19">
      <c r="A215" t="s">
        <v>767</v>
      </c>
      <c r="B215" t="s">
        <v>768</v>
      </c>
      <c r="C215" t="s">
        <v>12</v>
      </c>
      <c r="D215" t="str">
        <f t="shared" si="25"/>
        <v>Computers&amp;Accessories</v>
      </c>
      <c r="E215">
        <v>799</v>
      </c>
      <c r="F215" t="str">
        <f t="shared" si="26"/>
        <v>0-50,000</v>
      </c>
      <c r="G215" s="2" t="str">
        <f t="shared" si="27"/>
        <v>Below 30000</v>
      </c>
      <c r="H215" s="2">
        <v>1999</v>
      </c>
      <c r="I215" s="1">
        <v>0.6</v>
      </c>
      <c r="J215" s="1">
        <f t="shared" si="28"/>
        <v>1</v>
      </c>
      <c r="K215" s="1" t="str">
        <f t="shared" si="29"/>
        <v>4-4.9</v>
      </c>
      <c r="L215">
        <v>4.2</v>
      </c>
      <c r="M215" s="4">
        <f t="shared" si="24"/>
        <v>17157417</v>
      </c>
      <c r="N215" s="4">
        <v>8583</v>
      </c>
      <c r="O215" s="4">
        <f t="shared" si="30"/>
        <v>0</v>
      </c>
      <c r="P215" s="4" t="str">
        <f t="shared" si="31"/>
        <v>AHXJZSVEOLZI5RBMJNOHPVSA2DNA</v>
      </c>
      <c r="Q215" t="s">
        <v>769</v>
      </c>
      <c r="S215" t="s">
        <v>770</v>
      </c>
    </row>
    <row r="216" spans="1:19">
      <c r="A216" t="s">
        <v>771</v>
      </c>
      <c r="B216" t="s">
        <v>772</v>
      </c>
      <c r="C216" t="s">
        <v>194</v>
      </c>
      <c r="D216" t="str">
        <f t="shared" si="25"/>
        <v>Electronics</v>
      </c>
      <c r="E216">
        <v>299</v>
      </c>
      <c r="F216" t="str">
        <f t="shared" si="26"/>
        <v>0-50,000</v>
      </c>
      <c r="G216" s="2" t="str">
        <f t="shared" si="27"/>
        <v>Below 30000</v>
      </c>
      <c r="H216">
        <v>999</v>
      </c>
      <c r="I216" s="1">
        <v>0.7</v>
      </c>
      <c r="J216" s="1">
        <f t="shared" si="28"/>
        <v>1</v>
      </c>
      <c r="K216" s="1" t="str">
        <f t="shared" si="29"/>
        <v>3-3.9</v>
      </c>
      <c r="L216">
        <v>3.8</v>
      </c>
      <c r="M216" s="4">
        <f t="shared" si="24"/>
        <v>927072</v>
      </c>
      <c r="N216" s="4">
        <v>928</v>
      </c>
      <c r="O216" s="4">
        <f t="shared" si="30"/>
        <v>1</v>
      </c>
      <c r="P216" s="4" t="str">
        <f t="shared" si="31"/>
        <v>AGZNXVDF65JCLJDZWWFVCR6TRSZA</v>
      </c>
      <c r="Q216" t="s">
        <v>773</v>
      </c>
      <c r="S216" t="s">
        <v>774</v>
      </c>
    </row>
    <row r="217" spans="1:19">
      <c r="A217" t="s">
        <v>775</v>
      </c>
      <c r="B217" t="s">
        <v>776</v>
      </c>
      <c r="C217" t="s">
        <v>213</v>
      </c>
      <c r="D217" t="str">
        <f t="shared" si="25"/>
        <v>Electronics</v>
      </c>
      <c r="E217" s="2">
        <v>6999</v>
      </c>
      <c r="F217" t="str">
        <f t="shared" si="26"/>
        <v>0-50,000</v>
      </c>
      <c r="G217" s="2" t="str">
        <f t="shared" si="27"/>
        <v>Below 30000</v>
      </c>
      <c r="H217" s="2">
        <v>16990</v>
      </c>
      <c r="I217" s="1">
        <v>0.59</v>
      </c>
      <c r="J217" s="1">
        <f t="shared" si="28"/>
        <v>1</v>
      </c>
      <c r="K217" s="1" t="str">
        <f t="shared" si="29"/>
        <v>3-3.9</v>
      </c>
      <c r="L217">
        <v>3.8</v>
      </c>
      <c r="M217" s="4">
        <f t="shared" si="24"/>
        <v>1868900</v>
      </c>
      <c r="N217" s="4">
        <v>110</v>
      </c>
      <c r="O217" s="4">
        <f t="shared" si="30"/>
        <v>1</v>
      </c>
      <c r="P217" s="4" t="str">
        <f t="shared" si="31"/>
        <v>AG54KGAZMF7BPHMMR7QDFEV2U5UA</v>
      </c>
      <c r="Q217" t="s">
        <v>777</v>
      </c>
      <c r="S217" t="s">
        <v>778</v>
      </c>
    </row>
    <row r="218" spans="1:19">
      <c r="A218" t="s">
        <v>779</v>
      </c>
      <c r="B218" t="s">
        <v>780</v>
      </c>
      <c r="C218" t="s">
        <v>75</v>
      </c>
      <c r="D218" t="str">
        <f t="shared" si="25"/>
        <v>Electronics</v>
      </c>
      <c r="E218" s="2">
        <v>42999</v>
      </c>
      <c r="F218" t="str">
        <f t="shared" si="26"/>
        <v>50,001-100,000</v>
      </c>
      <c r="G218" s="2" t="str">
        <f t="shared" si="27"/>
        <v>20000 -59999</v>
      </c>
      <c r="H218" s="2">
        <v>59999</v>
      </c>
      <c r="I218" s="1">
        <v>0.28000000000000003</v>
      </c>
      <c r="J218" s="1">
        <f t="shared" si="28"/>
        <v>0</v>
      </c>
      <c r="K218" s="1" t="str">
        <f t="shared" si="29"/>
        <v>4-4.9</v>
      </c>
      <c r="L218">
        <v>4.0999999999999996</v>
      </c>
      <c r="M218" s="4">
        <f t="shared" si="24"/>
        <v>405173247</v>
      </c>
      <c r="N218" s="4">
        <v>6753</v>
      </c>
      <c r="O218" s="4">
        <f t="shared" si="30"/>
        <v>0</v>
      </c>
      <c r="P218" s="4" t="str">
        <f t="shared" si="31"/>
        <v>AG3QTVXT2ODRVKOQJJRDV5KA2F2A</v>
      </c>
      <c r="Q218" t="s">
        <v>781</v>
      </c>
      <c r="S218" t="s">
        <v>782</v>
      </c>
    </row>
    <row r="219" spans="1:19">
      <c r="A219" t="s">
        <v>783</v>
      </c>
      <c r="B219" t="s">
        <v>784</v>
      </c>
      <c r="C219" t="s">
        <v>58</v>
      </c>
      <c r="D219" t="str">
        <f t="shared" si="25"/>
        <v>Electronics</v>
      </c>
      <c r="E219">
        <v>173</v>
      </c>
      <c r="F219" t="str">
        <f t="shared" si="26"/>
        <v>0-50,000</v>
      </c>
      <c r="G219" s="2" t="str">
        <f t="shared" si="27"/>
        <v>Below 30000</v>
      </c>
      <c r="H219">
        <v>999</v>
      </c>
      <c r="I219" s="1">
        <v>0.83</v>
      </c>
      <c r="J219" s="1">
        <f t="shared" si="28"/>
        <v>1</v>
      </c>
      <c r="K219" s="1" t="str">
        <f t="shared" si="29"/>
        <v>4-4.9</v>
      </c>
      <c r="L219">
        <v>4.3</v>
      </c>
      <c r="M219" s="4">
        <f t="shared" si="24"/>
        <v>1235763</v>
      </c>
      <c r="N219" s="4">
        <v>1237</v>
      </c>
      <c r="O219" s="4">
        <f t="shared" si="30"/>
        <v>0</v>
      </c>
      <c r="P219" s="4" t="str">
        <f t="shared" si="31"/>
        <v>AFGN6I3CNM2SKJXVEEVVXF2DPB5A</v>
      </c>
      <c r="Q219" t="s">
        <v>785</v>
      </c>
      <c r="S219" t="s">
        <v>786</v>
      </c>
    </row>
    <row r="220" spans="1:19">
      <c r="A220" t="s">
        <v>787</v>
      </c>
      <c r="B220" t="s">
        <v>788</v>
      </c>
      <c r="C220" t="s">
        <v>789</v>
      </c>
      <c r="D220" t="str">
        <f t="shared" si="25"/>
        <v>Electronics</v>
      </c>
      <c r="E220">
        <v>209</v>
      </c>
      <c r="F220" t="str">
        <f t="shared" si="26"/>
        <v>0-50,000</v>
      </c>
      <c r="G220" s="2" t="str">
        <f t="shared" si="27"/>
        <v>Below 30000</v>
      </c>
      <c r="H220">
        <v>600</v>
      </c>
      <c r="I220" s="1">
        <v>0.65</v>
      </c>
      <c r="J220" s="1">
        <f t="shared" si="28"/>
        <v>1</v>
      </c>
      <c r="K220" s="1" t="str">
        <f t="shared" si="29"/>
        <v>4-4.9</v>
      </c>
      <c r="L220">
        <v>4.4000000000000004</v>
      </c>
      <c r="M220" s="4">
        <f t="shared" si="24"/>
        <v>11323200</v>
      </c>
      <c r="N220" s="4">
        <v>18872</v>
      </c>
      <c r="O220" s="4">
        <f t="shared" si="30"/>
        <v>0</v>
      </c>
      <c r="P220" s="4" t="str">
        <f t="shared" si="31"/>
        <v>AESNQRQGPFRFF3MIKZ6HWY3Z5XPQ</v>
      </c>
      <c r="Q220" t="s">
        <v>790</v>
      </c>
      <c r="S220" t="s">
        <v>791</v>
      </c>
    </row>
    <row r="221" spans="1:19">
      <c r="A221" t="s">
        <v>792</v>
      </c>
      <c r="B221" t="s">
        <v>793</v>
      </c>
      <c r="C221" t="s">
        <v>12</v>
      </c>
      <c r="D221" t="str">
        <f t="shared" si="25"/>
        <v>Computers&amp;Accessories</v>
      </c>
      <c r="E221">
        <v>848.99</v>
      </c>
      <c r="F221" t="str">
        <f t="shared" si="26"/>
        <v>0-50,000</v>
      </c>
      <c r="G221" s="2" t="str">
        <f t="shared" si="27"/>
        <v>Below 30000</v>
      </c>
      <c r="H221" s="2">
        <v>1490</v>
      </c>
      <c r="I221" s="1">
        <v>0.43</v>
      </c>
      <c r="J221" s="1">
        <f t="shared" si="28"/>
        <v>0</v>
      </c>
      <c r="K221" s="1" t="str">
        <f t="shared" si="29"/>
        <v>3-3.9</v>
      </c>
      <c r="L221">
        <v>3.9</v>
      </c>
      <c r="M221" s="4">
        <f t="shared" si="24"/>
        <v>530440</v>
      </c>
      <c r="N221" s="4">
        <v>356</v>
      </c>
      <c r="O221" s="4">
        <f t="shared" si="30"/>
        <v>1</v>
      </c>
      <c r="P221" s="4" t="str">
        <f t="shared" si="31"/>
        <v>AFCGAYGFQB27SUPPS7RARVDFJXVA</v>
      </c>
      <c r="Q221" t="s">
        <v>794</v>
      </c>
      <c r="S221" t="s">
        <v>795</v>
      </c>
    </row>
    <row r="222" spans="1:19">
      <c r="A222" t="s">
        <v>796</v>
      </c>
      <c r="B222" t="s">
        <v>797</v>
      </c>
      <c r="C222" t="s">
        <v>12</v>
      </c>
      <c r="D222" t="str">
        <f t="shared" si="25"/>
        <v>Computers&amp;Accessories</v>
      </c>
      <c r="E222">
        <v>649</v>
      </c>
      <c r="F222" t="str">
        <f t="shared" si="26"/>
        <v>0-50,000</v>
      </c>
      <c r="G222" s="2" t="str">
        <f t="shared" si="27"/>
        <v>Below 30000</v>
      </c>
      <c r="H222" s="2">
        <v>1999</v>
      </c>
      <c r="I222" s="1">
        <v>0.68</v>
      </c>
      <c r="J222" s="1">
        <f t="shared" si="28"/>
        <v>1</v>
      </c>
      <c r="K222" s="1" t="str">
        <f t="shared" si="29"/>
        <v>4-4.9</v>
      </c>
      <c r="L222">
        <v>4.2</v>
      </c>
      <c r="M222" s="4">
        <f t="shared" si="24"/>
        <v>48513731</v>
      </c>
      <c r="N222" s="4">
        <v>24269</v>
      </c>
      <c r="O222" s="4">
        <f t="shared" si="30"/>
        <v>0</v>
      </c>
      <c r="P222" s="4" t="str">
        <f t="shared" si="31"/>
        <v>AG3D6O4STAQKAY2UVGEUV46KN35Q</v>
      </c>
      <c r="Q222" t="s">
        <v>13</v>
      </c>
      <c r="S222" t="s">
        <v>14</v>
      </c>
    </row>
    <row r="223" spans="1:19">
      <c r="A223" t="s">
        <v>798</v>
      </c>
      <c r="B223" t="s">
        <v>799</v>
      </c>
      <c r="C223" t="s">
        <v>194</v>
      </c>
      <c r="D223" t="str">
        <f t="shared" si="25"/>
        <v>Electronics</v>
      </c>
      <c r="E223">
        <v>299</v>
      </c>
      <c r="F223" t="str">
        <f t="shared" si="26"/>
        <v>0-50,000</v>
      </c>
      <c r="G223" s="2" t="str">
        <f t="shared" si="27"/>
        <v>Below 30000</v>
      </c>
      <c r="H223">
        <v>899</v>
      </c>
      <c r="I223" s="1">
        <v>0.67</v>
      </c>
      <c r="J223" s="1">
        <f t="shared" si="28"/>
        <v>1</v>
      </c>
      <c r="K223" s="1" t="str">
        <f t="shared" si="29"/>
        <v>3-3.9</v>
      </c>
      <c r="L223">
        <v>3.8</v>
      </c>
      <c r="M223" s="4">
        <f t="shared" si="24"/>
        <v>382075</v>
      </c>
      <c r="N223" s="4">
        <v>425</v>
      </c>
      <c r="O223" s="4">
        <f t="shared" si="30"/>
        <v>1</v>
      </c>
      <c r="P223" s="4" t="str">
        <f t="shared" si="31"/>
        <v>AHPRJMHMROWKAHQBSB6YAMELKFDA</v>
      </c>
      <c r="Q223" t="s">
        <v>800</v>
      </c>
      <c r="S223" t="s">
        <v>801</v>
      </c>
    </row>
    <row r="224" spans="1:19">
      <c r="A224" t="s">
        <v>802</v>
      </c>
      <c r="B224" t="s">
        <v>803</v>
      </c>
      <c r="C224" t="s">
        <v>268</v>
      </c>
      <c r="D224" t="str">
        <f t="shared" si="25"/>
        <v>Electronics</v>
      </c>
      <c r="E224">
        <v>399</v>
      </c>
      <c r="F224" t="str">
        <f t="shared" si="26"/>
        <v>0-50,000</v>
      </c>
      <c r="G224" s="2" t="str">
        <f t="shared" si="27"/>
        <v>Below 30000</v>
      </c>
      <c r="H224">
        <v>799</v>
      </c>
      <c r="I224" s="1">
        <v>0.5</v>
      </c>
      <c r="J224" s="1">
        <f t="shared" si="28"/>
        <v>1</v>
      </c>
      <c r="K224" s="1" t="str">
        <f t="shared" si="29"/>
        <v>4-4.9</v>
      </c>
      <c r="L224">
        <v>4.0999999999999996</v>
      </c>
      <c r="M224" s="4">
        <f t="shared" si="24"/>
        <v>927639</v>
      </c>
      <c r="N224" s="4">
        <v>1161</v>
      </c>
      <c r="O224" s="4">
        <f t="shared" si="30"/>
        <v>0</v>
      </c>
      <c r="P224" s="4" t="str">
        <f t="shared" si="31"/>
        <v>AHKONLROYYEFMPWU5WN7NC5VZIEQ</v>
      </c>
      <c r="Q224" t="s">
        <v>804</v>
      </c>
      <c r="S224" t="s">
        <v>805</v>
      </c>
    </row>
    <row r="225" spans="1:19">
      <c r="A225" t="s">
        <v>806</v>
      </c>
      <c r="B225" t="s">
        <v>807</v>
      </c>
      <c r="C225" t="s">
        <v>12</v>
      </c>
      <c r="D225" t="str">
        <f t="shared" si="25"/>
        <v>Computers&amp;Accessories</v>
      </c>
      <c r="E225">
        <v>249</v>
      </c>
      <c r="F225" t="str">
        <f t="shared" si="26"/>
        <v>0-50,000</v>
      </c>
      <c r="G225" s="2" t="str">
        <f t="shared" si="27"/>
        <v>Below 30000</v>
      </c>
      <c r="H225">
        <v>499</v>
      </c>
      <c r="I225" s="1">
        <v>0.5</v>
      </c>
      <c r="J225" s="1">
        <f t="shared" si="28"/>
        <v>1</v>
      </c>
      <c r="K225" s="1" t="str">
        <f t="shared" si="29"/>
        <v>4-4.9</v>
      </c>
      <c r="L225">
        <v>4.0999999999999996</v>
      </c>
      <c r="M225" s="4">
        <f t="shared" si="24"/>
        <v>752492</v>
      </c>
      <c r="N225" s="4">
        <v>1508</v>
      </c>
      <c r="O225" s="4">
        <f t="shared" si="30"/>
        <v>0</v>
      </c>
      <c r="P225" s="4" t="str">
        <f t="shared" si="31"/>
        <v>AHX6CSQGEBRWNFP27HRO6OHTKYXQ</v>
      </c>
      <c r="Q225" t="s">
        <v>808</v>
      </c>
      <c r="S225" t="s">
        <v>809</v>
      </c>
    </row>
    <row r="226" spans="1:19">
      <c r="A226" t="s">
        <v>810</v>
      </c>
      <c r="B226" t="s">
        <v>811</v>
      </c>
      <c r="C226" t="s">
        <v>812</v>
      </c>
      <c r="D226" t="str">
        <f t="shared" si="25"/>
        <v>Electronics</v>
      </c>
      <c r="E226" s="2">
        <v>1249</v>
      </c>
      <c r="F226" t="str">
        <f t="shared" si="26"/>
        <v>0-50,000</v>
      </c>
      <c r="G226" s="2" t="str">
        <f t="shared" si="27"/>
        <v>Below 30000</v>
      </c>
      <c r="H226" s="2">
        <v>2299</v>
      </c>
      <c r="I226" s="1">
        <v>0.46</v>
      </c>
      <c r="J226" s="1">
        <f t="shared" si="28"/>
        <v>0</v>
      </c>
      <c r="K226" s="1" t="str">
        <f t="shared" si="29"/>
        <v>4-4.9</v>
      </c>
      <c r="L226">
        <v>4.3</v>
      </c>
      <c r="M226" s="4">
        <f t="shared" si="24"/>
        <v>17555164</v>
      </c>
      <c r="N226" s="4">
        <v>7636</v>
      </c>
      <c r="O226" s="4">
        <f t="shared" si="30"/>
        <v>0</v>
      </c>
      <c r="P226" s="4" t="str">
        <f t="shared" si="31"/>
        <v>AFYPWMPR6XXQPAOLMGPWOW6HULQA</v>
      </c>
      <c r="Q226" t="s">
        <v>813</v>
      </c>
      <c r="S226" t="s">
        <v>814</v>
      </c>
    </row>
    <row r="227" spans="1:19">
      <c r="A227" t="s">
        <v>815</v>
      </c>
      <c r="B227" t="s">
        <v>816</v>
      </c>
      <c r="C227" t="s">
        <v>194</v>
      </c>
      <c r="D227" t="str">
        <f t="shared" si="25"/>
        <v>Electronics</v>
      </c>
      <c r="E227">
        <v>213</v>
      </c>
      <c r="F227" t="str">
        <f t="shared" si="26"/>
        <v>0-50,000</v>
      </c>
      <c r="G227" s="2" t="str">
        <f t="shared" si="27"/>
        <v>Below 30000</v>
      </c>
      <c r="H227">
        <v>499</v>
      </c>
      <c r="I227" s="1">
        <v>0.56999999999999995</v>
      </c>
      <c r="J227" s="1">
        <f t="shared" si="28"/>
        <v>1</v>
      </c>
      <c r="K227" s="1" t="str">
        <f t="shared" si="29"/>
        <v>3-3.9</v>
      </c>
      <c r="L227">
        <v>3.7</v>
      </c>
      <c r="M227" s="4">
        <f t="shared" si="24"/>
        <v>122754</v>
      </c>
      <c r="N227" s="4">
        <v>246</v>
      </c>
      <c r="O227" s="4">
        <f t="shared" si="30"/>
        <v>1</v>
      </c>
      <c r="P227" s="4" t="str">
        <f t="shared" si="31"/>
        <v>AH2ZL3XW4QRBYIRYW5ILLXDH6A5Q</v>
      </c>
      <c r="Q227" t="s">
        <v>817</v>
      </c>
      <c r="S227" t="s">
        <v>818</v>
      </c>
    </row>
    <row r="228" spans="1:19">
      <c r="A228" t="s">
        <v>819</v>
      </c>
      <c r="B228" t="s">
        <v>820</v>
      </c>
      <c r="C228" t="s">
        <v>194</v>
      </c>
      <c r="D228" t="str">
        <f t="shared" si="25"/>
        <v>Electronics</v>
      </c>
      <c r="E228">
        <v>209</v>
      </c>
      <c r="F228" t="str">
        <f t="shared" si="26"/>
        <v>0-50,000</v>
      </c>
      <c r="G228" s="2" t="str">
        <f t="shared" si="27"/>
        <v>Below 30000</v>
      </c>
      <c r="H228">
        <v>499</v>
      </c>
      <c r="I228" s="1">
        <v>0.57999999999999996</v>
      </c>
      <c r="J228" s="1">
        <f t="shared" si="28"/>
        <v>1</v>
      </c>
      <c r="K228" s="1" t="str">
        <f t="shared" si="29"/>
        <v>4-4.9</v>
      </c>
      <c r="L228">
        <v>4</v>
      </c>
      <c r="M228" s="4">
        <f t="shared" si="24"/>
        <v>239021</v>
      </c>
      <c r="N228" s="4">
        <v>479</v>
      </c>
      <c r="O228" s="4">
        <f t="shared" si="30"/>
        <v>1</v>
      </c>
      <c r="P228" s="4" t="str">
        <f t="shared" si="31"/>
        <v>AG4UNVU75Q7SYSAHMQ7XNPAM4Y2A</v>
      </c>
      <c r="Q228" t="s">
        <v>821</v>
      </c>
      <c r="S228" t="s">
        <v>822</v>
      </c>
    </row>
    <row r="229" spans="1:19">
      <c r="A229" t="s">
        <v>823</v>
      </c>
      <c r="B229" t="s">
        <v>824</v>
      </c>
      <c r="C229" t="s">
        <v>58</v>
      </c>
      <c r="D229" t="str">
        <f t="shared" si="25"/>
        <v>Electronics</v>
      </c>
      <c r="E229">
        <v>598</v>
      </c>
      <c r="F229" t="str">
        <f t="shared" si="26"/>
        <v>0-50,000</v>
      </c>
      <c r="G229" s="2" t="str">
        <f t="shared" si="27"/>
        <v>Below 30000</v>
      </c>
      <c r="H229" s="2">
        <v>4999</v>
      </c>
      <c r="I229" s="1">
        <v>0.88</v>
      </c>
      <c r="J229" s="1">
        <f t="shared" si="28"/>
        <v>1</v>
      </c>
      <c r="K229" s="1" t="str">
        <f t="shared" si="29"/>
        <v>4-4.9</v>
      </c>
      <c r="L229">
        <v>4.2</v>
      </c>
      <c r="M229" s="4">
        <f t="shared" si="24"/>
        <v>4549090</v>
      </c>
      <c r="N229" s="4">
        <v>910</v>
      </c>
      <c r="O229" s="4">
        <f t="shared" si="30"/>
        <v>1</v>
      </c>
      <c r="P229" s="4" t="str">
        <f t="shared" si="31"/>
        <v>AFFPESMMRAITVW75DEFP65LRTM4Q</v>
      </c>
      <c r="Q229" t="s">
        <v>825</v>
      </c>
      <c r="S229" t="s">
        <v>826</v>
      </c>
    </row>
    <row r="230" spans="1:19">
      <c r="A230" t="s">
        <v>827</v>
      </c>
      <c r="B230" t="s">
        <v>828</v>
      </c>
      <c r="C230" t="s">
        <v>12</v>
      </c>
      <c r="D230" t="str">
        <f t="shared" si="25"/>
        <v>Computers&amp;Accessories</v>
      </c>
      <c r="E230">
        <v>799</v>
      </c>
      <c r="F230" t="str">
        <f t="shared" si="26"/>
        <v>0-50,000</v>
      </c>
      <c r="G230" s="2" t="str">
        <f t="shared" si="27"/>
        <v>Below 30000</v>
      </c>
      <c r="H230" s="2">
        <v>1749</v>
      </c>
      <c r="I230" s="1">
        <v>0.54</v>
      </c>
      <c r="J230" s="1">
        <f t="shared" si="28"/>
        <v>1</v>
      </c>
      <c r="K230" s="1" t="str">
        <f t="shared" si="29"/>
        <v>4-4.9</v>
      </c>
      <c r="L230">
        <v>4.0999999999999996</v>
      </c>
      <c r="M230" s="4">
        <f t="shared" si="24"/>
        <v>9839874</v>
      </c>
      <c r="N230" s="4">
        <v>5626</v>
      </c>
      <c r="O230" s="4">
        <f t="shared" si="30"/>
        <v>0</v>
      </c>
      <c r="P230" s="4" t="str">
        <f t="shared" si="31"/>
        <v>AFM3PEUDKST5I4ABCDADACT6UJCQ</v>
      </c>
      <c r="Q230" t="s">
        <v>829</v>
      </c>
      <c r="S230" t="s">
        <v>830</v>
      </c>
    </row>
    <row r="231" spans="1:19">
      <c r="A231" t="s">
        <v>831</v>
      </c>
      <c r="B231" t="s">
        <v>832</v>
      </c>
      <c r="C231" t="s">
        <v>12</v>
      </c>
      <c r="D231" t="str">
        <f t="shared" si="25"/>
        <v>Computers&amp;Accessories</v>
      </c>
      <c r="E231">
        <v>159</v>
      </c>
      <c r="F231" t="str">
        <f t="shared" si="26"/>
        <v>0-50,000</v>
      </c>
      <c r="G231" s="2" t="str">
        <f t="shared" si="27"/>
        <v>Below 30000</v>
      </c>
      <c r="H231">
        <v>595</v>
      </c>
      <c r="I231" s="1">
        <v>0.73</v>
      </c>
      <c r="J231" s="1">
        <f t="shared" si="28"/>
        <v>1</v>
      </c>
      <c r="K231" s="1" t="str">
        <f t="shared" si="29"/>
        <v>4-4.9</v>
      </c>
      <c r="L231">
        <v>4.3</v>
      </c>
      <c r="M231" s="4">
        <f t="shared" si="24"/>
        <v>8439480</v>
      </c>
      <c r="N231" s="4">
        <v>14184</v>
      </c>
      <c r="O231" s="4">
        <f t="shared" si="30"/>
        <v>0</v>
      </c>
      <c r="P231" s="4" t="str">
        <f t="shared" si="31"/>
        <v>AGDDIKK55GNJNHHGBYXRZNFAJVSQ</v>
      </c>
      <c r="Q231" t="s">
        <v>833</v>
      </c>
      <c r="S231" t="s">
        <v>834</v>
      </c>
    </row>
    <row r="232" spans="1:19">
      <c r="A232" t="s">
        <v>835</v>
      </c>
      <c r="B232" t="s">
        <v>836</v>
      </c>
      <c r="C232" t="s">
        <v>837</v>
      </c>
      <c r="D232" t="str">
        <f t="shared" si="25"/>
        <v>Computers&amp;Accessories</v>
      </c>
      <c r="E232">
        <v>499</v>
      </c>
      <c r="F232" t="str">
        <f t="shared" si="26"/>
        <v>0-50,000</v>
      </c>
      <c r="G232" s="2" t="str">
        <f t="shared" si="27"/>
        <v>Below 30000</v>
      </c>
      <c r="H232" s="2">
        <v>1100</v>
      </c>
      <c r="I232" s="1">
        <v>0.55000000000000004</v>
      </c>
      <c r="J232" s="1">
        <f t="shared" si="28"/>
        <v>1</v>
      </c>
      <c r="K232" s="1" t="str">
        <f t="shared" si="29"/>
        <v>4-4.9</v>
      </c>
      <c r="L232">
        <v>4.4000000000000004</v>
      </c>
      <c r="M232" s="4">
        <f t="shared" si="24"/>
        <v>27694700</v>
      </c>
      <c r="N232" s="4">
        <v>25177</v>
      </c>
      <c r="O232" s="4">
        <f t="shared" si="30"/>
        <v>0</v>
      </c>
      <c r="P232" s="4" t="str">
        <f t="shared" si="31"/>
        <v>AHHEVDG5NWTNJRAW4M5FIRKMFEEA</v>
      </c>
      <c r="Q232" t="s">
        <v>838</v>
      </c>
      <c r="S232" t="s">
        <v>839</v>
      </c>
    </row>
    <row r="233" spans="1:19">
      <c r="A233" t="s">
        <v>840</v>
      </c>
      <c r="B233" t="s">
        <v>841</v>
      </c>
      <c r="C233" t="s">
        <v>75</v>
      </c>
      <c r="D233" t="str">
        <f t="shared" si="25"/>
        <v>Electronics</v>
      </c>
      <c r="E233" s="2">
        <v>31999</v>
      </c>
      <c r="F233" t="str">
        <f t="shared" si="26"/>
        <v>0-50,000</v>
      </c>
      <c r="G233" s="2" t="str">
        <f t="shared" si="27"/>
        <v>20000 -59999</v>
      </c>
      <c r="H233" s="2">
        <v>49999</v>
      </c>
      <c r="I233" s="1">
        <v>0.36</v>
      </c>
      <c r="J233" s="1">
        <f t="shared" si="28"/>
        <v>0</v>
      </c>
      <c r="K233" s="1" t="str">
        <f t="shared" si="29"/>
        <v>4-4.9</v>
      </c>
      <c r="L233">
        <v>4.3</v>
      </c>
      <c r="M233" s="4">
        <f t="shared" si="24"/>
        <v>1062578748</v>
      </c>
      <c r="N233" s="4">
        <v>21252</v>
      </c>
      <c r="O233" s="4">
        <f t="shared" si="30"/>
        <v>0</v>
      </c>
      <c r="P233" s="4" t="str">
        <f t="shared" si="31"/>
        <v>AGTBGMKWQPUZJ2GA2XPICHD2VTKQ</v>
      </c>
      <c r="Q233" t="s">
        <v>842</v>
      </c>
      <c r="S233" t="s">
        <v>843</v>
      </c>
    </row>
    <row r="234" spans="1:19">
      <c r="A234" t="s">
        <v>844</v>
      </c>
      <c r="B234" t="s">
        <v>845</v>
      </c>
      <c r="C234" t="s">
        <v>75</v>
      </c>
      <c r="D234" t="str">
        <f t="shared" si="25"/>
        <v>Electronics</v>
      </c>
      <c r="E234" s="2">
        <v>32990</v>
      </c>
      <c r="F234" t="str">
        <f t="shared" si="26"/>
        <v>50,001-100,000</v>
      </c>
      <c r="G234" s="2" t="str">
        <f t="shared" si="27"/>
        <v>20000 -59999</v>
      </c>
      <c r="H234" s="2">
        <v>56790</v>
      </c>
      <c r="I234" s="1">
        <v>0.42</v>
      </c>
      <c r="J234" s="1">
        <f t="shared" si="28"/>
        <v>0</v>
      </c>
      <c r="K234" s="1" t="str">
        <f t="shared" si="29"/>
        <v>4-4.9</v>
      </c>
      <c r="L234">
        <v>4.3</v>
      </c>
      <c r="M234" s="4">
        <f t="shared" si="24"/>
        <v>32199930</v>
      </c>
      <c r="N234" s="4">
        <v>567</v>
      </c>
      <c r="O234" s="4">
        <f t="shared" si="30"/>
        <v>1</v>
      </c>
      <c r="P234" s="4" t="str">
        <f t="shared" si="31"/>
        <v>AEBPRGXBZGLP7GSDVHJW7MDK6TRA</v>
      </c>
      <c r="Q234" t="s">
        <v>846</v>
      </c>
      <c r="S234" t="s">
        <v>847</v>
      </c>
    </row>
    <row r="235" spans="1:19">
      <c r="A235" t="s">
        <v>848</v>
      </c>
      <c r="B235" t="s">
        <v>849</v>
      </c>
      <c r="C235" t="s">
        <v>194</v>
      </c>
      <c r="D235" t="str">
        <f t="shared" si="25"/>
        <v>Electronics</v>
      </c>
      <c r="E235">
        <v>299</v>
      </c>
      <c r="F235" t="str">
        <f t="shared" si="26"/>
        <v>0-50,000</v>
      </c>
      <c r="G235" s="2" t="str">
        <f t="shared" si="27"/>
        <v>Below 30000</v>
      </c>
      <c r="H235" s="2">
        <v>1199</v>
      </c>
      <c r="I235" s="1">
        <v>0.75</v>
      </c>
      <c r="J235" s="1">
        <f t="shared" si="28"/>
        <v>1</v>
      </c>
      <c r="K235" s="1" t="str">
        <f t="shared" si="29"/>
        <v>3-3.9</v>
      </c>
      <c r="L235">
        <v>3.5</v>
      </c>
      <c r="M235" s="4">
        <f t="shared" si="24"/>
        <v>558734</v>
      </c>
      <c r="N235" s="4">
        <v>466</v>
      </c>
      <c r="O235" s="4">
        <f t="shared" si="30"/>
        <v>1</v>
      </c>
      <c r="P235" s="4" t="str">
        <f t="shared" si="31"/>
        <v>AGNQUDW2ISLRVQVYA7AJNMFTZYAA</v>
      </c>
      <c r="Q235" t="s">
        <v>850</v>
      </c>
      <c r="S235" t="s">
        <v>851</v>
      </c>
    </row>
    <row r="236" spans="1:19">
      <c r="A236" t="s">
        <v>852</v>
      </c>
      <c r="B236" t="s">
        <v>853</v>
      </c>
      <c r="C236" t="s">
        <v>12</v>
      </c>
      <c r="D236" t="str">
        <f t="shared" si="25"/>
        <v>Computers&amp;Accessories</v>
      </c>
      <c r="E236">
        <v>128.31</v>
      </c>
      <c r="F236" t="str">
        <f t="shared" si="26"/>
        <v>0-50,000</v>
      </c>
      <c r="G236" s="2" t="str">
        <f t="shared" si="27"/>
        <v>Below 30000</v>
      </c>
      <c r="H236">
        <v>549</v>
      </c>
      <c r="I236" s="1">
        <v>0.77</v>
      </c>
      <c r="J236" s="1">
        <f t="shared" si="28"/>
        <v>1</v>
      </c>
      <c r="K236" s="1" t="str">
        <f t="shared" si="29"/>
        <v>3-3.9</v>
      </c>
      <c r="L236">
        <v>3.9</v>
      </c>
      <c r="M236" s="4">
        <f t="shared" si="24"/>
        <v>33489</v>
      </c>
      <c r="N236" s="4">
        <v>61</v>
      </c>
      <c r="O236" s="4">
        <f t="shared" si="30"/>
        <v>1</v>
      </c>
      <c r="P236" s="4" t="str">
        <f t="shared" si="31"/>
        <v>AFQGGBH7UOPRRK6A4FS6UAHBBR6Q</v>
      </c>
      <c r="Q236" t="s">
        <v>703</v>
      </c>
      <c r="S236" t="s">
        <v>704</v>
      </c>
    </row>
    <row r="237" spans="1:19">
      <c r="A237" t="s">
        <v>854</v>
      </c>
      <c r="B237" t="s">
        <v>855</v>
      </c>
      <c r="C237" t="s">
        <v>12</v>
      </c>
      <c r="D237" t="str">
        <f t="shared" si="25"/>
        <v>Computers&amp;Accessories</v>
      </c>
      <c r="E237">
        <v>599</v>
      </c>
      <c r="F237" t="str">
        <f t="shared" si="26"/>
        <v>0-50,000</v>
      </c>
      <c r="G237" s="2" t="str">
        <f t="shared" si="27"/>
        <v>Below 30000</v>
      </c>
      <c r="H237">
        <v>849</v>
      </c>
      <c r="I237" s="1">
        <v>0.28999999999999998</v>
      </c>
      <c r="J237" s="1">
        <f t="shared" si="28"/>
        <v>0</v>
      </c>
      <c r="K237" s="1" t="str">
        <f t="shared" si="29"/>
        <v>4-4.9</v>
      </c>
      <c r="L237">
        <v>4.5</v>
      </c>
      <c r="M237" s="4">
        <f t="shared" si="24"/>
        <v>402426</v>
      </c>
      <c r="N237" s="4">
        <v>474</v>
      </c>
      <c r="O237" s="4">
        <f t="shared" si="30"/>
        <v>1</v>
      </c>
      <c r="P237" s="4" t="str">
        <f t="shared" si="31"/>
        <v>AEDY5UAJ26E6AID2QBRV2B3DEOEQ</v>
      </c>
      <c r="Q237" t="s">
        <v>856</v>
      </c>
      <c r="S237" t="s">
        <v>857</v>
      </c>
    </row>
    <row r="238" spans="1:19">
      <c r="A238" t="s">
        <v>858</v>
      </c>
      <c r="B238" t="s">
        <v>859</v>
      </c>
      <c r="C238" t="s">
        <v>194</v>
      </c>
      <c r="D238" t="str">
        <f t="shared" si="25"/>
        <v>Electronics</v>
      </c>
      <c r="E238">
        <v>399</v>
      </c>
      <c r="F238" t="str">
        <f t="shared" si="26"/>
        <v>0-50,000</v>
      </c>
      <c r="G238" s="2" t="str">
        <f t="shared" si="27"/>
        <v>Below 30000</v>
      </c>
      <c r="H238">
        <v>899</v>
      </c>
      <c r="I238" s="1">
        <v>0.56000000000000005</v>
      </c>
      <c r="J238" s="1">
        <f t="shared" si="28"/>
        <v>1</v>
      </c>
      <c r="K238" s="1" t="str">
        <f t="shared" si="29"/>
        <v>3-3.9</v>
      </c>
      <c r="L238">
        <v>3.4</v>
      </c>
      <c r="M238" s="4">
        <f t="shared" si="24"/>
        <v>387469</v>
      </c>
      <c r="N238" s="4">
        <v>431</v>
      </c>
      <c r="O238" s="4">
        <f t="shared" si="30"/>
        <v>1</v>
      </c>
      <c r="P238" s="4" t="str">
        <f t="shared" si="31"/>
        <v>AGKXFGRXVN4CMGMCT5SGOPB6BBIQ</v>
      </c>
      <c r="Q238" t="s">
        <v>860</v>
      </c>
      <c r="S238" t="s">
        <v>861</v>
      </c>
    </row>
    <row r="239" spans="1:19">
      <c r="A239" t="s">
        <v>862</v>
      </c>
      <c r="B239" t="s">
        <v>863</v>
      </c>
      <c r="C239" t="s">
        <v>12</v>
      </c>
      <c r="D239" t="str">
        <f t="shared" si="25"/>
        <v>Computers&amp;Accessories</v>
      </c>
      <c r="E239">
        <v>449</v>
      </c>
      <c r="F239" t="str">
        <f t="shared" si="26"/>
        <v>0-50,000</v>
      </c>
      <c r="G239" s="2" t="str">
        <f t="shared" si="27"/>
        <v>Below 30000</v>
      </c>
      <c r="H239" s="2">
        <v>1099</v>
      </c>
      <c r="I239" s="1">
        <v>0.59</v>
      </c>
      <c r="J239" s="1">
        <f t="shared" si="28"/>
        <v>1</v>
      </c>
      <c r="K239" s="1" t="str">
        <f t="shared" si="29"/>
        <v>4-4.9</v>
      </c>
      <c r="L239">
        <v>4</v>
      </c>
      <c r="M239" s="4">
        <f t="shared" si="24"/>
        <v>265958</v>
      </c>
      <c r="N239" s="4">
        <v>242</v>
      </c>
      <c r="O239" s="4">
        <f t="shared" si="30"/>
        <v>1</v>
      </c>
      <c r="P239" s="4" t="str">
        <f t="shared" si="31"/>
        <v>AHKMDJ4Y4EBQDNX6WV4U6DCESQXQ</v>
      </c>
      <c r="Q239" t="s">
        <v>864</v>
      </c>
      <c r="S239" t="s">
        <v>865</v>
      </c>
    </row>
    <row r="240" spans="1:19">
      <c r="A240" t="s">
        <v>866</v>
      </c>
      <c r="B240" t="s">
        <v>867</v>
      </c>
      <c r="C240" t="s">
        <v>12</v>
      </c>
      <c r="D240" t="str">
        <f t="shared" si="25"/>
        <v>Computers&amp;Accessories</v>
      </c>
      <c r="E240">
        <v>254</v>
      </c>
      <c r="F240" t="str">
        <f t="shared" si="26"/>
        <v>0-50,000</v>
      </c>
      <c r="G240" s="2" t="str">
        <f t="shared" si="27"/>
        <v>Below 30000</v>
      </c>
      <c r="H240">
        <v>799</v>
      </c>
      <c r="I240" s="1">
        <v>0.68</v>
      </c>
      <c r="J240" s="1">
        <f t="shared" si="28"/>
        <v>1</v>
      </c>
      <c r="K240" s="1" t="str">
        <f t="shared" si="29"/>
        <v>4-4.9</v>
      </c>
      <c r="L240">
        <v>4</v>
      </c>
      <c r="M240" s="4">
        <f t="shared" si="24"/>
        <v>2321095</v>
      </c>
      <c r="N240" s="4">
        <v>2905</v>
      </c>
      <c r="O240" s="4">
        <f t="shared" si="30"/>
        <v>0</v>
      </c>
      <c r="P240" s="4" t="str">
        <f t="shared" si="31"/>
        <v>AHSO2WSPV5UTH5J2K6MN5IZAIOGA</v>
      </c>
      <c r="Q240" t="s">
        <v>868</v>
      </c>
      <c r="S240" t="s">
        <v>869</v>
      </c>
    </row>
    <row r="241" spans="1:19">
      <c r="A241" t="s">
        <v>870</v>
      </c>
      <c r="B241" t="s">
        <v>871</v>
      </c>
      <c r="C241" t="s">
        <v>872</v>
      </c>
      <c r="D241" t="str">
        <f t="shared" si="25"/>
        <v>Electronics</v>
      </c>
      <c r="E241">
        <v>399</v>
      </c>
      <c r="F241" t="str">
        <f t="shared" si="26"/>
        <v>0-50,000</v>
      </c>
      <c r="G241" s="2" t="str">
        <f t="shared" si="27"/>
        <v>Below 30000</v>
      </c>
      <c r="H241">
        <v>795</v>
      </c>
      <c r="I241" s="1">
        <v>0.5</v>
      </c>
      <c r="J241" s="1">
        <f t="shared" si="28"/>
        <v>1</v>
      </c>
      <c r="K241" s="1" t="str">
        <f t="shared" si="29"/>
        <v>4-4.9</v>
      </c>
      <c r="L241">
        <v>4.4000000000000004</v>
      </c>
      <c r="M241" s="4">
        <f t="shared" si="24"/>
        <v>9612345</v>
      </c>
      <c r="N241" s="4">
        <v>12091</v>
      </c>
      <c r="O241" s="4">
        <f t="shared" si="30"/>
        <v>0</v>
      </c>
      <c r="P241" s="4" t="str">
        <f t="shared" si="31"/>
        <v>AE4DPKX5AMUCEWM4543JPWAZVA2A</v>
      </c>
      <c r="Q241" t="s">
        <v>873</v>
      </c>
      <c r="S241" t="s">
        <v>874</v>
      </c>
    </row>
    <row r="242" spans="1:19">
      <c r="A242" t="s">
        <v>875</v>
      </c>
      <c r="B242" t="s">
        <v>876</v>
      </c>
      <c r="C242" t="s">
        <v>12</v>
      </c>
      <c r="D242" t="str">
        <f t="shared" si="25"/>
        <v>Computers&amp;Accessories</v>
      </c>
      <c r="E242">
        <v>179</v>
      </c>
      <c r="F242" t="str">
        <f t="shared" si="26"/>
        <v>0-50,000</v>
      </c>
      <c r="G242" s="2" t="str">
        <f t="shared" si="27"/>
        <v>Below 30000</v>
      </c>
      <c r="H242">
        <v>399</v>
      </c>
      <c r="I242" s="1">
        <v>0.55000000000000004</v>
      </c>
      <c r="J242" s="1">
        <f t="shared" si="28"/>
        <v>1</v>
      </c>
      <c r="K242" s="1" t="str">
        <f t="shared" si="29"/>
        <v>4-4.9</v>
      </c>
      <c r="L242">
        <v>4</v>
      </c>
      <c r="M242" s="4">
        <f t="shared" si="24"/>
        <v>567777</v>
      </c>
      <c r="N242" s="4">
        <v>1423</v>
      </c>
      <c r="O242" s="4">
        <f t="shared" si="30"/>
        <v>0</v>
      </c>
      <c r="P242" s="4" t="str">
        <f t="shared" si="31"/>
        <v>AGU76WKSU62DUNTPCMTC4FCUNRTQ</v>
      </c>
      <c r="Q242" t="s">
        <v>299</v>
      </c>
      <c r="S242" t="s">
        <v>300</v>
      </c>
    </row>
    <row r="243" spans="1:19">
      <c r="A243" t="s">
        <v>877</v>
      </c>
      <c r="B243" t="s">
        <v>878</v>
      </c>
      <c r="C243" t="s">
        <v>12</v>
      </c>
      <c r="D243" t="str">
        <f t="shared" si="25"/>
        <v>Computers&amp;Accessories</v>
      </c>
      <c r="E243">
        <v>339</v>
      </c>
      <c r="F243" t="str">
        <f t="shared" si="26"/>
        <v>0-50,000</v>
      </c>
      <c r="G243" s="2" t="str">
        <f t="shared" si="27"/>
        <v>Below 30000</v>
      </c>
      <c r="H243">
        <v>999</v>
      </c>
      <c r="I243" s="1">
        <v>0.66</v>
      </c>
      <c r="J243" s="1">
        <f t="shared" si="28"/>
        <v>1</v>
      </c>
      <c r="K243" s="1" t="str">
        <f t="shared" si="29"/>
        <v>4-4.9</v>
      </c>
      <c r="L243">
        <v>4.3</v>
      </c>
      <c r="M243" s="4">
        <f t="shared" si="24"/>
        <v>6248745</v>
      </c>
      <c r="N243" s="4">
        <v>6255</v>
      </c>
      <c r="O243" s="4">
        <f t="shared" si="30"/>
        <v>0</v>
      </c>
      <c r="P243" s="4" t="str">
        <f t="shared" si="31"/>
        <v>AH3ZH5IE4MTFB3T33O3QSGLU4BBA</v>
      </c>
      <c r="Q243" t="s">
        <v>593</v>
      </c>
      <c r="S243" t="s">
        <v>594</v>
      </c>
    </row>
    <row r="244" spans="1:19">
      <c r="A244" t="s">
        <v>879</v>
      </c>
      <c r="B244" t="s">
        <v>880</v>
      </c>
      <c r="C244" t="s">
        <v>268</v>
      </c>
      <c r="D244" t="str">
        <f t="shared" si="25"/>
        <v>Electronics</v>
      </c>
      <c r="E244">
        <v>399</v>
      </c>
      <c r="F244" t="str">
        <f t="shared" si="26"/>
        <v>0-50,000</v>
      </c>
      <c r="G244" s="2" t="str">
        <f t="shared" si="27"/>
        <v>Below 30000</v>
      </c>
      <c r="H244">
        <v>999</v>
      </c>
      <c r="I244" s="1">
        <v>0.6</v>
      </c>
      <c r="J244" s="1">
        <f t="shared" si="28"/>
        <v>1</v>
      </c>
      <c r="K244" s="1" t="str">
        <f t="shared" si="29"/>
        <v>4-4.9</v>
      </c>
      <c r="L244">
        <v>4</v>
      </c>
      <c r="M244" s="4">
        <f t="shared" si="24"/>
        <v>1234764</v>
      </c>
      <c r="N244" s="4">
        <v>1236</v>
      </c>
      <c r="O244" s="4">
        <f t="shared" si="30"/>
        <v>0</v>
      </c>
      <c r="P244" s="4" t="str">
        <f t="shared" si="31"/>
        <v>AHAYLVC4ZJEXYUCSYHJGH233MBWQ</v>
      </c>
      <c r="Q244" t="s">
        <v>881</v>
      </c>
      <c r="S244" t="s">
        <v>882</v>
      </c>
    </row>
    <row r="245" spans="1:19">
      <c r="A245" t="s">
        <v>883</v>
      </c>
      <c r="B245" t="s">
        <v>884</v>
      </c>
      <c r="C245" t="s">
        <v>194</v>
      </c>
      <c r="D245" t="str">
        <f t="shared" si="25"/>
        <v>Electronics</v>
      </c>
      <c r="E245">
        <v>199</v>
      </c>
      <c r="F245" t="str">
        <f t="shared" si="26"/>
        <v>0-50,000</v>
      </c>
      <c r="G245" s="2" t="str">
        <f t="shared" si="27"/>
        <v>Below 30000</v>
      </c>
      <c r="H245">
        <v>399</v>
      </c>
      <c r="I245" s="1">
        <v>0.5</v>
      </c>
      <c r="J245" s="1">
        <f t="shared" si="28"/>
        <v>1</v>
      </c>
      <c r="K245" s="1" t="str">
        <f t="shared" si="29"/>
        <v>4-4.9</v>
      </c>
      <c r="L245">
        <v>4.2</v>
      </c>
      <c r="M245" s="4">
        <f t="shared" si="24"/>
        <v>532665</v>
      </c>
      <c r="N245" s="4">
        <v>1335</v>
      </c>
      <c r="O245" s="4">
        <f t="shared" si="30"/>
        <v>0</v>
      </c>
      <c r="P245" s="4" t="str">
        <f t="shared" si="31"/>
        <v>AHGRRV5SETS34URXKM5JR365ZGKA</v>
      </c>
      <c r="Q245" t="s">
        <v>885</v>
      </c>
      <c r="S245" t="s">
        <v>886</v>
      </c>
    </row>
    <row r="246" spans="1:19">
      <c r="A246" t="s">
        <v>887</v>
      </c>
      <c r="B246" t="s">
        <v>888</v>
      </c>
      <c r="C246" t="s">
        <v>194</v>
      </c>
      <c r="D246" t="str">
        <f t="shared" si="25"/>
        <v>Electronics</v>
      </c>
      <c r="E246">
        <v>349</v>
      </c>
      <c r="F246" t="str">
        <f t="shared" si="26"/>
        <v>0-50,000</v>
      </c>
      <c r="G246" s="2" t="str">
        <f t="shared" si="27"/>
        <v>Below 30000</v>
      </c>
      <c r="H246" s="2">
        <v>1999</v>
      </c>
      <c r="I246" s="1">
        <v>0.83</v>
      </c>
      <c r="J246" s="1">
        <f t="shared" si="28"/>
        <v>1</v>
      </c>
      <c r="K246" s="1" t="str">
        <f t="shared" si="29"/>
        <v>3-3.9</v>
      </c>
      <c r="L246">
        <v>3.8</v>
      </c>
      <c r="M246" s="4">
        <f t="shared" si="24"/>
        <v>393803</v>
      </c>
      <c r="N246" s="4">
        <v>197</v>
      </c>
      <c r="O246" s="4">
        <f t="shared" si="30"/>
        <v>1</v>
      </c>
      <c r="P246" s="4" t="str">
        <f t="shared" si="31"/>
        <v>AGTDS5KNVHNHIPGTYNC4NBE7HJSA</v>
      </c>
      <c r="Q246" t="s">
        <v>889</v>
      </c>
      <c r="S246" t="s">
        <v>890</v>
      </c>
    </row>
    <row r="247" spans="1:19">
      <c r="A247" t="s">
        <v>891</v>
      </c>
      <c r="B247" t="s">
        <v>892</v>
      </c>
      <c r="C247" t="s">
        <v>12</v>
      </c>
      <c r="D247" t="str">
        <f t="shared" si="25"/>
        <v>Computers&amp;Accessories</v>
      </c>
      <c r="E247">
        <v>299</v>
      </c>
      <c r="F247" t="str">
        <f t="shared" si="26"/>
        <v>0-50,000</v>
      </c>
      <c r="G247" s="2" t="str">
        <f t="shared" si="27"/>
        <v>Below 30000</v>
      </c>
      <c r="H247">
        <v>798</v>
      </c>
      <c r="I247" s="1">
        <v>0.63</v>
      </c>
      <c r="J247" s="1">
        <f t="shared" si="28"/>
        <v>1</v>
      </c>
      <c r="K247" s="1" t="str">
        <f t="shared" si="29"/>
        <v>4-4.9</v>
      </c>
      <c r="L247">
        <v>4.4000000000000004</v>
      </c>
      <c r="M247" s="4">
        <f t="shared" si="24"/>
        <v>22975218</v>
      </c>
      <c r="N247" s="4">
        <v>28791</v>
      </c>
      <c r="O247" s="4">
        <f t="shared" si="30"/>
        <v>0</v>
      </c>
      <c r="P247" s="4" t="str">
        <f t="shared" si="31"/>
        <v>AHDJJLKORMH72SSEBWOVAKE66EHA</v>
      </c>
      <c r="Q247" t="s">
        <v>323</v>
      </c>
      <c r="S247" t="s">
        <v>324</v>
      </c>
    </row>
    <row r="248" spans="1:19">
      <c r="A248" t="s">
        <v>893</v>
      </c>
      <c r="B248" t="s">
        <v>894</v>
      </c>
      <c r="C248" t="s">
        <v>12</v>
      </c>
      <c r="D248" t="str">
        <f t="shared" si="25"/>
        <v>Computers&amp;Accessories</v>
      </c>
      <c r="E248">
        <v>89</v>
      </c>
      <c r="F248" t="str">
        <f t="shared" si="26"/>
        <v>0-50,000</v>
      </c>
      <c r="G248" s="2" t="str">
        <f t="shared" si="27"/>
        <v>Below 30000</v>
      </c>
      <c r="H248">
        <v>800</v>
      </c>
      <c r="I248" s="1">
        <v>0.89</v>
      </c>
      <c r="J248" s="1">
        <f t="shared" si="28"/>
        <v>1</v>
      </c>
      <c r="K248" s="1" t="str">
        <f t="shared" si="29"/>
        <v>3-3.9</v>
      </c>
      <c r="L248">
        <v>3.9</v>
      </c>
      <c r="M248" s="4">
        <f t="shared" si="24"/>
        <v>860000</v>
      </c>
      <c r="N248" s="4">
        <v>1075</v>
      </c>
      <c r="O248" s="4">
        <f t="shared" si="30"/>
        <v>0</v>
      </c>
      <c r="P248" s="4" t="str">
        <f t="shared" si="31"/>
        <v>AF477BP57JM7Z4JD4PYB2K33R6AQ</v>
      </c>
      <c r="Q248" t="s">
        <v>146</v>
      </c>
      <c r="S248" t="s">
        <v>147</v>
      </c>
    </row>
    <row r="249" spans="1:19">
      <c r="A249" t="s">
        <v>895</v>
      </c>
      <c r="B249" t="s">
        <v>896</v>
      </c>
      <c r="C249" t="s">
        <v>12</v>
      </c>
      <c r="D249" t="str">
        <f t="shared" si="25"/>
        <v>Computers&amp;Accessories</v>
      </c>
      <c r="E249">
        <v>549</v>
      </c>
      <c r="F249" t="str">
        <f t="shared" si="26"/>
        <v>0-50,000</v>
      </c>
      <c r="G249" s="2" t="str">
        <f t="shared" si="27"/>
        <v>Below 30000</v>
      </c>
      <c r="H249">
        <v>995</v>
      </c>
      <c r="I249" s="1">
        <v>0.45</v>
      </c>
      <c r="J249" s="1">
        <f t="shared" si="28"/>
        <v>0</v>
      </c>
      <c r="K249" s="1" t="str">
        <f t="shared" si="29"/>
        <v>4-4.9</v>
      </c>
      <c r="L249">
        <v>4.2</v>
      </c>
      <c r="M249" s="4">
        <f t="shared" si="24"/>
        <v>29597270</v>
      </c>
      <c r="N249" s="4">
        <v>29746</v>
      </c>
      <c r="O249" s="4">
        <f t="shared" si="30"/>
        <v>0</v>
      </c>
      <c r="P249" s="4" t="str">
        <f t="shared" si="31"/>
        <v>AEITVIFC7WZAEQDIVWPB4KUGKLRQ</v>
      </c>
      <c r="Q249" t="s">
        <v>250</v>
      </c>
      <c r="S249" t="s">
        <v>251</v>
      </c>
    </row>
    <row r="250" spans="1:19">
      <c r="A250" t="s">
        <v>897</v>
      </c>
      <c r="B250" t="s">
        <v>898</v>
      </c>
      <c r="C250" t="s">
        <v>12</v>
      </c>
      <c r="D250" t="str">
        <f t="shared" si="25"/>
        <v>Computers&amp;Accessories</v>
      </c>
      <c r="E250">
        <v>129</v>
      </c>
      <c r="F250" t="str">
        <f t="shared" si="26"/>
        <v>0-50,000</v>
      </c>
      <c r="G250" s="2" t="str">
        <f t="shared" si="27"/>
        <v>Below 30000</v>
      </c>
      <c r="H250" s="2">
        <v>1000</v>
      </c>
      <c r="I250" s="1">
        <v>0.87</v>
      </c>
      <c r="J250" s="1">
        <f t="shared" si="28"/>
        <v>1</v>
      </c>
      <c r="K250" s="1" t="str">
        <f t="shared" si="29"/>
        <v>3-3.9</v>
      </c>
      <c r="L250">
        <v>3.9</v>
      </c>
      <c r="M250" s="4">
        <f t="shared" si="24"/>
        <v>295000</v>
      </c>
      <c r="N250" s="4">
        <v>295</v>
      </c>
      <c r="O250" s="4">
        <f t="shared" si="30"/>
        <v>1</v>
      </c>
      <c r="P250" s="4" t="str">
        <f t="shared" si="31"/>
        <v>AG3TIHPAHFYCX3XQ3TQ2OB5IAJXQ</v>
      </c>
      <c r="Q250" t="s">
        <v>899</v>
      </c>
      <c r="S250" t="s">
        <v>900</v>
      </c>
    </row>
    <row r="251" spans="1:19">
      <c r="A251" t="s">
        <v>901</v>
      </c>
      <c r="B251" t="s">
        <v>902</v>
      </c>
      <c r="C251" t="s">
        <v>75</v>
      </c>
      <c r="D251" t="str">
        <f t="shared" si="25"/>
        <v>Electronics</v>
      </c>
      <c r="E251" s="2">
        <v>77990</v>
      </c>
      <c r="F251" t="str">
        <f t="shared" si="26"/>
        <v>100,001-150,000</v>
      </c>
      <c r="G251" s="2" t="b">
        <f t="shared" si="27"/>
        <v>0</v>
      </c>
      <c r="H251" s="2">
        <v>139900</v>
      </c>
      <c r="I251" s="1">
        <v>0.44</v>
      </c>
      <c r="J251" s="1">
        <f t="shared" si="28"/>
        <v>0</v>
      </c>
      <c r="K251" s="1" t="str">
        <f t="shared" si="29"/>
        <v>4-4.9</v>
      </c>
      <c r="L251">
        <v>4.7</v>
      </c>
      <c r="M251" s="4">
        <f t="shared" si="24"/>
        <v>830306500</v>
      </c>
      <c r="N251" s="4">
        <v>5935</v>
      </c>
      <c r="O251" s="4">
        <f t="shared" si="30"/>
        <v>0</v>
      </c>
      <c r="P251" s="4" t="str">
        <f t="shared" si="31"/>
        <v>AF6Z2OYIXRPZJHVYN2MFKKYHPHFQ</v>
      </c>
      <c r="Q251" t="s">
        <v>903</v>
      </c>
      <c r="S251" t="s">
        <v>904</v>
      </c>
    </row>
    <row r="252" spans="1:19">
      <c r="A252" t="s">
        <v>905</v>
      </c>
      <c r="B252" t="s">
        <v>906</v>
      </c>
      <c r="C252" t="s">
        <v>194</v>
      </c>
      <c r="D252" t="str">
        <f t="shared" si="25"/>
        <v>Electronics</v>
      </c>
      <c r="E252">
        <v>349</v>
      </c>
      <c r="F252" t="str">
        <f t="shared" si="26"/>
        <v>0-50,000</v>
      </c>
      <c r="G252" s="2" t="str">
        <f t="shared" si="27"/>
        <v>Below 30000</v>
      </c>
      <c r="H252">
        <v>799</v>
      </c>
      <c r="I252" s="1">
        <v>0.56000000000000005</v>
      </c>
      <c r="J252" s="1">
        <f t="shared" si="28"/>
        <v>1</v>
      </c>
      <c r="K252" s="1" t="str">
        <f t="shared" si="29"/>
        <v>3-3.9</v>
      </c>
      <c r="L252">
        <v>3.6</v>
      </c>
      <c r="M252" s="4">
        <f t="shared" si="24"/>
        <v>258077</v>
      </c>
      <c r="N252" s="4">
        <v>323</v>
      </c>
      <c r="O252" s="4">
        <f t="shared" si="30"/>
        <v>1</v>
      </c>
      <c r="P252" s="4" t="str">
        <f t="shared" si="31"/>
        <v>AFTUS3YZBNWUVW7FV7AQ4O532UNQ</v>
      </c>
      <c r="Q252" t="s">
        <v>907</v>
      </c>
      <c r="S252" t="s">
        <v>908</v>
      </c>
    </row>
    <row r="253" spans="1:19">
      <c r="A253" t="s">
        <v>909</v>
      </c>
      <c r="B253" t="s">
        <v>910</v>
      </c>
      <c r="C253" t="s">
        <v>194</v>
      </c>
      <c r="D253" t="str">
        <f t="shared" si="25"/>
        <v>Electronics</v>
      </c>
      <c r="E253">
        <v>499</v>
      </c>
      <c r="F253" t="str">
        <f t="shared" si="26"/>
        <v>0-50,000</v>
      </c>
      <c r="G253" s="2" t="str">
        <f t="shared" si="27"/>
        <v>Below 30000</v>
      </c>
      <c r="H253">
        <v>899</v>
      </c>
      <c r="I253" s="1">
        <v>0.44</v>
      </c>
      <c r="J253" s="1">
        <f t="shared" si="28"/>
        <v>0</v>
      </c>
      <c r="K253" s="1" t="str">
        <f t="shared" si="29"/>
        <v>3-3.9</v>
      </c>
      <c r="L253">
        <v>3.7</v>
      </c>
      <c r="M253" s="4">
        <f t="shared" si="24"/>
        <v>166315</v>
      </c>
      <c r="N253" s="4">
        <v>185</v>
      </c>
      <c r="O253" s="4">
        <f t="shared" si="30"/>
        <v>1</v>
      </c>
      <c r="P253" s="4" t="str">
        <f t="shared" si="31"/>
        <v>AFYEHXFPJRMXSQKK7PTK5TRWUQUA</v>
      </c>
      <c r="Q253" t="s">
        <v>911</v>
      </c>
      <c r="S253" t="s">
        <v>912</v>
      </c>
    </row>
    <row r="254" spans="1:19">
      <c r="A254" t="s">
        <v>913</v>
      </c>
      <c r="B254" t="s">
        <v>914</v>
      </c>
      <c r="C254" t="s">
        <v>12</v>
      </c>
      <c r="D254" t="str">
        <f t="shared" si="25"/>
        <v>Computers&amp;Accessories</v>
      </c>
      <c r="E254">
        <v>299</v>
      </c>
      <c r="F254" t="str">
        <f t="shared" si="26"/>
        <v>0-50,000</v>
      </c>
      <c r="G254" s="2" t="str">
        <f t="shared" si="27"/>
        <v>Below 30000</v>
      </c>
      <c r="H254">
        <v>799</v>
      </c>
      <c r="I254" s="1">
        <v>0.63</v>
      </c>
      <c r="J254" s="1">
        <f t="shared" si="28"/>
        <v>1</v>
      </c>
      <c r="K254" s="1" t="str">
        <f t="shared" si="29"/>
        <v>4-4.9</v>
      </c>
      <c r="L254">
        <v>4.2</v>
      </c>
      <c r="M254" s="4">
        <f t="shared" si="24"/>
        <v>1691483</v>
      </c>
      <c r="N254" s="4">
        <v>2117</v>
      </c>
      <c r="O254" s="4">
        <f t="shared" si="30"/>
        <v>0</v>
      </c>
      <c r="P254" s="4" t="str">
        <f t="shared" si="31"/>
        <v>AF2544C4RGIBQX7Y4JMKMSMXMRRQ</v>
      </c>
      <c r="Q254" t="s">
        <v>915</v>
      </c>
      <c r="S254" t="s">
        <v>916</v>
      </c>
    </row>
    <row r="255" spans="1:19">
      <c r="A255" t="s">
        <v>917</v>
      </c>
      <c r="B255" t="s">
        <v>918</v>
      </c>
      <c r="C255" t="s">
        <v>12</v>
      </c>
      <c r="D255" t="str">
        <f t="shared" si="25"/>
        <v>Computers&amp;Accessories</v>
      </c>
      <c r="E255">
        <v>182</v>
      </c>
      <c r="F255" t="str">
        <f t="shared" si="26"/>
        <v>0-50,000</v>
      </c>
      <c r="G255" s="2" t="str">
        <f t="shared" si="27"/>
        <v>Below 30000</v>
      </c>
      <c r="H255">
        <v>599</v>
      </c>
      <c r="I255" s="1">
        <v>0.7</v>
      </c>
      <c r="J255" s="1">
        <f t="shared" si="28"/>
        <v>1</v>
      </c>
      <c r="K255" s="1" t="str">
        <f t="shared" si="29"/>
        <v>4-4.9</v>
      </c>
      <c r="L255">
        <v>4</v>
      </c>
      <c r="M255" s="4">
        <f t="shared" si="24"/>
        <v>5617422</v>
      </c>
      <c r="N255" s="4">
        <v>9378</v>
      </c>
      <c r="O255" s="4">
        <f t="shared" si="30"/>
        <v>0</v>
      </c>
      <c r="P255" s="4" t="str">
        <f t="shared" si="31"/>
        <v>AHIKJUDTVJ4T6DV6IUGFYZ5LXMPA</v>
      </c>
      <c r="Q255" t="s">
        <v>102</v>
      </c>
      <c r="S255" t="s">
        <v>103</v>
      </c>
    </row>
    <row r="256" spans="1:19">
      <c r="A256" t="s">
        <v>919</v>
      </c>
      <c r="B256" t="s">
        <v>920</v>
      </c>
      <c r="C256" t="s">
        <v>268</v>
      </c>
      <c r="D256" t="str">
        <f t="shared" si="25"/>
        <v>Electronics</v>
      </c>
      <c r="E256">
        <v>96</v>
      </c>
      <c r="F256" t="str">
        <f t="shared" si="26"/>
        <v>0-50,000</v>
      </c>
      <c r="G256" s="2" t="str">
        <f t="shared" si="27"/>
        <v>Below 30000</v>
      </c>
      <c r="H256">
        <v>399</v>
      </c>
      <c r="I256" s="1">
        <v>0.76</v>
      </c>
      <c r="J256" s="1">
        <f t="shared" si="28"/>
        <v>1</v>
      </c>
      <c r="K256" s="1" t="str">
        <f t="shared" si="29"/>
        <v>3-3.9</v>
      </c>
      <c r="L256">
        <v>3.6</v>
      </c>
      <c r="M256" s="4">
        <f t="shared" si="24"/>
        <v>716604</v>
      </c>
      <c r="N256" s="4">
        <v>1796</v>
      </c>
      <c r="O256" s="4">
        <f t="shared" si="30"/>
        <v>0</v>
      </c>
      <c r="P256" s="4" t="str">
        <f t="shared" si="31"/>
        <v>AECWBGFECHOEYECHQGPMWRYNKHYQ</v>
      </c>
      <c r="Q256" t="s">
        <v>921</v>
      </c>
      <c r="S256" t="s">
        <v>922</v>
      </c>
    </row>
    <row r="257" spans="1:19">
      <c r="A257" t="s">
        <v>923</v>
      </c>
      <c r="B257" t="s">
        <v>924</v>
      </c>
      <c r="C257" t="s">
        <v>75</v>
      </c>
      <c r="D257" t="str">
        <f t="shared" si="25"/>
        <v>Electronics</v>
      </c>
      <c r="E257" s="2">
        <v>54990</v>
      </c>
      <c r="F257" t="str">
        <f t="shared" si="26"/>
        <v>50,001-100,000</v>
      </c>
      <c r="G257" s="2" t="str">
        <f t="shared" si="27"/>
        <v>60000 - 100000</v>
      </c>
      <c r="H257" s="2">
        <v>85000</v>
      </c>
      <c r="I257" s="1">
        <v>0.35</v>
      </c>
      <c r="J257" s="1">
        <f t="shared" si="28"/>
        <v>0</v>
      </c>
      <c r="K257" s="1" t="str">
        <f t="shared" si="29"/>
        <v>4-4.9</v>
      </c>
      <c r="L257">
        <v>4.3</v>
      </c>
      <c r="M257" s="4">
        <f t="shared" si="24"/>
        <v>304895000</v>
      </c>
      <c r="N257" s="4">
        <v>3587</v>
      </c>
      <c r="O257" s="4">
        <f t="shared" si="30"/>
        <v>0</v>
      </c>
      <c r="P257" s="4" t="str">
        <f t="shared" si="31"/>
        <v>AHY6AK5LXBTGXDDXSU57ISMDW55Q</v>
      </c>
      <c r="Q257" t="s">
        <v>407</v>
      </c>
      <c r="S257" t="s">
        <v>408</v>
      </c>
    </row>
    <row r="258" spans="1:19">
      <c r="A258" t="s">
        <v>925</v>
      </c>
      <c r="B258" t="s">
        <v>926</v>
      </c>
      <c r="C258" t="s">
        <v>481</v>
      </c>
      <c r="D258" t="str">
        <f t="shared" si="25"/>
        <v>Electronics</v>
      </c>
      <c r="E258">
        <v>439</v>
      </c>
      <c r="F258" t="str">
        <f t="shared" si="26"/>
        <v>0-50,000</v>
      </c>
      <c r="G258" s="2" t="str">
        <f t="shared" si="27"/>
        <v>Below 30000</v>
      </c>
      <c r="H258">
        <v>758</v>
      </c>
      <c r="I258" s="1">
        <v>0.42</v>
      </c>
      <c r="J258" s="1">
        <f t="shared" si="28"/>
        <v>0</v>
      </c>
      <c r="K258" s="1" t="str">
        <f t="shared" si="29"/>
        <v>4-4.9</v>
      </c>
      <c r="L258">
        <v>4.2</v>
      </c>
      <c r="M258" s="4">
        <f t="shared" ref="M258:M321" si="32">PRODUCT(H258,N258)</f>
        <v>3256368</v>
      </c>
      <c r="N258" s="4">
        <v>4296</v>
      </c>
      <c r="O258" s="4">
        <f t="shared" si="30"/>
        <v>0</v>
      </c>
      <c r="P258" s="4" t="str">
        <f t="shared" si="31"/>
        <v>AH3JHXC477GL3HYXL4XPOZS5SXRQ</v>
      </c>
      <c r="Q258" t="s">
        <v>927</v>
      </c>
      <c r="S258" t="s">
        <v>928</v>
      </c>
    </row>
    <row r="259" spans="1:19">
      <c r="A259" t="s">
        <v>929</v>
      </c>
      <c r="B259" t="s">
        <v>930</v>
      </c>
      <c r="C259" t="s">
        <v>12</v>
      </c>
      <c r="D259" t="str">
        <f t="shared" ref="D259:D322" si="33">LEFT(C259, FIND("|", C259)-1)</f>
        <v>Computers&amp;Accessories</v>
      </c>
      <c r="E259">
        <v>299</v>
      </c>
      <c r="F259" t="str">
        <f t="shared" ref="F259:F322" si="34">IF(H259&lt;=50000, "0-50,000",IF(H259&lt;=100000, "50,001-100,000", IF(H259&lt;=150000, "100,001-150,000")))</f>
        <v>0-50,000</v>
      </c>
      <c r="G259" s="2" t="str">
        <f t="shared" ref="G259:G322" si="35">IF(H259&lt;30000, "Below 30000", IF(H259&lt;60000, "20000 -59999", IF(H259&lt;90000, "60000 - 100000")))</f>
        <v>Below 30000</v>
      </c>
      <c r="H259">
        <v>999</v>
      </c>
      <c r="I259" s="1">
        <v>0.7</v>
      </c>
      <c r="J259" s="1">
        <f t="shared" ref="J259:J322" si="36">COUNTIF(I259, "&gt;=50%")</f>
        <v>1</v>
      </c>
      <c r="K259" s="1" t="str">
        <f t="shared" ref="K259:K322" si="37">IF(L259&lt;2, "0-1.9", IF(L259&lt;3, "2-2.9", IF(L259&lt;4, "3-3.9", IF(L259&lt;5, "4-4.9", IF(L259&lt;6, "5-5.9")))))</f>
        <v>4-4.9</v>
      </c>
      <c r="L259">
        <v>4.3</v>
      </c>
      <c r="M259" s="4">
        <f t="shared" si="32"/>
        <v>2648349</v>
      </c>
      <c r="N259" s="4">
        <v>2651</v>
      </c>
      <c r="O259" s="4">
        <f t="shared" ref="O259:O322" si="38">COUNTIF(N259,"&lt;1000")</f>
        <v>0</v>
      </c>
      <c r="P259" s="4" t="str">
        <f t="shared" ref="P259:P322" si="39">LEFT(Q259,FIND(",", Q259)-1)</f>
        <v>AFVNMGQ2XHQL55BFESLIHGPCW6LA</v>
      </c>
      <c r="Q259" t="s">
        <v>633</v>
      </c>
      <c r="S259" t="s">
        <v>634</v>
      </c>
    </row>
    <row r="260" spans="1:19">
      <c r="A260" t="s">
        <v>931</v>
      </c>
      <c r="B260" t="s">
        <v>932</v>
      </c>
      <c r="C260" t="s">
        <v>12</v>
      </c>
      <c r="D260" t="str">
        <f t="shared" si="33"/>
        <v>Computers&amp;Accessories</v>
      </c>
      <c r="E260">
        <v>299</v>
      </c>
      <c r="F260" t="str">
        <f t="shared" si="34"/>
        <v>0-50,000</v>
      </c>
      <c r="G260" s="2" t="str">
        <f t="shared" si="35"/>
        <v>Below 30000</v>
      </c>
      <c r="H260">
        <v>799</v>
      </c>
      <c r="I260" s="1">
        <v>0.63</v>
      </c>
      <c r="J260" s="1">
        <f t="shared" si="36"/>
        <v>1</v>
      </c>
      <c r="K260" s="1" t="str">
        <f t="shared" si="37"/>
        <v>4-4.9</v>
      </c>
      <c r="L260">
        <v>4.2</v>
      </c>
      <c r="M260" s="4">
        <f t="shared" si="32"/>
        <v>75396037</v>
      </c>
      <c r="N260" s="4">
        <v>94363</v>
      </c>
      <c r="O260" s="4">
        <f t="shared" si="38"/>
        <v>0</v>
      </c>
      <c r="P260" s="4" t="str">
        <f t="shared" si="39"/>
        <v>AEWAZDZZJLQUYVOVGBEUKSLXHQ5A</v>
      </c>
      <c r="Q260" t="s">
        <v>25</v>
      </c>
      <c r="S260" t="s">
        <v>26</v>
      </c>
    </row>
    <row r="261" spans="1:19">
      <c r="A261" t="s">
        <v>933</v>
      </c>
      <c r="B261" t="s">
        <v>934</v>
      </c>
      <c r="C261" t="s">
        <v>12</v>
      </c>
      <c r="D261" t="str">
        <f t="shared" si="33"/>
        <v>Computers&amp;Accessories</v>
      </c>
      <c r="E261">
        <v>789</v>
      </c>
      <c r="F261" t="str">
        <f t="shared" si="34"/>
        <v>0-50,000</v>
      </c>
      <c r="G261" s="2" t="str">
        <f t="shared" si="35"/>
        <v>Below 30000</v>
      </c>
      <c r="H261" s="2">
        <v>1999</v>
      </c>
      <c r="I261" s="1">
        <v>0.61</v>
      </c>
      <c r="J261" s="1">
        <f t="shared" si="36"/>
        <v>1</v>
      </c>
      <c r="K261" s="1" t="str">
        <f t="shared" si="37"/>
        <v>4-4.9</v>
      </c>
      <c r="L261">
        <v>4.2</v>
      </c>
      <c r="M261" s="4">
        <f t="shared" si="32"/>
        <v>69045460</v>
      </c>
      <c r="N261" s="4">
        <v>34540</v>
      </c>
      <c r="O261" s="4">
        <f t="shared" si="38"/>
        <v>0</v>
      </c>
      <c r="P261" s="4" t="str">
        <f t="shared" si="39"/>
        <v>AEFJC2FTSOL3UWEG42NAOBRG5VTA</v>
      </c>
      <c r="Q261" t="s">
        <v>935</v>
      </c>
      <c r="S261" t="s">
        <v>936</v>
      </c>
    </row>
    <row r="262" spans="1:19">
      <c r="A262" t="s">
        <v>937</v>
      </c>
      <c r="B262" t="s">
        <v>938</v>
      </c>
      <c r="C262" t="s">
        <v>58</v>
      </c>
      <c r="D262" t="str">
        <f t="shared" si="33"/>
        <v>Electronics</v>
      </c>
      <c r="E262">
        <v>299</v>
      </c>
      <c r="F262" t="str">
        <f t="shared" si="34"/>
        <v>0-50,000</v>
      </c>
      <c r="G262" s="2" t="str">
        <f t="shared" si="35"/>
        <v>Below 30000</v>
      </c>
      <c r="H262">
        <v>700</v>
      </c>
      <c r="I262" s="1">
        <v>0.56999999999999995</v>
      </c>
      <c r="J262" s="1">
        <f t="shared" si="36"/>
        <v>1</v>
      </c>
      <c r="K262" s="1" t="str">
        <f t="shared" si="37"/>
        <v>4-4.9</v>
      </c>
      <c r="L262">
        <v>4.4000000000000004</v>
      </c>
      <c r="M262" s="4">
        <f t="shared" si="32"/>
        <v>6099800</v>
      </c>
      <c r="N262" s="4">
        <v>8714</v>
      </c>
      <c r="O262" s="4">
        <f t="shared" si="38"/>
        <v>0</v>
      </c>
      <c r="P262" s="4" t="str">
        <f t="shared" si="39"/>
        <v>AGLYU2PCAJAWMX2SQ7Z44TQCOB5A</v>
      </c>
      <c r="Q262" t="s">
        <v>939</v>
      </c>
      <c r="S262" t="s">
        <v>940</v>
      </c>
    </row>
    <row r="263" spans="1:19">
      <c r="A263" t="s">
        <v>941</v>
      </c>
      <c r="B263" t="s">
        <v>942</v>
      </c>
      <c r="C263" t="s">
        <v>12</v>
      </c>
      <c r="D263" t="str">
        <f t="shared" si="33"/>
        <v>Computers&amp;Accessories</v>
      </c>
      <c r="E263">
        <v>325</v>
      </c>
      <c r="F263" t="str">
        <f t="shared" si="34"/>
        <v>0-50,000</v>
      </c>
      <c r="G263" s="2" t="str">
        <f t="shared" si="35"/>
        <v>Below 30000</v>
      </c>
      <c r="H263" s="2">
        <v>1099</v>
      </c>
      <c r="I263" s="1">
        <v>0.7</v>
      </c>
      <c r="J263" s="1">
        <f t="shared" si="36"/>
        <v>1</v>
      </c>
      <c r="K263" s="1" t="str">
        <f t="shared" si="37"/>
        <v>4-4.9</v>
      </c>
      <c r="L263">
        <v>4.2</v>
      </c>
      <c r="M263" s="4">
        <f t="shared" si="32"/>
        <v>11623024</v>
      </c>
      <c r="N263" s="4">
        <v>10576</v>
      </c>
      <c r="O263" s="4">
        <f t="shared" si="38"/>
        <v>0</v>
      </c>
      <c r="P263" s="4" t="str">
        <f t="shared" si="39"/>
        <v>AEXK37TSBFHSP2TYE63YPKETWQ7Q</v>
      </c>
      <c r="Q263" t="s">
        <v>327</v>
      </c>
      <c r="S263" t="s">
        <v>328</v>
      </c>
    </row>
    <row r="264" spans="1:19">
      <c r="A264" t="s">
        <v>943</v>
      </c>
      <c r="B264" t="s">
        <v>944</v>
      </c>
      <c r="C264" t="s">
        <v>12</v>
      </c>
      <c r="D264" t="str">
        <f t="shared" si="33"/>
        <v>Computers&amp;Accessories</v>
      </c>
      <c r="E264" s="2">
        <v>1299</v>
      </c>
      <c r="F264" t="str">
        <f t="shared" si="34"/>
        <v>0-50,000</v>
      </c>
      <c r="G264" s="2" t="str">
        <f t="shared" si="35"/>
        <v>Below 30000</v>
      </c>
      <c r="H264" s="2">
        <v>1999</v>
      </c>
      <c r="I264" s="1">
        <v>0.35</v>
      </c>
      <c r="J264" s="1">
        <f t="shared" si="36"/>
        <v>0</v>
      </c>
      <c r="K264" s="1" t="str">
        <f t="shared" si="37"/>
        <v>4-4.9</v>
      </c>
      <c r="L264">
        <v>4.4000000000000004</v>
      </c>
      <c r="M264" s="4">
        <f t="shared" si="32"/>
        <v>14628682</v>
      </c>
      <c r="N264" s="4">
        <v>7318</v>
      </c>
      <c r="O264" s="4">
        <f t="shared" si="38"/>
        <v>0</v>
      </c>
      <c r="P264" s="4" t="str">
        <f t="shared" si="39"/>
        <v>AHWC76VEMF5NNLUBQCANCBHLBRNQ</v>
      </c>
      <c r="Q264" t="s">
        <v>711</v>
      </c>
      <c r="S264" t="s">
        <v>712</v>
      </c>
    </row>
    <row r="265" spans="1:19">
      <c r="A265" t="s">
        <v>945</v>
      </c>
      <c r="B265" t="s">
        <v>946</v>
      </c>
      <c r="C265" t="s">
        <v>194</v>
      </c>
      <c r="D265" t="str">
        <f t="shared" si="33"/>
        <v>Electronics</v>
      </c>
      <c r="E265">
        <v>790</v>
      </c>
      <c r="F265" t="str">
        <f t="shared" si="34"/>
        <v>0-50,000</v>
      </c>
      <c r="G265" s="2" t="str">
        <f t="shared" si="35"/>
        <v>Below 30000</v>
      </c>
      <c r="H265" s="2">
        <v>1999</v>
      </c>
      <c r="I265" s="1">
        <v>0.6</v>
      </c>
      <c r="J265" s="1">
        <f t="shared" si="36"/>
        <v>1</v>
      </c>
      <c r="K265" s="1" t="str">
        <f t="shared" si="37"/>
        <v>3-3.9</v>
      </c>
      <c r="L265">
        <v>3</v>
      </c>
      <c r="M265" s="4">
        <f t="shared" si="32"/>
        <v>205897</v>
      </c>
      <c r="N265" s="4">
        <v>103</v>
      </c>
      <c r="O265" s="4">
        <f t="shared" si="38"/>
        <v>1</v>
      </c>
      <c r="P265" s="4" t="str">
        <f t="shared" si="39"/>
        <v>AH7NTBDGAMGOFFADEVWJL3O4YQ2A</v>
      </c>
      <c r="Q265" t="s">
        <v>947</v>
      </c>
      <c r="S265" t="s">
        <v>948</v>
      </c>
    </row>
    <row r="266" spans="1:19">
      <c r="A266" t="s">
        <v>949</v>
      </c>
      <c r="B266" t="s">
        <v>950</v>
      </c>
      <c r="C266" t="s">
        <v>951</v>
      </c>
      <c r="D266" t="str">
        <f t="shared" si="33"/>
        <v>Electronics</v>
      </c>
      <c r="E266" s="2">
        <v>4699</v>
      </c>
      <c r="F266" t="str">
        <f t="shared" si="34"/>
        <v>0-50,000</v>
      </c>
      <c r="G266" s="2" t="str">
        <f t="shared" si="35"/>
        <v>Below 30000</v>
      </c>
      <c r="H266" s="2">
        <v>4699</v>
      </c>
      <c r="I266" s="1">
        <v>0</v>
      </c>
      <c r="J266" s="1">
        <f t="shared" si="36"/>
        <v>0</v>
      </c>
      <c r="K266" s="1" t="str">
        <f t="shared" si="37"/>
        <v>4-4.9</v>
      </c>
      <c r="L266">
        <v>4.5</v>
      </c>
      <c r="M266" s="4">
        <f t="shared" si="32"/>
        <v>1052576</v>
      </c>
      <c r="N266" s="4">
        <v>224</v>
      </c>
      <c r="O266" s="4">
        <f t="shared" si="38"/>
        <v>1</v>
      </c>
      <c r="P266" s="4" t="str">
        <f t="shared" si="39"/>
        <v>AGIZGHZQQHZLE5L3CHVG7RHBP32Q</v>
      </c>
      <c r="Q266" t="s">
        <v>952</v>
      </c>
      <c r="S266" t="s">
        <v>953</v>
      </c>
    </row>
    <row r="267" spans="1:19">
      <c r="A267" t="s">
        <v>954</v>
      </c>
      <c r="B267" t="s">
        <v>955</v>
      </c>
      <c r="C267" t="s">
        <v>75</v>
      </c>
      <c r="D267" t="str">
        <f t="shared" si="33"/>
        <v>Electronics</v>
      </c>
      <c r="E267" s="2">
        <v>18999</v>
      </c>
      <c r="F267" t="str">
        <f t="shared" si="34"/>
        <v>0-50,000</v>
      </c>
      <c r="G267" s="2" t="str">
        <f t="shared" si="35"/>
        <v>Below 30000</v>
      </c>
      <c r="H267" s="2">
        <v>24990</v>
      </c>
      <c r="I267" s="1">
        <v>0.24</v>
      </c>
      <c r="J267" s="1">
        <f t="shared" si="36"/>
        <v>0</v>
      </c>
      <c r="K267" s="1" t="str">
        <f t="shared" si="37"/>
        <v>4-4.9</v>
      </c>
      <c r="L267">
        <v>4.3</v>
      </c>
      <c r="M267" s="4">
        <f t="shared" si="32"/>
        <v>117502980</v>
      </c>
      <c r="N267" s="4">
        <v>4702</v>
      </c>
      <c r="O267" s="4">
        <f t="shared" si="38"/>
        <v>0</v>
      </c>
      <c r="P267" s="4" t="str">
        <f t="shared" si="39"/>
        <v>AFSMISGEYDYIP3Z42UTQU4AKOYZQ</v>
      </c>
      <c r="Q267" t="s">
        <v>106</v>
      </c>
      <c r="S267" t="s">
        <v>107</v>
      </c>
    </row>
    <row r="268" spans="1:19">
      <c r="A268" t="s">
        <v>956</v>
      </c>
      <c r="B268" t="s">
        <v>957</v>
      </c>
      <c r="C268" t="s">
        <v>12</v>
      </c>
      <c r="D268" t="str">
        <f t="shared" si="33"/>
        <v>Computers&amp;Accessories</v>
      </c>
      <c r="E268">
        <v>199</v>
      </c>
      <c r="F268" t="str">
        <f t="shared" si="34"/>
        <v>0-50,000</v>
      </c>
      <c r="G268" s="2" t="str">
        <f t="shared" si="35"/>
        <v>Below 30000</v>
      </c>
      <c r="H268">
        <v>999</v>
      </c>
      <c r="I268" s="1">
        <v>0.8</v>
      </c>
      <c r="J268" s="1">
        <f t="shared" si="36"/>
        <v>1</v>
      </c>
      <c r="K268" s="1" t="str">
        <f t="shared" si="37"/>
        <v>4-4.9</v>
      </c>
      <c r="L268">
        <v>4.2</v>
      </c>
      <c r="M268" s="4">
        <f t="shared" si="32"/>
        <v>84915</v>
      </c>
      <c r="N268" s="4">
        <v>85</v>
      </c>
      <c r="O268" s="4">
        <f t="shared" si="38"/>
        <v>1</v>
      </c>
      <c r="P268" s="4" t="str">
        <f t="shared" si="39"/>
        <v>AFHYWVMTDKYPL2TFEVYTCNHJPJZA</v>
      </c>
      <c r="Q268" t="s">
        <v>958</v>
      </c>
      <c r="S268" t="s">
        <v>959</v>
      </c>
    </row>
    <row r="269" spans="1:19">
      <c r="A269" t="s">
        <v>960</v>
      </c>
      <c r="B269" t="s">
        <v>961</v>
      </c>
      <c r="C269" t="s">
        <v>58</v>
      </c>
      <c r="D269" t="str">
        <f t="shared" si="33"/>
        <v>Electronics</v>
      </c>
      <c r="E269">
        <v>269</v>
      </c>
      <c r="F269" t="str">
        <f t="shared" si="34"/>
        <v>0-50,000</v>
      </c>
      <c r="G269" s="2" t="str">
        <f t="shared" si="35"/>
        <v>Below 30000</v>
      </c>
      <c r="H269">
        <v>650</v>
      </c>
      <c r="I269" s="1">
        <v>0.59</v>
      </c>
      <c r="J269" s="1">
        <f t="shared" si="36"/>
        <v>1</v>
      </c>
      <c r="K269" s="1" t="str">
        <f t="shared" si="37"/>
        <v>4-4.9</v>
      </c>
      <c r="L269">
        <v>4.4000000000000004</v>
      </c>
      <c r="M269" s="4">
        <f t="shared" si="32"/>
        <v>23320050</v>
      </c>
      <c r="N269" s="4">
        <v>35877</v>
      </c>
      <c r="O269" s="4">
        <f t="shared" si="38"/>
        <v>0</v>
      </c>
      <c r="P269" s="4" t="str">
        <f t="shared" si="39"/>
        <v>AEWC3QIWDPNHJSLVO6MS62ERGB3Q</v>
      </c>
      <c r="Q269" t="s">
        <v>962</v>
      </c>
      <c r="S269" t="s">
        <v>963</v>
      </c>
    </row>
    <row r="270" spans="1:19">
      <c r="A270" t="s">
        <v>964</v>
      </c>
      <c r="B270" t="s">
        <v>965</v>
      </c>
      <c r="C270" t="s">
        <v>966</v>
      </c>
      <c r="D270" t="str">
        <f t="shared" si="33"/>
        <v>Electronics</v>
      </c>
      <c r="E270" s="2">
        <v>1990</v>
      </c>
      <c r="F270" t="str">
        <f t="shared" si="34"/>
        <v>0-50,000</v>
      </c>
      <c r="G270" s="2" t="str">
        <f t="shared" si="35"/>
        <v>Below 30000</v>
      </c>
      <c r="H270" s="2">
        <v>3100</v>
      </c>
      <c r="I270" s="1">
        <v>0.36</v>
      </c>
      <c r="J270" s="1">
        <f t="shared" si="36"/>
        <v>0</v>
      </c>
      <c r="K270" s="1" t="str">
        <f t="shared" si="37"/>
        <v>4-4.9</v>
      </c>
      <c r="L270">
        <v>4</v>
      </c>
      <c r="M270" s="4">
        <f t="shared" si="32"/>
        <v>2780700</v>
      </c>
      <c r="N270" s="4">
        <v>897</v>
      </c>
      <c r="O270" s="4">
        <f t="shared" si="38"/>
        <v>1</v>
      </c>
      <c r="P270" s="4" t="str">
        <f t="shared" si="39"/>
        <v>AH2AV6EDMROMZAYJHVBRKP3R3MZQ</v>
      </c>
      <c r="Q270" t="s">
        <v>967</v>
      </c>
      <c r="S270" t="s">
        <v>968</v>
      </c>
    </row>
    <row r="271" spans="1:19">
      <c r="A271" t="s">
        <v>969</v>
      </c>
      <c r="B271" t="s">
        <v>970</v>
      </c>
      <c r="C271" t="s">
        <v>971</v>
      </c>
      <c r="D271" t="str">
        <f t="shared" si="33"/>
        <v>Electronics</v>
      </c>
      <c r="E271" s="2">
        <v>2299</v>
      </c>
      <c r="F271" t="str">
        <f t="shared" si="34"/>
        <v>0-50,000</v>
      </c>
      <c r="G271" s="2" t="str">
        <f t="shared" si="35"/>
        <v>Below 30000</v>
      </c>
      <c r="H271" s="2">
        <v>3999</v>
      </c>
      <c r="I271" s="1">
        <v>0.43</v>
      </c>
      <c r="J271" s="1">
        <f t="shared" si="36"/>
        <v>0</v>
      </c>
      <c r="K271" s="1" t="str">
        <f t="shared" si="37"/>
        <v>3-3.9</v>
      </c>
      <c r="L271">
        <v>3.8</v>
      </c>
      <c r="M271" s="4">
        <f t="shared" si="32"/>
        <v>1127718</v>
      </c>
      <c r="N271" s="4">
        <v>282</v>
      </c>
      <c r="O271" s="4">
        <f t="shared" si="38"/>
        <v>1</v>
      </c>
      <c r="P271" s="4" t="str">
        <f t="shared" si="39"/>
        <v>AEE46IBP3ZPVE6S3HRLREKFHW6WQ</v>
      </c>
      <c r="Q271" t="s">
        <v>972</v>
      </c>
      <c r="S271" t="s">
        <v>973</v>
      </c>
    </row>
    <row r="272" spans="1:19">
      <c r="A272" t="s">
        <v>974</v>
      </c>
      <c r="B272" t="s">
        <v>975</v>
      </c>
      <c r="C272" t="s">
        <v>75</v>
      </c>
      <c r="D272" t="str">
        <f t="shared" si="33"/>
        <v>Electronics</v>
      </c>
      <c r="E272" s="2">
        <v>35999</v>
      </c>
      <c r="F272" t="str">
        <f t="shared" si="34"/>
        <v>0-50,000</v>
      </c>
      <c r="G272" s="2" t="str">
        <f t="shared" si="35"/>
        <v>20000 -59999</v>
      </c>
      <c r="H272" s="2">
        <v>49990</v>
      </c>
      <c r="I272" s="1">
        <v>0.28000000000000003</v>
      </c>
      <c r="J272" s="1">
        <f t="shared" si="36"/>
        <v>0</v>
      </c>
      <c r="K272" s="1" t="str">
        <f t="shared" si="37"/>
        <v>4-4.9</v>
      </c>
      <c r="L272">
        <v>4.3</v>
      </c>
      <c r="M272" s="4">
        <f t="shared" si="32"/>
        <v>80533890</v>
      </c>
      <c r="N272" s="4">
        <v>1611</v>
      </c>
      <c r="O272" s="4">
        <f t="shared" si="38"/>
        <v>0</v>
      </c>
      <c r="P272" s="4" t="str">
        <f t="shared" si="39"/>
        <v>AEJGEJAGW7MDJMBVY7KB7KBKIYYQ</v>
      </c>
      <c r="Q272" t="s">
        <v>617</v>
      </c>
      <c r="S272" t="s">
        <v>618</v>
      </c>
    </row>
    <row r="273" spans="1:19">
      <c r="A273" t="s">
        <v>976</v>
      </c>
      <c r="B273" t="s">
        <v>977</v>
      </c>
      <c r="C273" t="s">
        <v>194</v>
      </c>
      <c r="D273" t="str">
        <f t="shared" si="33"/>
        <v>Electronics</v>
      </c>
      <c r="E273">
        <v>349</v>
      </c>
      <c r="F273" t="str">
        <f t="shared" si="34"/>
        <v>0-50,000</v>
      </c>
      <c r="G273" s="2" t="str">
        <f t="shared" si="35"/>
        <v>Below 30000</v>
      </c>
      <c r="H273">
        <v>999</v>
      </c>
      <c r="I273" s="1">
        <v>0.65</v>
      </c>
      <c r="J273" s="1">
        <f t="shared" si="36"/>
        <v>1</v>
      </c>
      <c r="K273" s="1" t="str">
        <f t="shared" si="37"/>
        <v>4-4.9</v>
      </c>
      <c r="L273">
        <v>4.2</v>
      </c>
      <c r="M273" s="4">
        <f t="shared" si="32"/>
        <v>512487</v>
      </c>
      <c r="N273" s="4">
        <v>513</v>
      </c>
      <c r="O273" s="4">
        <f t="shared" si="38"/>
        <v>1</v>
      </c>
      <c r="P273" s="4" t="str">
        <f t="shared" si="39"/>
        <v>AF7BXYFKSFYOMLSKCZE4ZVWITELA</v>
      </c>
      <c r="Q273" t="s">
        <v>978</v>
      </c>
      <c r="S273" t="s">
        <v>979</v>
      </c>
    </row>
    <row r="274" spans="1:19">
      <c r="A274" t="s">
        <v>980</v>
      </c>
      <c r="B274" t="s">
        <v>981</v>
      </c>
      <c r="C274" t="s">
        <v>12</v>
      </c>
      <c r="D274" t="str">
        <f t="shared" si="33"/>
        <v>Computers&amp;Accessories</v>
      </c>
      <c r="E274">
        <v>719</v>
      </c>
      <c r="F274" t="str">
        <f t="shared" si="34"/>
        <v>0-50,000</v>
      </c>
      <c r="G274" s="2" t="str">
        <f t="shared" si="35"/>
        <v>Below 30000</v>
      </c>
      <c r="H274" s="2">
        <v>1499</v>
      </c>
      <c r="I274" s="1">
        <v>0.52</v>
      </c>
      <c r="J274" s="1">
        <f t="shared" si="36"/>
        <v>1</v>
      </c>
      <c r="K274" s="1" t="str">
        <f t="shared" si="37"/>
        <v>4-4.9</v>
      </c>
      <c r="L274">
        <v>4.0999999999999996</v>
      </c>
      <c r="M274" s="4">
        <f t="shared" si="32"/>
        <v>1566455</v>
      </c>
      <c r="N274" s="4">
        <v>1045</v>
      </c>
      <c r="O274" s="4">
        <f t="shared" si="38"/>
        <v>0</v>
      </c>
      <c r="P274" s="4" t="str">
        <f t="shared" si="39"/>
        <v>AFKENW6K3CFMTD3EGXQCUGK5XWWA</v>
      </c>
      <c r="Q274" t="s">
        <v>375</v>
      </c>
      <c r="S274" t="s">
        <v>376</v>
      </c>
    </row>
    <row r="275" spans="1:19">
      <c r="A275" t="s">
        <v>982</v>
      </c>
      <c r="B275" t="s">
        <v>983</v>
      </c>
      <c r="C275" t="s">
        <v>75</v>
      </c>
      <c r="D275" t="str">
        <f t="shared" si="33"/>
        <v>Electronics</v>
      </c>
      <c r="E275" s="2">
        <v>8999</v>
      </c>
      <c r="F275" t="str">
        <f t="shared" si="34"/>
        <v>0-50,000</v>
      </c>
      <c r="G275" s="2" t="str">
        <f t="shared" si="35"/>
        <v>Below 30000</v>
      </c>
      <c r="H275" s="2">
        <v>18999</v>
      </c>
      <c r="I275" s="1">
        <v>0.53</v>
      </c>
      <c r="J275" s="1">
        <f t="shared" si="36"/>
        <v>1</v>
      </c>
      <c r="K275" s="1" t="str">
        <f t="shared" si="37"/>
        <v>4-4.9</v>
      </c>
      <c r="L275">
        <v>4</v>
      </c>
      <c r="M275" s="4">
        <f t="shared" si="32"/>
        <v>120586653</v>
      </c>
      <c r="N275" s="4">
        <v>6347</v>
      </c>
      <c r="O275" s="4">
        <f t="shared" si="38"/>
        <v>0</v>
      </c>
      <c r="P275" s="4" t="str">
        <f t="shared" si="39"/>
        <v>AFLOBYPV2H5LSTBAHZWAMF3DHSBQ</v>
      </c>
      <c r="Q275" t="s">
        <v>984</v>
      </c>
      <c r="S275" t="s">
        <v>985</v>
      </c>
    </row>
    <row r="276" spans="1:19">
      <c r="A276" t="s">
        <v>986</v>
      </c>
      <c r="B276" t="s">
        <v>987</v>
      </c>
      <c r="C276" t="s">
        <v>812</v>
      </c>
      <c r="D276" t="str">
        <f t="shared" si="33"/>
        <v>Electronics</v>
      </c>
      <c r="E276">
        <v>917</v>
      </c>
      <c r="F276" t="str">
        <f t="shared" si="34"/>
        <v>0-50,000</v>
      </c>
      <c r="G276" s="2" t="str">
        <f t="shared" si="35"/>
        <v>Below 30000</v>
      </c>
      <c r="H276" s="2">
        <v>2299</v>
      </c>
      <c r="I276" s="1">
        <v>0.6</v>
      </c>
      <c r="J276" s="1">
        <f t="shared" si="36"/>
        <v>1</v>
      </c>
      <c r="K276" s="1" t="str">
        <f t="shared" si="37"/>
        <v>4-4.9</v>
      </c>
      <c r="L276">
        <v>4.2</v>
      </c>
      <c r="M276" s="4">
        <f t="shared" si="32"/>
        <v>7586700</v>
      </c>
      <c r="N276" s="4">
        <v>3300</v>
      </c>
      <c r="O276" s="4">
        <f t="shared" si="38"/>
        <v>0</v>
      </c>
      <c r="P276" s="4" t="str">
        <f t="shared" si="39"/>
        <v>AGWAYDRCPJOSWY4HN36O4426WURQ</v>
      </c>
      <c r="Q276" t="s">
        <v>988</v>
      </c>
      <c r="S276" t="s">
        <v>989</v>
      </c>
    </row>
    <row r="277" spans="1:19">
      <c r="A277" t="s">
        <v>990</v>
      </c>
      <c r="B277" t="s">
        <v>991</v>
      </c>
      <c r="C277" t="s">
        <v>194</v>
      </c>
      <c r="D277" t="str">
        <f t="shared" si="33"/>
        <v>Electronics</v>
      </c>
      <c r="E277">
        <v>399</v>
      </c>
      <c r="F277" t="str">
        <f t="shared" si="34"/>
        <v>0-50,000</v>
      </c>
      <c r="G277" s="2" t="str">
        <f t="shared" si="35"/>
        <v>Below 30000</v>
      </c>
      <c r="H277">
        <v>999</v>
      </c>
      <c r="I277" s="1">
        <v>0.6</v>
      </c>
      <c r="J277" s="1">
        <f t="shared" si="36"/>
        <v>1</v>
      </c>
      <c r="K277" s="1" t="str">
        <f t="shared" si="37"/>
        <v>3-3.9</v>
      </c>
      <c r="L277">
        <v>3.3</v>
      </c>
      <c r="M277" s="4">
        <f t="shared" si="32"/>
        <v>22977</v>
      </c>
      <c r="N277" s="4">
        <v>23</v>
      </c>
      <c r="O277" s="4">
        <f t="shared" si="38"/>
        <v>1</v>
      </c>
      <c r="P277" s="4" t="str">
        <f t="shared" si="39"/>
        <v>AERUC72DWRPOM2EHX3YBTBPKYV7A</v>
      </c>
      <c r="Q277" t="s">
        <v>992</v>
      </c>
      <c r="S277" t="s">
        <v>993</v>
      </c>
    </row>
    <row r="278" spans="1:19">
      <c r="A278" t="s">
        <v>994</v>
      </c>
      <c r="B278" t="s">
        <v>995</v>
      </c>
      <c r="C278" t="s">
        <v>75</v>
      </c>
      <c r="D278" t="str">
        <f t="shared" si="33"/>
        <v>Electronics</v>
      </c>
      <c r="E278" s="2">
        <v>45999</v>
      </c>
      <c r="F278" t="str">
        <f t="shared" si="34"/>
        <v>50,001-100,000</v>
      </c>
      <c r="G278" s="2" t="str">
        <f t="shared" si="35"/>
        <v>60000 - 100000</v>
      </c>
      <c r="H278" s="2">
        <v>69900</v>
      </c>
      <c r="I278" s="1">
        <v>0.34</v>
      </c>
      <c r="J278" s="1">
        <f t="shared" si="36"/>
        <v>0</v>
      </c>
      <c r="K278" s="1" t="str">
        <f t="shared" si="37"/>
        <v>4-4.9</v>
      </c>
      <c r="L278">
        <v>4.3</v>
      </c>
      <c r="M278" s="4">
        <f t="shared" si="32"/>
        <v>496919100</v>
      </c>
      <c r="N278" s="4">
        <v>7109</v>
      </c>
      <c r="O278" s="4">
        <f t="shared" si="38"/>
        <v>0</v>
      </c>
      <c r="P278" s="4" t="str">
        <f t="shared" si="39"/>
        <v>AHDIDVECFGA6OQRNUBPUO6366UGQ</v>
      </c>
      <c r="Q278" t="s">
        <v>242</v>
      </c>
      <c r="S278" t="s">
        <v>243</v>
      </c>
    </row>
    <row r="279" spans="1:19">
      <c r="A279" t="s">
        <v>996</v>
      </c>
      <c r="B279" t="s">
        <v>997</v>
      </c>
      <c r="C279" t="s">
        <v>12</v>
      </c>
      <c r="D279" t="str">
        <f t="shared" si="33"/>
        <v>Computers&amp;Accessories</v>
      </c>
      <c r="E279">
        <v>119</v>
      </c>
      <c r="F279" t="str">
        <f t="shared" si="34"/>
        <v>0-50,000</v>
      </c>
      <c r="G279" s="2" t="str">
        <f t="shared" si="35"/>
        <v>Below 30000</v>
      </c>
      <c r="H279">
        <v>299</v>
      </c>
      <c r="I279" s="1">
        <v>0.6</v>
      </c>
      <c r="J279" s="1">
        <f t="shared" si="36"/>
        <v>1</v>
      </c>
      <c r="K279" s="1" t="str">
        <f t="shared" si="37"/>
        <v>3-3.9</v>
      </c>
      <c r="L279">
        <v>3.8</v>
      </c>
      <c r="M279" s="4">
        <f t="shared" si="32"/>
        <v>15249</v>
      </c>
      <c r="N279" s="4">
        <v>51</v>
      </c>
      <c r="O279" s="4">
        <f t="shared" si="38"/>
        <v>1</v>
      </c>
      <c r="P279" s="4" t="str">
        <f t="shared" si="39"/>
        <v>AG5P7BKN4M3JH7HW64UV4Y2QZGHA</v>
      </c>
      <c r="Q279" t="s">
        <v>998</v>
      </c>
      <c r="S279" t="s">
        <v>999</v>
      </c>
    </row>
    <row r="280" spans="1:19">
      <c r="A280" t="s">
        <v>1000</v>
      </c>
      <c r="B280" t="s">
        <v>1001</v>
      </c>
      <c r="C280" t="s">
        <v>75</v>
      </c>
      <c r="D280" t="str">
        <f t="shared" si="33"/>
        <v>Electronics</v>
      </c>
      <c r="E280" s="2">
        <v>21999</v>
      </c>
      <c r="F280" t="str">
        <f t="shared" si="34"/>
        <v>0-50,000</v>
      </c>
      <c r="G280" s="2" t="str">
        <f t="shared" si="35"/>
        <v>Below 30000</v>
      </c>
      <c r="H280" s="2">
        <v>29999</v>
      </c>
      <c r="I280" s="1">
        <v>0.27</v>
      </c>
      <c r="J280" s="1">
        <f t="shared" si="36"/>
        <v>0</v>
      </c>
      <c r="K280" s="1" t="str">
        <f t="shared" si="37"/>
        <v>4-4.9</v>
      </c>
      <c r="L280">
        <v>4.2</v>
      </c>
      <c r="M280" s="4">
        <f t="shared" si="32"/>
        <v>985167160</v>
      </c>
      <c r="N280" s="4">
        <v>32840</v>
      </c>
      <c r="O280" s="4">
        <f t="shared" si="38"/>
        <v>0</v>
      </c>
      <c r="P280" s="4" t="str">
        <f t="shared" si="39"/>
        <v>AHEVOQADJSSRX7DS325HSFLMP7VQ</v>
      </c>
      <c r="Q280" t="s">
        <v>76</v>
      </c>
      <c r="S280" t="s">
        <v>77</v>
      </c>
    </row>
    <row r="281" spans="1:19">
      <c r="A281" t="s">
        <v>1002</v>
      </c>
      <c r="B281" t="s">
        <v>1003</v>
      </c>
      <c r="C281" t="s">
        <v>194</v>
      </c>
      <c r="D281" t="str">
        <f t="shared" si="33"/>
        <v>Electronics</v>
      </c>
      <c r="E281">
        <v>299</v>
      </c>
      <c r="F281" t="str">
        <f t="shared" si="34"/>
        <v>0-50,000</v>
      </c>
      <c r="G281" s="2" t="str">
        <f t="shared" si="35"/>
        <v>Below 30000</v>
      </c>
      <c r="H281">
        <v>599</v>
      </c>
      <c r="I281" s="1">
        <v>0.5</v>
      </c>
      <c r="J281" s="1">
        <f t="shared" si="36"/>
        <v>1</v>
      </c>
      <c r="K281" s="1" t="str">
        <f t="shared" si="37"/>
        <v>3-3.9</v>
      </c>
      <c r="L281">
        <v>3.7</v>
      </c>
      <c r="M281" s="4">
        <f t="shared" si="32"/>
        <v>424092</v>
      </c>
      <c r="N281" s="4">
        <v>708</v>
      </c>
      <c r="O281" s="4">
        <f t="shared" si="38"/>
        <v>1</v>
      </c>
      <c r="P281" s="4" t="str">
        <f t="shared" si="39"/>
        <v>AGYH5QJAFM2JTPYPHRVG23I23RZQ</v>
      </c>
      <c r="Q281" t="s">
        <v>1004</v>
      </c>
      <c r="S281" t="s">
        <v>1005</v>
      </c>
    </row>
    <row r="282" spans="1:19">
      <c r="A282" t="s">
        <v>1006</v>
      </c>
      <c r="B282" t="s">
        <v>1007</v>
      </c>
      <c r="C282" t="s">
        <v>75</v>
      </c>
      <c r="D282" t="str">
        <f t="shared" si="33"/>
        <v>Electronics</v>
      </c>
      <c r="E282" s="2">
        <v>21990</v>
      </c>
      <c r="F282" t="str">
        <f t="shared" si="34"/>
        <v>0-50,000</v>
      </c>
      <c r="G282" s="2" t="str">
        <f t="shared" si="35"/>
        <v>20000 -59999</v>
      </c>
      <c r="H282" s="2">
        <v>34990</v>
      </c>
      <c r="I282" s="1">
        <v>0.37</v>
      </c>
      <c r="J282" s="1">
        <f t="shared" si="36"/>
        <v>0</v>
      </c>
      <c r="K282" s="1" t="str">
        <f t="shared" si="37"/>
        <v>4-4.9</v>
      </c>
      <c r="L282">
        <v>4.3</v>
      </c>
      <c r="M282" s="4">
        <f t="shared" si="32"/>
        <v>57978430</v>
      </c>
      <c r="N282" s="4">
        <v>1657</v>
      </c>
      <c r="O282" s="4">
        <f t="shared" si="38"/>
        <v>0</v>
      </c>
      <c r="P282" s="4" t="str">
        <f t="shared" si="39"/>
        <v>AHFLHYGGLNAPDY7RTZ4NA4OFL22Q</v>
      </c>
      <c r="Q282" t="s">
        <v>1008</v>
      </c>
      <c r="S282" t="s">
        <v>1009</v>
      </c>
    </row>
    <row r="283" spans="1:19">
      <c r="A283" t="s">
        <v>1010</v>
      </c>
      <c r="B283" t="s">
        <v>1011</v>
      </c>
      <c r="C283" t="s">
        <v>12</v>
      </c>
      <c r="D283" t="str">
        <f t="shared" si="33"/>
        <v>Computers&amp;Accessories</v>
      </c>
      <c r="E283">
        <v>417.44</v>
      </c>
      <c r="F283" t="str">
        <f t="shared" si="34"/>
        <v>0-50,000</v>
      </c>
      <c r="G283" s="2" t="str">
        <f t="shared" si="35"/>
        <v>Below 30000</v>
      </c>
      <c r="H283">
        <v>670</v>
      </c>
      <c r="I283" s="1">
        <v>0.38</v>
      </c>
      <c r="J283" s="1">
        <f t="shared" si="36"/>
        <v>0</v>
      </c>
      <c r="K283" s="1" t="str">
        <f t="shared" si="37"/>
        <v>3-3.9</v>
      </c>
      <c r="L283">
        <v>3.9</v>
      </c>
      <c r="M283" s="4">
        <f t="shared" si="32"/>
        <v>350410</v>
      </c>
      <c r="N283" s="4">
        <v>523</v>
      </c>
      <c r="O283" s="4">
        <f t="shared" si="38"/>
        <v>1</v>
      </c>
      <c r="P283" s="4" t="str">
        <f t="shared" si="39"/>
        <v>AHVAHTQWBVQ564OYZLFO3ABDUUMQ</v>
      </c>
      <c r="Q283" t="s">
        <v>1012</v>
      </c>
      <c r="S283" t="s">
        <v>1013</v>
      </c>
    </row>
    <row r="284" spans="1:19">
      <c r="A284" t="s">
        <v>1014</v>
      </c>
      <c r="B284" t="s">
        <v>1015</v>
      </c>
      <c r="C284" t="s">
        <v>12</v>
      </c>
      <c r="D284" t="str">
        <f t="shared" si="33"/>
        <v>Computers&amp;Accessories</v>
      </c>
      <c r="E284">
        <v>199</v>
      </c>
      <c r="F284" t="str">
        <f t="shared" si="34"/>
        <v>0-50,000</v>
      </c>
      <c r="G284" s="2" t="str">
        <f t="shared" si="35"/>
        <v>Below 30000</v>
      </c>
      <c r="H284">
        <v>999</v>
      </c>
      <c r="I284" s="1">
        <v>0.8</v>
      </c>
      <c r="J284" s="1">
        <f t="shared" si="36"/>
        <v>1</v>
      </c>
      <c r="K284" s="1" t="str">
        <f t="shared" si="37"/>
        <v>3-3.9</v>
      </c>
      <c r="L284">
        <v>3</v>
      </c>
      <c r="M284" s="4">
        <f t="shared" si="32"/>
        <v>999</v>
      </c>
      <c r="O284" s="4">
        <f t="shared" si="38"/>
        <v>0</v>
      </c>
      <c r="P284" s="4" t="e">
        <f t="shared" si="39"/>
        <v>#VALUE!</v>
      </c>
      <c r="Q284" t="s">
        <v>1016</v>
      </c>
      <c r="S284" t="s">
        <v>1017</v>
      </c>
    </row>
    <row r="285" spans="1:19">
      <c r="A285" t="s">
        <v>1018</v>
      </c>
      <c r="B285" t="s">
        <v>1019</v>
      </c>
      <c r="C285" t="s">
        <v>75</v>
      </c>
      <c r="D285" t="str">
        <f t="shared" si="33"/>
        <v>Electronics</v>
      </c>
      <c r="E285" s="2">
        <v>47990</v>
      </c>
      <c r="F285" t="str">
        <f t="shared" si="34"/>
        <v>50,001-100,000</v>
      </c>
      <c r="G285" s="2" t="str">
        <f t="shared" si="35"/>
        <v>60000 - 100000</v>
      </c>
      <c r="H285" s="2">
        <v>79990</v>
      </c>
      <c r="I285" s="1">
        <v>0.4</v>
      </c>
      <c r="J285" s="1">
        <f t="shared" si="36"/>
        <v>0</v>
      </c>
      <c r="K285" s="1" t="str">
        <f t="shared" si="37"/>
        <v>4-4.9</v>
      </c>
      <c r="L285">
        <v>4.3</v>
      </c>
      <c r="M285" s="4">
        <f t="shared" si="32"/>
        <v>110066240</v>
      </c>
      <c r="N285" s="4">
        <v>1376</v>
      </c>
      <c r="O285" s="4">
        <f t="shared" si="38"/>
        <v>0</v>
      </c>
      <c r="P285" s="4" t="str">
        <f t="shared" si="39"/>
        <v>AFCWL3MX7BP2ZUDD37MEAENZDQ2A</v>
      </c>
      <c r="Q285" t="s">
        <v>503</v>
      </c>
      <c r="S285" t="s">
        <v>504</v>
      </c>
    </row>
    <row r="286" spans="1:19">
      <c r="A286" t="s">
        <v>1020</v>
      </c>
      <c r="B286" t="s">
        <v>1021</v>
      </c>
      <c r="C286" t="s">
        <v>194</v>
      </c>
      <c r="D286" t="str">
        <f t="shared" si="33"/>
        <v>Electronics</v>
      </c>
      <c r="E286">
        <v>215</v>
      </c>
      <c r="F286" t="str">
        <f t="shared" si="34"/>
        <v>0-50,000</v>
      </c>
      <c r="G286" s="2" t="str">
        <f t="shared" si="35"/>
        <v>Below 30000</v>
      </c>
      <c r="H286">
        <v>499</v>
      </c>
      <c r="I286" s="1">
        <v>0.56999999999999995</v>
      </c>
      <c r="J286" s="1">
        <f t="shared" si="36"/>
        <v>1</v>
      </c>
      <c r="K286" s="1" t="str">
        <f t="shared" si="37"/>
        <v>3-3.9</v>
      </c>
      <c r="L286">
        <v>3.5</v>
      </c>
      <c r="M286" s="4">
        <f t="shared" si="32"/>
        <v>60379</v>
      </c>
      <c r="N286" s="4">
        <v>121</v>
      </c>
      <c r="O286" s="4">
        <f t="shared" si="38"/>
        <v>1</v>
      </c>
      <c r="P286" s="4" t="str">
        <f t="shared" si="39"/>
        <v>AHSXEBRVZO6MAYZRN6O6ZGT6TQIQ</v>
      </c>
      <c r="Q286" t="s">
        <v>1022</v>
      </c>
      <c r="S286" t="s">
        <v>1023</v>
      </c>
    </row>
    <row r="287" spans="1:19">
      <c r="A287" t="s">
        <v>1024</v>
      </c>
      <c r="B287" t="s">
        <v>1025</v>
      </c>
      <c r="C287" t="s">
        <v>12</v>
      </c>
      <c r="D287" t="str">
        <f t="shared" si="33"/>
        <v>Computers&amp;Accessories</v>
      </c>
      <c r="E287">
        <v>99</v>
      </c>
      <c r="F287" t="str">
        <f t="shared" si="34"/>
        <v>0-50,000</v>
      </c>
      <c r="G287" s="2" t="str">
        <f t="shared" si="35"/>
        <v>Below 30000</v>
      </c>
      <c r="H287">
        <v>800</v>
      </c>
      <c r="I287" s="1">
        <v>0.88</v>
      </c>
      <c r="J287" s="1">
        <f t="shared" si="36"/>
        <v>1</v>
      </c>
      <c r="K287" s="1" t="str">
        <f t="shared" si="37"/>
        <v>3-3.9</v>
      </c>
      <c r="L287">
        <v>3.9</v>
      </c>
      <c r="M287" s="4">
        <f t="shared" si="32"/>
        <v>860000</v>
      </c>
      <c r="N287" s="4">
        <v>1075</v>
      </c>
      <c r="O287" s="4">
        <f t="shared" si="38"/>
        <v>0</v>
      </c>
      <c r="P287" s="4" t="str">
        <f t="shared" si="39"/>
        <v>AF477BP57JM7Z4JD4PYB2K33R6AQ</v>
      </c>
      <c r="Q287" t="s">
        <v>146</v>
      </c>
      <c r="S287" t="s">
        <v>147</v>
      </c>
    </row>
    <row r="288" spans="1:19">
      <c r="A288" t="s">
        <v>1026</v>
      </c>
      <c r="B288" t="s">
        <v>1027</v>
      </c>
      <c r="C288" t="s">
        <v>75</v>
      </c>
      <c r="D288" t="str">
        <f t="shared" si="33"/>
        <v>Electronics</v>
      </c>
      <c r="E288" s="2">
        <v>18999</v>
      </c>
      <c r="F288" t="str">
        <f t="shared" si="34"/>
        <v>0-50,000</v>
      </c>
      <c r="G288" s="2" t="str">
        <f t="shared" si="35"/>
        <v>20000 -59999</v>
      </c>
      <c r="H288" s="2">
        <v>35000</v>
      </c>
      <c r="I288" s="1">
        <v>0.46</v>
      </c>
      <c r="J288" s="1">
        <f t="shared" si="36"/>
        <v>0</v>
      </c>
      <c r="K288" s="1" t="str">
        <f t="shared" si="37"/>
        <v>4-4.9</v>
      </c>
      <c r="L288">
        <v>4</v>
      </c>
      <c r="M288" s="4">
        <f t="shared" si="32"/>
        <v>35035000</v>
      </c>
      <c r="N288" s="4">
        <v>1001</v>
      </c>
      <c r="O288" s="4">
        <f t="shared" si="38"/>
        <v>0</v>
      </c>
      <c r="P288" s="4" t="str">
        <f t="shared" si="39"/>
        <v>AHQCV7O3JOMFFMD7EGIZ2NGSU6JQ</v>
      </c>
      <c r="Q288" t="s">
        <v>1028</v>
      </c>
      <c r="S288" t="s">
        <v>1029</v>
      </c>
    </row>
    <row r="289" spans="1:19">
      <c r="A289" t="s">
        <v>1030</v>
      </c>
      <c r="B289" t="s">
        <v>1031</v>
      </c>
      <c r="C289" t="s">
        <v>12</v>
      </c>
      <c r="D289" t="str">
        <f t="shared" si="33"/>
        <v>Computers&amp;Accessories</v>
      </c>
      <c r="E289">
        <v>249</v>
      </c>
      <c r="F289" t="str">
        <f t="shared" si="34"/>
        <v>0-50,000</v>
      </c>
      <c r="G289" s="2" t="str">
        <f t="shared" si="35"/>
        <v>Below 30000</v>
      </c>
      <c r="H289">
        <v>999</v>
      </c>
      <c r="I289" s="1">
        <v>0.75</v>
      </c>
      <c r="J289" s="1">
        <f t="shared" si="36"/>
        <v>1</v>
      </c>
      <c r="K289" s="1" t="str">
        <f t="shared" si="37"/>
        <v>4-4.9</v>
      </c>
      <c r="L289">
        <v>4.3</v>
      </c>
      <c r="M289" s="4">
        <f t="shared" si="32"/>
        <v>111888</v>
      </c>
      <c r="N289" s="4">
        <v>112</v>
      </c>
      <c r="O289" s="4">
        <f t="shared" si="38"/>
        <v>1</v>
      </c>
      <c r="P289" s="4" t="str">
        <f t="shared" si="39"/>
        <v>AEOHCZKNWRXT3H4Q66WMEMB672IA</v>
      </c>
      <c r="Q289" t="s">
        <v>1032</v>
      </c>
      <c r="S289" t="s">
        <v>1033</v>
      </c>
    </row>
    <row r="290" spans="1:19">
      <c r="A290" t="s">
        <v>1034</v>
      </c>
      <c r="B290" t="s">
        <v>1035</v>
      </c>
      <c r="C290" t="s">
        <v>213</v>
      </c>
      <c r="D290" t="str">
        <f t="shared" si="33"/>
        <v>Electronics</v>
      </c>
      <c r="E290" s="2">
        <v>7999</v>
      </c>
      <c r="F290" t="str">
        <f t="shared" si="34"/>
        <v>0-50,000</v>
      </c>
      <c r="G290" s="2" t="str">
        <f t="shared" si="35"/>
        <v>Below 30000</v>
      </c>
      <c r="H290" s="2">
        <v>15999</v>
      </c>
      <c r="I290" s="1">
        <v>0.5</v>
      </c>
      <c r="J290" s="1">
        <f t="shared" si="36"/>
        <v>1</v>
      </c>
      <c r="K290" s="1" t="str">
        <f t="shared" si="37"/>
        <v>3-3.9</v>
      </c>
      <c r="L290">
        <v>3.8</v>
      </c>
      <c r="M290" s="4">
        <f t="shared" si="32"/>
        <v>48348978</v>
      </c>
      <c r="N290" s="4">
        <v>3022</v>
      </c>
      <c r="O290" s="4">
        <f t="shared" si="38"/>
        <v>0</v>
      </c>
      <c r="P290" s="4" t="str">
        <f t="shared" si="39"/>
        <v>AHILWO2P2PT6EKK2HS4EALRJIQ7Q</v>
      </c>
      <c r="Q290" t="s">
        <v>1036</v>
      </c>
      <c r="S290" t="s">
        <v>1037</v>
      </c>
    </row>
    <row r="291" spans="1:19">
      <c r="A291" t="s">
        <v>1038</v>
      </c>
      <c r="B291" t="s">
        <v>1039</v>
      </c>
      <c r="C291" t="s">
        <v>12</v>
      </c>
      <c r="D291" t="str">
        <f t="shared" si="33"/>
        <v>Computers&amp;Accessories</v>
      </c>
      <c r="E291">
        <v>649</v>
      </c>
      <c r="F291" t="str">
        <f t="shared" si="34"/>
        <v>0-50,000</v>
      </c>
      <c r="G291" s="2" t="str">
        <f t="shared" si="35"/>
        <v>Below 30000</v>
      </c>
      <c r="H291" s="2">
        <v>1600</v>
      </c>
      <c r="I291" s="1">
        <v>0.59</v>
      </c>
      <c r="J291" s="1">
        <f t="shared" si="36"/>
        <v>1</v>
      </c>
      <c r="K291" s="1" t="str">
        <f t="shared" si="37"/>
        <v>4-4.9</v>
      </c>
      <c r="L291">
        <v>4.3</v>
      </c>
      <c r="M291" s="4">
        <f t="shared" si="32"/>
        <v>8721600</v>
      </c>
      <c r="N291" s="4">
        <v>5451</v>
      </c>
      <c r="O291" s="4">
        <f t="shared" si="38"/>
        <v>0</v>
      </c>
      <c r="P291" s="4" t="str">
        <f t="shared" si="39"/>
        <v>AGPOYBESW4JLTMELJLGMLV4JKJEA</v>
      </c>
      <c r="Q291" t="s">
        <v>669</v>
      </c>
      <c r="S291" t="s">
        <v>670</v>
      </c>
    </row>
    <row r="292" spans="1:19">
      <c r="A292" t="s">
        <v>1040</v>
      </c>
      <c r="B292" t="s">
        <v>310</v>
      </c>
      <c r="C292" t="s">
        <v>194</v>
      </c>
      <c r="D292" t="str">
        <f t="shared" si="33"/>
        <v>Electronics</v>
      </c>
      <c r="E292" s="2">
        <v>1289</v>
      </c>
      <c r="F292" t="str">
        <f t="shared" si="34"/>
        <v>0-50,000</v>
      </c>
      <c r="G292" s="2" t="str">
        <f t="shared" si="35"/>
        <v>Below 30000</v>
      </c>
      <c r="H292" s="2">
        <v>2499</v>
      </c>
      <c r="I292" s="1">
        <v>0.48</v>
      </c>
      <c r="J292" s="1">
        <f t="shared" si="36"/>
        <v>0</v>
      </c>
      <c r="K292" s="1" t="str">
        <f t="shared" si="37"/>
        <v>3-3.9</v>
      </c>
      <c r="L292">
        <v>3.3</v>
      </c>
      <c r="M292" s="4">
        <f t="shared" si="32"/>
        <v>182427</v>
      </c>
      <c r="N292" s="4">
        <v>73</v>
      </c>
      <c r="O292" s="4">
        <f t="shared" si="38"/>
        <v>1</v>
      </c>
      <c r="P292" s="4" t="str">
        <f t="shared" si="39"/>
        <v>AHH74UTDYQPVBMM4HEEMRAU2DNMQ</v>
      </c>
      <c r="Q292" t="s">
        <v>1041</v>
      </c>
      <c r="S292" t="s">
        <v>1042</v>
      </c>
    </row>
    <row r="293" spans="1:19">
      <c r="A293" t="s">
        <v>1043</v>
      </c>
      <c r="B293" t="s">
        <v>1044</v>
      </c>
      <c r="C293" t="s">
        <v>58</v>
      </c>
      <c r="D293" t="str">
        <f t="shared" si="33"/>
        <v>Electronics</v>
      </c>
      <c r="E293">
        <v>609</v>
      </c>
      <c r="F293" t="str">
        <f t="shared" si="34"/>
        <v>0-50,000</v>
      </c>
      <c r="G293" s="2" t="str">
        <f t="shared" si="35"/>
        <v>Below 30000</v>
      </c>
      <c r="H293" s="2">
        <v>1500</v>
      </c>
      <c r="I293" s="1">
        <v>0.59</v>
      </c>
      <c r="J293" s="1">
        <f t="shared" si="36"/>
        <v>1</v>
      </c>
      <c r="K293" s="1" t="str">
        <f t="shared" si="37"/>
        <v>4-4.9</v>
      </c>
      <c r="L293">
        <v>4.5</v>
      </c>
      <c r="M293" s="4">
        <f t="shared" si="32"/>
        <v>1543500</v>
      </c>
      <c r="N293" s="4">
        <v>1029</v>
      </c>
      <c r="O293" s="4">
        <f t="shared" si="38"/>
        <v>0</v>
      </c>
      <c r="P293" s="4" t="str">
        <f t="shared" si="39"/>
        <v>AFKKM4SXCCLJDRUQUZ6J4W7HLDYQ</v>
      </c>
      <c r="Q293" t="s">
        <v>1045</v>
      </c>
      <c r="S293" t="s">
        <v>1046</v>
      </c>
    </row>
    <row r="294" spans="1:19">
      <c r="A294" t="s">
        <v>1047</v>
      </c>
      <c r="B294" t="s">
        <v>1048</v>
      </c>
      <c r="C294" t="s">
        <v>75</v>
      </c>
      <c r="D294" t="str">
        <f t="shared" si="33"/>
        <v>Electronics</v>
      </c>
      <c r="E294" s="2">
        <v>32990</v>
      </c>
      <c r="F294" t="str">
        <f t="shared" si="34"/>
        <v>50,001-100,000</v>
      </c>
      <c r="G294" s="2" t="str">
        <f t="shared" si="35"/>
        <v>20000 -59999</v>
      </c>
      <c r="H294" s="2">
        <v>54990</v>
      </c>
      <c r="I294" s="1">
        <v>0.4</v>
      </c>
      <c r="J294" s="1">
        <f t="shared" si="36"/>
        <v>0</v>
      </c>
      <c r="K294" s="1" t="str">
        <f t="shared" si="37"/>
        <v>4-4.9</v>
      </c>
      <c r="L294">
        <v>4.0999999999999996</v>
      </c>
      <c r="M294" s="4">
        <f t="shared" si="32"/>
        <v>85509450</v>
      </c>
      <c r="N294" s="4">
        <v>1555</v>
      </c>
      <c r="O294" s="4">
        <f t="shared" si="38"/>
        <v>0</v>
      </c>
      <c r="P294" s="4" t="str">
        <f t="shared" si="39"/>
        <v>AFXA73X6367FW6C7AQNXOTR7BZ3A</v>
      </c>
      <c r="Q294" t="s">
        <v>1049</v>
      </c>
      <c r="S294" t="s">
        <v>1050</v>
      </c>
    </row>
    <row r="295" spans="1:19">
      <c r="A295" t="s">
        <v>1051</v>
      </c>
      <c r="B295" t="s">
        <v>1052</v>
      </c>
      <c r="C295" t="s">
        <v>58</v>
      </c>
      <c r="D295" t="str">
        <f t="shared" si="33"/>
        <v>Electronics</v>
      </c>
      <c r="E295">
        <v>599</v>
      </c>
      <c r="F295" t="str">
        <f t="shared" si="34"/>
        <v>0-50,000</v>
      </c>
      <c r="G295" s="2" t="str">
        <f t="shared" si="35"/>
        <v>Below 30000</v>
      </c>
      <c r="H295" s="2">
        <v>1999</v>
      </c>
      <c r="I295" s="1">
        <v>0.7</v>
      </c>
      <c r="J295" s="1">
        <f t="shared" si="36"/>
        <v>1</v>
      </c>
      <c r="K295" s="1" t="str">
        <f t="shared" si="37"/>
        <v>4-4.9</v>
      </c>
      <c r="L295">
        <v>4.2</v>
      </c>
      <c r="M295" s="4">
        <f t="shared" si="32"/>
        <v>93953</v>
      </c>
      <c r="N295" s="4">
        <v>47</v>
      </c>
      <c r="O295" s="4">
        <f t="shared" si="38"/>
        <v>1</v>
      </c>
      <c r="P295" s="4" t="str">
        <f t="shared" si="39"/>
        <v>AH34W5DLRK5DLTLP73YKFLTTKWAQ</v>
      </c>
      <c r="Q295" t="s">
        <v>1053</v>
      </c>
      <c r="S295" t="s">
        <v>1054</v>
      </c>
    </row>
    <row r="296" spans="1:19">
      <c r="A296" t="s">
        <v>1055</v>
      </c>
      <c r="B296" t="s">
        <v>1056</v>
      </c>
      <c r="C296" t="s">
        <v>12</v>
      </c>
      <c r="D296" t="str">
        <f t="shared" si="33"/>
        <v>Computers&amp;Accessories</v>
      </c>
      <c r="E296">
        <v>349</v>
      </c>
      <c r="F296" t="str">
        <f t="shared" si="34"/>
        <v>0-50,000</v>
      </c>
      <c r="G296" s="2" t="str">
        <f t="shared" si="35"/>
        <v>Below 30000</v>
      </c>
      <c r="H296">
        <v>899</v>
      </c>
      <c r="I296" s="1">
        <v>0.61</v>
      </c>
      <c r="J296" s="1">
        <f t="shared" si="36"/>
        <v>1</v>
      </c>
      <c r="K296" s="1" t="str">
        <f t="shared" si="37"/>
        <v>4-4.9</v>
      </c>
      <c r="L296">
        <v>4.0999999999999996</v>
      </c>
      <c r="M296" s="4">
        <f t="shared" si="32"/>
        <v>13391504</v>
      </c>
      <c r="N296" s="4">
        <v>14896</v>
      </c>
      <c r="O296" s="4">
        <f t="shared" si="38"/>
        <v>0</v>
      </c>
      <c r="P296" s="4" t="str">
        <f t="shared" si="39"/>
        <v>AH42ECAG6LPCU22T5BYN5OXQO74A</v>
      </c>
      <c r="Q296" t="s">
        <v>1057</v>
      </c>
      <c r="S296" t="s">
        <v>1058</v>
      </c>
    </row>
    <row r="297" spans="1:19">
      <c r="A297" t="s">
        <v>1059</v>
      </c>
      <c r="B297" t="s">
        <v>1060</v>
      </c>
      <c r="C297" t="s">
        <v>75</v>
      </c>
      <c r="D297" t="str">
        <f t="shared" si="33"/>
        <v>Electronics</v>
      </c>
      <c r="E297" s="2">
        <v>29999</v>
      </c>
      <c r="F297" t="str">
        <f t="shared" si="34"/>
        <v>50,001-100,000</v>
      </c>
      <c r="G297" s="2" t="str">
        <f t="shared" si="35"/>
        <v>20000 -59999</v>
      </c>
      <c r="H297" s="2">
        <v>50999</v>
      </c>
      <c r="I297" s="1">
        <v>0.41</v>
      </c>
      <c r="J297" s="1">
        <f t="shared" si="36"/>
        <v>0</v>
      </c>
      <c r="K297" s="1" t="str">
        <f t="shared" si="37"/>
        <v>4-4.9</v>
      </c>
      <c r="L297">
        <v>4.4000000000000004</v>
      </c>
      <c r="M297" s="4">
        <f t="shared" si="32"/>
        <v>87310288</v>
      </c>
      <c r="N297" s="4">
        <v>1712</v>
      </c>
      <c r="O297" s="4">
        <f t="shared" si="38"/>
        <v>0</v>
      </c>
      <c r="P297" s="4" t="str">
        <f t="shared" si="39"/>
        <v>AESPOE5Z2FMNU577LDO7HKJCEDOA</v>
      </c>
      <c r="Q297" t="s">
        <v>1061</v>
      </c>
      <c r="S297" t="s">
        <v>1062</v>
      </c>
    </row>
    <row r="298" spans="1:19">
      <c r="A298" t="s">
        <v>1063</v>
      </c>
      <c r="B298" t="s">
        <v>884</v>
      </c>
      <c r="C298" t="s">
        <v>194</v>
      </c>
      <c r="D298" t="str">
        <f t="shared" si="33"/>
        <v>Electronics</v>
      </c>
      <c r="E298">
        <v>199</v>
      </c>
      <c r="F298" t="str">
        <f t="shared" si="34"/>
        <v>0-50,000</v>
      </c>
      <c r="G298" s="2" t="str">
        <f t="shared" si="35"/>
        <v>Below 30000</v>
      </c>
      <c r="H298">
        <v>399</v>
      </c>
      <c r="I298" s="1">
        <v>0.5</v>
      </c>
      <c r="J298" s="1">
        <f t="shared" si="36"/>
        <v>1</v>
      </c>
      <c r="K298" s="1" t="str">
        <f t="shared" si="37"/>
        <v>4-4.9</v>
      </c>
      <c r="L298">
        <v>4.2</v>
      </c>
      <c r="M298" s="4">
        <f t="shared" si="32"/>
        <v>532665</v>
      </c>
      <c r="N298" s="4">
        <v>1335</v>
      </c>
      <c r="O298" s="4">
        <f t="shared" si="38"/>
        <v>0</v>
      </c>
      <c r="P298" s="4" t="str">
        <f t="shared" si="39"/>
        <v>AHGRRV5SETS34URXKM5JR365ZGKA</v>
      </c>
      <c r="Q298" t="s">
        <v>885</v>
      </c>
      <c r="S298" t="s">
        <v>886</v>
      </c>
    </row>
    <row r="299" spans="1:19">
      <c r="A299" t="s">
        <v>1064</v>
      </c>
      <c r="B299" t="s">
        <v>1065</v>
      </c>
      <c r="C299" t="s">
        <v>194</v>
      </c>
      <c r="D299" t="str">
        <f t="shared" si="33"/>
        <v>Electronics</v>
      </c>
      <c r="E299">
        <v>349</v>
      </c>
      <c r="F299" t="str">
        <f t="shared" si="34"/>
        <v>0-50,000</v>
      </c>
      <c r="G299" s="2" t="str">
        <f t="shared" si="35"/>
        <v>Below 30000</v>
      </c>
      <c r="H299">
        <v>699</v>
      </c>
      <c r="I299" s="1">
        <v>0.5</v>
      </c>
      <c r="J299" s="1">
        <f t="shared" si="36"/>
        <v>1</v>
      </c>
      <c r="K299" s="1" t="str">
        <f t="shared" si="37"/>
        <v>3-3.9</v>
      </c>
      <c r="L299">
        <v>3.9</v>
      </c>
      <c r="M299" s="4">
        <f t="shared" si="32"/>
        <v>149586</v>
      </c>
      <c r="N299" s="4">
        <v>214</v>
      </c>
      <c r="O299" s="4">
        <f t="shared" si="38"/>
        <v>1</v>
      </c>
      <c r="P299" s="4" t="str">
        <f t="shared" si="39"/>
        <v>AGTN6JPEMBFO4TWE6KBORDHUBFLQ</v>
      </c>
      <c r="Q299" t="s">
        <v>1066</v>
      </c>
      <c r="S299" t="s">
        <v>1067</v>
      </c>
    </row>
    <row r="300" spans="1:19">
      <c r="A300" t="s">
        <v>1068</v>
      </c>
      <c r="B300" t="s">
        <v>1069</v>
      </c>
      <c r="C300" t="s">
        <v>268</v>
      </c>
      <c r="D300" t="str">
        <f t="shared" si="33"/>
        <v>Electronics</v>
      </c>
      <c r="E300" s="2">
        <v>1850</v>
      </c>
      <c r="F300" t="str">
        <f t="shared" si="34"/>
        <v>0-50,000</v>
      </c>
      <c r="G300" s="2" t="str">
        <f t="shared" si="35"/>
        <v>Below 30000</v>
      </c>
      <c r="H300" s="2">
        <v>4500</v>
      </c>
      <c r="I300" s="1">
        <v>0.59</v>
      </c>
      <c r="J300" s="1">
        <f t="shared" si="36"/>
        <v>1</v>
      </c>
      <c r="K300" s="1" t="str">
        <f t="shared" si="37"/>
        <v>4-4.9</v>
      </c>
      <c r="L300">
        <v>4</v>
      </c>
      <c r="M300" s="4">
        <f t="shared" si="32"/>
        <v>828000</v>
      </c>
      <c r="N300" s="4">
        <v>184</v>
      </c>
      <c r="O300" s="4">
        <f t="shared" si="38"/>
        <v>1</v>
      </c>
      <c r="P300" s="4" t="str">
        <f t="shared" si="39"/>
        <v>AFSQ45FBSMOSSRWIPLZFD7UKF6SQ</v>
      </c>
      <c r="Q300" t="s">
        <v>1070</v>
      </c>
      <c r="S300" t="s">
        <v>1071</v>
      </c>
    </row>
    <row r="301" spans="1:19">
      <c r="A301" t="s">
        <v>1072</v>
      </c>
      <c r="B301" t="s">
        <v>1073</v>
      </c>
      <c r="C301" t="s">
        <v>576</v>
      </c>
      <c r="D301" t="str">
        <f t="shared" si="33"/>
        <v>Electronics</v>
      </c>
      <c r="E301" s="2">
        <v>13990</v>
      </c>
      <c r="F301" t="str">
        <f t="shared" si="34"/>
        <v>0-50,000</v>
      </c>
      <c r="G301" s="2" t="str">
        <f t="shared" si="35"/>
        <v>Below 30000</v>
      </c>
      <c r="H301" s="2">
        <v>28900</v>
      </c>
      <c r="I301" s="1">
        <v>0.52</v>
      </c>
      <c r="J301" s="1">
        <f t="shared" si="36"/>
        <v>1</v>
      </c>
      <c r="K301" s="1" t="str">
        <f t="shared" si="37"/>
        <v>4-4.9</v>
      </c>
      <c r="L301">
        <v>4.5</v>
      </c>
      <c r="M301" s="4">
        <f t="shared" si="32"/>
        <v>202300</v>
      </c>
      <c r="N301" s="4">
        <v>7</v>
      </c>
      <c r="O301" s="4">
        <f t="shared" si="38"/>
        <v>1</v>
      </c>
      <c r="P301" s="4" t="str">
        <f t="shared" si="39"/>
        <v>AGJUSTWREQRCTY3KJHDL6I2MZDTA</v>
      </c>
      <c r="Q301" t="s">
        <v>1074</v>
      </c>
      <c r="S301" t="s">
        <v>1075</v>
      </c>
    </row>
    <row r="302" spans="1:19">
      <c r="A302" t="s">
        <v>1076</v>
      </c>
      <c r="B302" t="s">
        <v>1077</v>
      </c>
      <c r="C302" t="s">
        <v>12</v>
      </c>
      <c r="D302" t="str">
        <f t="shared" si="33"/>
        <v>Computers&amp;Accessories</v>
      </c>
      <c r="E302">
        <v>129</v>
      </c>
      <c r="F302" t="str">
        <f t="shared" si="34"/>
        <v>0-50,000</v>
      </c>
      <c r="G302" s="2" t="str">
        <f t="shared" si="35"/>
        <v>Below 30000</v>
      </c>
      <c r="H302">
        <v>449</v>
      </c>
      <c r="I302" s="1">
        <v>0.71</v>
      </c>
      <c r="J302" s="1">
        <f t="shared" si="36"/>
        <v>1</v>
      </c>
      <c r="K302" s="1" t="str">
        <f t="shared" si="37"/>
        <v>3-3.9</v>
      </c>
      <c r="L302">
        <v>3.7</v>
      </c>
      <c r="M302" s="4">
        <f t="shared" si="32"/>
        <v>18409</v>
      </c>
      <c r="N302" s="4">
        <v>41</v>
      </c>
      <c r="O302" s="4">
        <f t="shared" si="38"/>
        <v>1</v>
      </c>
      <c r="P302" s="4" t="str">
        <f t="shared" si="39"/>
        <v>AFYOI4QB47I7I4QHNU3PF6ZZCAEA</v>
      </c>
      <c r="Q302" t="s">
        <v>1078</v>
      </c>
      <c r="S302" t="s">
        <v>1079</v>
      </c>
    </row>
    <row r="303" spans="1:19">
      <c r="A303" t="s">
        <v>1080</v>
      </c>
      <c r="B303" t="s">
        <v>1081</v>
      </c>
      <c r="C303" t="s">
        <v>58</v>
      </c>
      <c r="D303" t="str">
        <f t="shared" si="33"/>
        <v>Electronics</v>
      </c>
      <c r="E303">
        <v>379</v>
      </c>
      <c r="F303" t="str">
        <f t="shared" si="34"/>
        <v>0-50,000</v>
      </c>
      <c r="G303" s="2" t="str">
        <f t="shared" si="35"/>
        <v>Below 30000</v>
      </c>
      <c r="H303">
        <v>999</v>
      </c>
      <c r="I303" s="1">
        <v>0.62</v>
      </c>
      <c r="J303" s="1">
        <f t="shared" si="36"/>
        <v>1</v>
      </c>
      <c r="K303" s="1" t="str">
        <f t="shared" si="37"/>
        <v>4-4.9</v>
      </c>
      <c r="L303">
        <v>4.2</v>
      </c>
      <c r="M303" s="4">
        <f t="shared" si="32"/>
        <v>12140847</v>
      </c>
      <c r="N303" s="4">
        <v>12153</v>
      </c>
      <c r="O303" s="4">
        <f t="shared" si="38"/>
        <v>0</v>
      </c>
      <c r="P303" s="4" t="str">
        <f t="shared" si="39"/>
        <v>AGVUE2NFN2MQEOQ4PR525B2ZI5PQ</v>
      </c>
      <c r="Q303" t="s">
        <v>110</v>
      </c>
      <c r="S303" t="s">
        <v>111</v>
      </c>
    </row>
    <row r="304" spans="1:19">
      <c r="A304" t="s">
        <v>1082</v>
      </c>
      <c r="B304" t="s">
        <v>1083</v>
      </c>
      <c r="C304" t="s">
        <v>58</v>
      </c>
      <c r="D304" t="str">
        <f t="shared" si="33"/>
        <v>Electronics</v>
      </c>
      <c r="E304">
        <v>185</v>
      </c>
      <c r="F304" t="str">
        <f t="shared" si="34"/>
        <v>0-50,000</v>
      </c>
      <c r="G304" s="2" t="str">
        <f t="shared" si="35"/>
        <v>Below 30000</v>
      </c>
      <c r="H304">
        <v>499</v>
      </c>
      <c r="I304" s="1">
        <v>0.63</v>
      </c>
      <c r="J304" s="1">
        <f t="shared" si="36"/>
        <v>1</v>
      </c>
      <c r="K304" s="1" t="str">
        <f t="shared" si="37"/>
        <v>4-4.9</v>
      </c>
      <c r="L304">
        <v>4.2</v>
      </c>
      <c r="M304" s="4">
        <f t="shared" si="32"/>
        <v>12475</v>
      </c>
      <c r="N304" s="4">
        <v>25</v>
      </c>
      <c r="O304" s="4">
        <f t="shared" si="38"/>
        <v>1</v>
      </c>
      <c r="P304" s="4" t="str">
        <f t="shared" si="39"/>
        <v>AG6BJSKUOVW6DOSEHJ6OLIDCO5MA</v>
      </c>
      <c r="Q304" t="s">
        <v>1084</v>
      </c>
      <c r="S304" t="s">
        <v>1085</v>
      </c>
    </row>
    <row r="305" spans="1:19">
      <c r="A305" t="s">
        <v>1086</v>
      </c>
      <c r="B305" t="s">
        <v>1087</v>
      </c>
      <c r="C305" t="s">
        <v>45</v>
      </c>
      <c r="D305" t="str">
        <f t="shared" si="33"/>
        <v>Computers&amp;Accessories</v>
      </c>
      <c r="E305">
        <v>218</v>
      </c>
      <c r="F305" t="str">
        <f t="shared" si="34"/>
        <v>0-50,000</v>
      </c>
      <c r="G305" s="2" t="str">
        <f t="shared" si="35"/>
        <v>Below 30000</v>
      </c>
      <c r="H305">
        <v>999</v>
      </c>
      <c r="I305" s="1">
        <v>0.78</v>
      </c>
      <c r="J305" s="1">
        <f t="shared" si="36"/>
        <v>1</v>
      </c>
      <c r="K305" s="1" t="str">
        <f t="shared" si="37"/>
        <v>4-4.9</v>
      </c>
      <c r="L305">
        <v>4.2</v>
      </c>
      <c r="M305" s="4">
        <f t="shared" si="32"/>
        <v>162837</v>
      </c>
      <c r="N305" s="4">
        <v>163</v>
      </c>
      <c r="O305" s="4">
        <f t="shared" si="38"/>
        <v>1</v>
      </c>
      <c r="P305" s="4" t="str">
        <f t="shared" si="39"/>
        <v>AFWESPH2F54JGI3PJYU2NINBVCAQ</v>
      </c>
      <c r="Q305" t="s">
        <v>1088</v>
      </c>
      <c r="S305" t="s">
        <v>1089</v>
      </c>
    </row>
    <row r="306" spans="1:19">
      <c r="A306" t="s">
        <v>1090</v>
      </c>
      <c r="B306" t="s">
        <v>1091</v>
      </c>
      <c r="C306" t="s">
        <v>12</v>
      </c>
      <c r="D306" t="str">
        <f t="shared" si="33"/>
        <v>Computers&amp;Accessories</v>
      </c>
      <c r="E306">
        <v>199</v>
      </c>
      <c r="F306" t="str">
        <f t="shared" si="34"/>
        <v>0-50,000</v>
      </c>
      <c r="G306" s="2" t="str">
        <f t="shared" si="35"/>
        <v>Below 30000</v>
      </c>
      <c r="H306">
        <v>999</v>
      </c>
      <c r="I306" s="1">
        <v>0.8</v>
      </c>
      <c r="J306" s="1">
        <f t="shared" si="36"/>
        <v>1</v>
      </c>
      <c r="K306" s="1" t="str">
        <f t="shared" si="37"/>
        <v>4-4.9</v>
      </c>
      <c r="L306">
        <v>4.3</v>
      </c>
      <c r="M306" s="4">
        <f t="shared" si="32"/>
        <v>86913</v>
      </c>
      <c r="N306" s="4">
        <v>87</v>
      </c>
      <c r="O306" s="4">
        <f t="shared" si="38"/>
        <v>1</v>
      </c>
      <c r="P306" s="4" t="str">
        <f t="shared" si="39"/>
        <v>AHCVVEWW2RUKPIMC63N6LXF2DQJQ</v>
      </c>
      <c r="Q306" t="s">
        <v>1092</v>
      </c>
      <c r="S306" t="s">
        <v>1093</v>
      </c>
    </row>
    <row r="307" spans="1:19">
      <c r="A307" t="s">
        <v>1094</v>
      </c>
      <c r="B307" t="s">
        <v>1095</v>
      </c>
      <c r="C307" t="s">
        <v>58</v>
      </c>
      <c r="D307" t="str">
        <f t="shared" si="33"/>
        <v>Electronics</v>
      </c>
      <c r="E307">
        <v>499</v>
      </c>
      <c r="F307" t="str">
        <f t="shared" si="34"/>
        <v>0-50,000</v>
      </c>
      <c r="G307" s="2" t="str">
        <f t="shared" si="35"/>
        <v>Below 30000</v>
      </c>
      <c r="H307">
        <v>900</v>
      </c>
      <c r="I307" s="1">
        <v>0.45</v>
      </c>
      <c r="J307" s="1">
        <f t="shared" si="36"/>
        <v>0</v>
      </c>
      <c r="K307" s="1" t="str">
        <f t="shared" si="37"/>
        <v>4-4.9</v>
      </c>
      <c r="L307">
        <v>4.4000000000000004</v>
      </c>
      <c r="M307" s="4">
        <f t="shared" si="32"/>
        <v>1948500</v>
      </c>
      <c r="N307" s="4">
        <v>2165</v>
      </c>
      <c r="O307" s="4">
        <f t="shared" si="38"/>
        <v>0</v>
      </c>
      <c r="P307" s="4" t="str">
        <f t="shared" si="39"/>
        <v>AGT2U62GEVEA2CAXYALEPKOKBLAQ</v>
      </c>
      <c r="Q307" t="s">
        <v>1096</v>
      </c>
      <c r="S307" t="s">
        <v>1097</v>
      </c>
    </row>
    <row r="308" spans="1:19">
      <c r="A308" t="s">
        <v>1098</v>
      </c>
      <c r="B308" t="s">
        <v>1099</v>
      </c>
      <c r="C308" t="s">
        <v>75</v>
      </c>
      <c r="D308" t="str">
        <f t="shared" si="33"/>
        <v>Electronics</v>
      </c>
      <c r="E308" s="2">
        <v>26999</v>
      </c>
      <c r="F308" t="str">
        <f t="shared" si="34"/>
        <v>0-50,000</v>
      </c>
      <c r="G308" s="2" t="str">
        <f t="shared" si="35"/>
        <v>20000 -59999</v>
      </c>
      <c r="H308" s="2">
        <v>42999</v>
      </c>
      <c r="I308" s="1">
        <v>0.37</v>
      </c>
      <c r="J308" s="1">
        <f t="shared" si="36"/>
        <v>0</v>
      </c>
      <c r="K308" s="1" t="str">
        <f t="shared" si="37"/>
        <v>4-4.9</v>
      </c>
      <c r="L308">
        <v>4.2</v>
      </c>
      <c r="M308" s="4">
        <f t="shared" si="32"/>
        <v>64928490</v>
      </c>
      <c r="N308" s="4">
        <v>1510</v>
      </c>
      <c r="O308" s="4">
        <f t="shared" si="38"/>
        <v>0</v>
      </c>
      <c r="P308" s="4" t="str">
        <f t="shared" si="39"/>
        <v>AH7535IQDY5KVV2I6ASNOZJC4KAA</v>
      </c>
      <c r="Q308" t="s">
        <v>1100</v>
      </c>
      <c r="S308" t="s">
        <v>1101</v>
      </c>
    </row>
    <row r="309" spans="1:19">
      <c r="A309" t="s">
        <v>1102</v>
      </c>
      <c r="B309" t="s">
        <v>1103</v>
      </c>
      <c r="C309" t="s">
        <v>268</v>
      </c>
      <c r="D309" t="str">
        <f t="shared" si="33"/>
        <v>Electronics</v>
      </c>
      <c r="E309">
        <v>893</v>
      </c>
      <c r="F309" t="str">
        <f t="shared" si="34"/>
        <v>0-50,000</v>
      </c>
      <c r="G309" s="2" t="str">
        <f t="shared" si="35"/>
        <v>Below 30000</v>
      </c>
      <c r="H309" s="2">
        <v>1052</v>
      </c>
      <c r="I309" s="1">
        <v>0.15</v>
      </c>
      <c r="J309" s="1">
        <f t="shared" si="36"/>
        <v>0</v>
      </c>
      <c r="K309" s="1" t="str">
        <f t="shared" si="37"/>
        <v>4-4.9</v>
      </c>
      <c r="L309">
        <v>4.3</v>
      </c>
      <c r="M309" s="4">
        <f t="shared" si="32"/>
        <v>111512</v>
      </c>
      <c r="N309" s="4">
        <v>106</v>
      </c>
      <c r="O309" s="4">
        <f t="shared" si="38"/>
        <v>1</v>
      </c>
      <c r="P309" s="4" t="str">
        <f t="shared" si="39"/>
        <v>AFRFZ7MZMMLKCQJ726M5IWMCUUKA</v>
      </c>
      <c r="Q309" t="s">
        <v>1104</v>
      </c>
      <c r="S309" t="s">
        <v>1105</v>
      </c>
    </row>
    <row r="310" spans="1:19">
      <c r="A310" t="s">
        <v>1106</v>
      </c>
      <c r="B310" t="s">
        <v>1107</v>
      </c>
      <c r="C310" t="s">
        <v>75</v>
      </c>
      <c r="D310" t="str">
        <f t="shared" si="33"/>
        <v>Electronics</v>
      </c>
      <c r="E310" s="2">
        <v>10990</v>
      </c>
      <c r="F310" t="str">
        <f t="shared" si="34"/>
        <v>0-50,000</v>
      </c>
      <c r="G310" s="2" t="str">
        <f t="shared" si="35"/>
        <v>Below 30000</v>
      </c>
      <c r="H310" s="2">
        <v>19990</v>
      </c>
      <c r="I310" s="1">
        <v>0.45</v>
      </c>
      <c r="J310" s="1">
        <f t="shared" si="36"/>
        <v>0</v>
      </c>
      <c r="K310" s="1" t="str">
        <f t="shared" si="37"/>
        <v>3-3.9</v>
      </c>
      <c r="L310">
        <v>3.7</v>
      </c>
      <c r="M310" s="4">
        <f t="shared" si="32"/>
        <v>2578710</v>
      </c>
      <c r="N310" s="4">
        <v>129</v>
      </c>
      <c r="O310" s="4">
        <f t="shared" si="38"/>
        <v>1</v>
      </c>
      <c r="P310" s="4" t="str">
        <f t="shared" si="39"/>
        <v>AEGZAYS4PGUN7JSO2F4KZDPBJTPQ</v>
      </c>
      <c r="Q310" t="s">
        <v>1108</v>
      </c>
      <c r="S310" t="s">
        <v>1109</v>
      </c>
    </row>
    <row r="311" spans="1:19">
      <c r="A311" t="s">
        <v>1110</v>
      </c>
      <c r="B311" t="s">
        <v>1111</v>
      </c>
      <c r="C311" t="s">
        <v>12</v>
      </c>
      <c r="D311" t="str">
        <f t="shared" si="33"/>
        <v>Computers&amp;Accessories</v>
      </c>
      <c r="E311">
        <v>379</v>
      </c>
      <c r="F311" t="str">
        <f t="shared" si="34"/>
        <v>0-50,000</v>
      </c>
      <c r="G311" s="2" t="str">
        <f t="shared" si="35"/>
        <v>Below 30000</v>
      </c>
      <c r="H311" s="2">
        <v>1099</v>
      </c>
      <c r="I311" s="1">
        <v>0.66</v>
      </c>
      <c r="J311" s="1">
        <f t="shared" si="36"/>
        <v>1</v>
      </c>
      <c r="K311" s="1" t="str">
        <f t="shared" si="37"/>
        <v>4-4.9</v>
      </c>
      <c r="L311">
        <v>4.3</v>
      </c>
      <c r="M311" s="4">
        <f t="shared" si="32"/>
        <v>3350851</v>
      </c>
      <c r="N311" s="4">
        <v>3049</v>
      </c>
      <c r="O311" s="4">
        <f t="shared" si="38"/>
        <v>0</v>
      </c>
      <c r="P311" s="4" t="str">
        <f t="shared" si="39"/>
        <v>AHLV4POL25DONGJ2Z2BDVAI72QEA</v>
      </c>
      <c r="Q311" t="s">
        <v>1112</v>
      </c>
      <c r="S311" t="s">
        <v>1113</v>
      </c>
    </row>
    <row r="312" spans="1:19">
      <c r="A312" t="s">
        <v>1114</v>
      </c>
      <c r="B312" t="s">
        <v>1115</v>
      </c>
      <c r="C312" t="s">
        <v>75</v>
      </c>
      <c r="D312" t="str">
        <f t="shared" si="33"/>
        <v>Electronics</v>
      </c>
      <c r="E312" s="2">
        <v>16999</v>
      </c>
      <c r="F312" t="str">
        <f t="shared" si="34"/>
        <v>0-50,000</v>
      </c>
      <c r="G312" s="2" t="str">
        <f t="shared" si="35"/>
        <v>Below 30000</v>
      </c>
      <c r="H312" s="2">
        <v>25999</v>
      </c>
      <c r="I312" s="1">
        <v>0.35</v>
      </c>
      <c r="J312" s="1">
        <f t="shared" si="36"/>
        <v>0</v>
      </c>
      <c r="K312" s="1" t="str">
        <f t="shared" si="37"/>
        <v>4-4.9</v>
      </c>
      <c r="L312">
        <v>4.2</v>
      </c>
      <c r="M312" s="4">
        <f t="shared" si="32"/>
        <v>853807160</v>
      </c>
      <c r="N312" s="4">
        <v>32840</v>
      </c>
      <c r="O312" s="4">
        <f t="shared" si="38"/>
        <v>0</v>
      </c>
      <c r="P312" s="4" t="str">
        <f t="shared" si="39"/>
        <v>AHEVOQADJSSRX7DS325HSFLMP7VQ</v>
      </c>
      <c r="Q312" t="s">
        <v>76</v>
      </c>
      <c r="S312" t="s">
        <v>77</v>
      </c>
    </row>
    <row r="313" spans="1:19">
      <c r="A313" t="s">
        <v>1116</v>
      </c>
      <c r="B313" t="s">
        <v>1117</v>
      </c>
      <c r="C313" t="s">
        <v>58</v>
      </c>
      <c r="D313" t="str">
        <f t="shared" si="33"/>
        <v>Electronics</v>
      </c>
      <c r="E313">
        <v>699</v>
      </c>
      <c r="F313" t="str">
        <f t="shared" si="34"/>
        <v>0-50,000</v>
      </c>
      <c r="G313" s="2" t="str">
        <f t="shared" si="35"/>
        <v>Below 30000</v>
      </c>
      <c r="H313" s="2">
        <v>1899</v>
      </c>
      <c r="I313" s="1">
        <v>0.63</v>
      </c>
      <c r="J313" s="1">
        <f t="shared" si="36"/>
        <v>1</v>
      </c>
      <c r="K313" s="1" t="str">
        <f t="shared" si="37"/>
        <v>4-4.9</v>
      </c>
      <c r="L313">
        <v>4.4000000000000004</v>
      </c>
      <c r="M313" s="4">
        <f t="shared" si="32"/>
        <v>740610</v>
      </c>
      <c r="N313" s="4">
        <v>390</v>
      </c>
      <c r="O313" s="4">
        <f t="shared" si="38"/>
        <v>1</v>
      </c>
      <c r="P313" s="4" t="str">
        <f t="shared" si="39"/>
        <v>AG6CREU25N6P2H7RCHNIU6GGJ5BA</v>
      </c>
      <c r="Q313" t="s">
        <v>1118</v>
      </c>
      <c r="S313" t="s">
        <v>1119</v>
      </c>
    </row>
    <row r="314" spans="1:19">
      <c r="A314" t="s">
        <v>1120</v>
      </c>
      <c r="B314" t="s">
        <v>1121</v>
      </c>
      <c r="C314" t="s">
        <v>1122</v>
      </c>
      <c r="D314" t="str">
        <f t="shared" si="33"/>
        <v>Electronics</v>
      </c>
      <c r="E314" s="2">
        <v>2699</v>
      </c>
      <c r="F314" t="str">
        <f t="shared" si="34"/>
        <v>0-50,000</v>
      </c>
      <c r="G314" s="2" t="str">
        <f t="shared" si="35"/>
        <v>Below 30000</v>
      </c>
      <c r="H314" s="2">
        <v>3500</v>
      </c>
      <c r="I314" s="1">
        <v>0.23</v>
      </c>
      <c r="J314" s="1">
        <f t="shared" si="36"/>
        <v>0</v>
      </c>
      <c r="K314" s="1" t="str">
        <f t="shared" si="37"/>
        <v>3-3.9</v>
      </c>
      <c r="L314">
        <v>3.5</v>
      </c>
      <c r="M314" s="4">
        <f t="shared" si="32"/>
        <v>2173500</v>
      </c>
      <c r="N314" s="4">
        <v>621</v>
      </c>
      <c r="O314" s="4">
        <f t="shared" si="38"/>
        <v>1</v>
      </c>
      <c r="P314" s="4" t="str">
        <f t="shared" si="39"/>
        <v>AF3KXMJ35ELNULRGLJMSPONWTBLQ</v>
      </c>
      <c r="Q314" t="s">
        <v>1123</v>
      </c>
      <c r="S314" t="s">
        <v>1124</v>
      </c>
    </row>
    <row r="315" spans="1:19">
      <c r="A315" t="s">
        <v>1125</v>
      </c>
      <c r="B315" t="s">
        <v>1126</v>
      </c>
      <c r="C315" t="s">
        <v>12</v>
      </c>
      <c r="D315" t="str">
        <f t="shared" si="33"/>
        <v>Computers&amp;Accessories</v>
      </c>
      <c r="E315">
        <v>129</v>
      </c>
      <c r="F315" t="str">
        <f t="shared" si="34"/>
        <v>0-50,000</v>
      </c>
      <c r="G315" s="2" t="str">
        <f t="shared" si="35"/>
        <v>Below 30000</v>
      </c>
      <c r="H315">
        <v>599</v>
      </c>
      <c r="I315" s="1">
        <v>0.78</v>
      </c>
      <c r="J315" s="1">
        <f t="shared" si="36"/>
        <v>1</v>
      </c>
      <c r="K315" s="1" t="str">
        <f t="shared" si="37"/>
        <v>4-4.9</v>
      </c>
      <c r="L315">
        <v>4.0999999999999996</v>
      </c>
      <c r="M315" s="4">
        <f t="shared" si="32"/>
        <v>158735</v>
      </c>
      <c r="N315" s="4">
        <v>265</v>
      </c>
      <c r="O315" s="4">
        <f t="shared" si="38"/>
        <v>1</v>
      </c>
      <c r="P315" s="4" t="str">
        <f t="shared" si="39"/>
        <v>AFSOR5M3BW2YXCRDCQKOL2V65TGA</v>
      </c>
      <c r="Q315" t="s">
        <v>1127</v>
      </c>
      <c r="S315" t="s">
        <v>1128</v>
      </c>
    </row>
    <row r="316" spans="1:19">
      <c r="A316" t="s">
        <v>1129</v>
      </c>
      <c r="B316" t="s">
        <v>1130</v>
      </c>
      <c r="C316" t="s">
        <v>12</v>
      </c>
      <c r="D316" t="str">
        <f t="shared" si="33"/>
        <v>Computers&amp;Accessories</v>
      </c>
      <c r="E316">
        <v>389</v>
      </c>
      <c r="F316" t="str">
        <f t="shared" si="34"/>
        <v>0-50,000</v>
      </c>
      <c r="G316" s="2" t="str">
        <f t="shared" si="35"/>
        <v>Below 30000</v>
      </c>
      <c r="H316">
        <v>999</v>
      </c>
      <c r="I316" s="1">
        <v>0.61</v>
      </c>
      <c r="J316" s="1">
        <f t="shared" si="36"/>
        <v>1</v>
      </c>
      <c r="K316" s="1" t="str">
        <f t="shared" si="37"/>
        <v>4-4.9</v>
      </c>
      <c r="L316">
        <v>4.3</v>
      </c>
      <c r="M316" s="4">
        <f t="shared" si="32"/>
        <v>837162</v>
      </c>
      <c r="N316" s="4">
        <v>838</v>
      </c>
      <c r="O316" s="4">
        <f t="shared" si="38"/>
        <v>1</v>
      </c>
      <c r="P316" s="4" t="str">
        <f t="shared" si="39"/>
        <v>AFZT774FU3LOJGEW7JSAXOD24OBQ</v>
      </c>
      <c r="Q316" t="s">
        <v>1131</v>
      </c>
      <c r="S316" t="s">
        <v>1132</v>
      </c>
    </row>
    <row r="317" spans="1:19">
      <c r="A317" t="s">
        <v>1133</v>
      </c>
      <c r="B317" t="s">
        <v>1134</v>
      </c>
      <c r="C317" t="s">
        <v>194</v>
      </c>
      <c r="D317" t="str">
        <f t="shared" si="33"/>
        <v>Electronics</v>
      </c>
      <c r="E317">
        <v>246</v>
      </c>
      <c r="F317" t="str">
        <f t="shared" si="34"/>
        <v>0-50,000</v>
      </c>
      <c r="G317" s="2" t="str">
        <f t="shared" si="35"/>
        <v>Below 30000</v>
      </c>
      <c r="H317">
        <v>600</v>
      </c>
      <c r="I317" s="1">
        <v>0.59</v>
      </c>
      <c r="J317" s="1">
        <f t="shared" si="36"/>
        <v>1</v>
      </c>
      <c r="K317" s="1" t="str">
        <f t="shared" si="37"/>
        <v>4-4.9</v>
      </c>
      <c r="L317">
        <v>4.2</v>
      </c>
      <c r="M317" s="4">
        <f t="shared" si="32"/>
        <v>85800</v>
      </c>
      <c r="N317" s="4">
        <v>143</v>
      </c>
      <c r="O317" s="4">
        <f t="shared" si="38"/>
        <v>1</v>
      </c>
      <c r="P317" s="4" t="str">
        <f t="shared" si="39"/>
        <v>AHNCUNHIZXTMX6V4WVDHJVC6YOHQ</v>
      </c>
      <c r="Q317" t="s">
        <v>1135</v>
      </c>
      <c r="S317" t="s">
        <v>1136</v>
      </c>
    </row>
    <row r="318" spans="1:19">
      <c r="A318" t="s">
        <v>1137</v>
      </c>
      <c r="B318" t="s">
        <v>1138</v>
      </c>
      <c r="C318" t="s">
        <v>12</v>
      </c>
      <c r="D318" t="str">
        <f t="shared" si="33"/>
        <v>Computers&amp;Accessories</v>
      </c>
      <c r="E318">
        <v>299</v>
      </c>
      <c r="F318" t="str">
        <f t="shared" si="34"/>
        <v>0-50,000</v>
      </c>
      <c r="G318" s="2" t="str">
        <f t="shared" si="35"/>
        <v>Below 30000</v>
      </c>
      <c r="H318">
        <v>799</v>
      </c>
      <c r="I318" s="1">
        <v>0.63</v>
      </c>
      <c r="J318" s="1">
        <f t="shared" si="36"/>
        <v>1</v>
      </c>
      <c r="K318" s="1" t="str">
        <f t="shared" si="37"/>
        <v>4-4.9</v>
      </c>
      <c r="L318">
        <v>4</v>
      </c>
      <c r="M318" s="4">
        <f t="shared" si="32"/>
        <v>120649</v>
      </c>
      <c r="N318" s="4">
        <v>151</v>
      </c>
      <c r="O318" s="4">
        <f t="shared" si="38"/>
        <v>1</v>
      </c>
      <c r="P318" s="4" t="str">
        <f t="shared" si="39"/>
        <v>AFQXCIIKXSM2VN3IHACSKPZ3PEGQ</v>
      </c>
      <c r="Q318" t="s">
        <v>1139</v>
      </c>
      <c r="S318" t="s">
        <v>1140</v>
      </c>
    </row>
    <row r="319" spans="1:19">
      <c r="A319" t="s">
        <v>1141</v>
      </c>
      <c r="B319" t="s">
        <v>1142</v>
      </c>
      <c r="C319" t="s">
        <v>194</v>
      </c>
      <c r="D319" t="str">
        <f t="shared" si="33"/>
        <v>Electronics</v>
      </c>
      <c r="E319">
        <v>247</v>
      </c>
      <c r="F319" t="str">
        <f t="shared" si="34"/>
        <v>0-50,000</v>
      </c>
      <c r="G319" s="2" t="str">
        <f t="shared" si="35"/>
        <v>Below 30000</v>
      </c>
      <c r="H319">
        <v>399</v>
      </c>
      <c r="I319" s="1">
        <v>0.38</v>
      </c>
      <c r="J319" s="1">
        <f t="shared" si="36"/>
        <v>0</v>
      </c>
      <c r="K319" s="1" t="str">
        <f t="shared" si="37"/>
        <v>3-3.9</v>
      </c>
      <c r="L319">
        <v>3.9</v>
      </c>
      <c r="M319" s="4">
        <f t="shared" si="32"/>
        <v>79800</v>
      </c>
      <c r="N319" s="4">
        <v>200</v>
      </c>
      <c r="O319" s="4">
        <f t="shared" si="38"/>
        <v>1</v>
      </c>
      <c r="P319" s="4" t="str">
        <f t="shared" si="39"/>
        <v>AHM35ZOWV3MFJWNPDZOGEEHDWCJQ</v>
      </c>
      <c r="Q319" t="s">
        <v>1143</v>
      </c>
      <c r="S319" t="s">
        <v>1144</v>
      </c>
    </row>
    <row r="320" spans="1:19">
      <c r="A320" t="s">
        <v>1145</v>
      </c>
      <c r="B320" t="s">
        <v>1146</v>
      </c>
      <c r="C320" t="s">
        <v>194</v>
      </c>
      <c r="D320" t="str">
        <f t="shared" si="33"/>
        <v>Electronics</v>
      </c>
      <c r="E320" s="2">
        <v>1369</v>
      </c>
      <c r="F320" t="str">
        <f t="shared" si="34"/>
        <v>0-50,000</v>
      </c>
      <c r="G320" s="2" t="str">
        <f t="shared" si="35"/>
        <v>Below 30000</v>
      </c>
      <c r="H320" s="2">
        <v>2999</v>
      </c>
      <c r="I320" s="1">
        <v>0.54</v>
      </c>
      <c r="J320" s="1">
        <f t="shared" si="36"/>
        <v>1</v>
      </c>
      <c r="K320" s="1" t="str">
        <f t="shared" si="37"/>
        <v>3-3.9</v>
      </c>
      <c r="L320">
        <v>3.3</v>
      </c>
      <c r="M320" s="4">
        <f t="shared" si="32"/>
        <v>680773</v>
      </c>
      <c r="N320" s="4">
        <v>227</v>
      </c>
      <c r="O320" s="4">
        <f t="shared" si="38"/>
        <v>1</v>
      </c>
      <c r="P320" s="4" t="str">
        <f t="shared" si="39"/>
        <v>AG3J37R72LBQQ44KNHS3X3ZYQK5A</v>
      </c>
      <c r="Q320" t="s">
        <v>1147</v>
      </c>
      <c r="S320" t="s">
        <v>1148</v>
      </c>
    </row>
    <row r="321" spans="1:19">
      <c r="A321" t="s">
        <v>1149</v>
      </c>
      <c r="B321" t="s">
        <v>1150</v>
      </c>
      <c r="C321" t="s">
        <v>194</v>
      </c>
      <c r="D321" t="str">
        <f t="shared" si="33"/>
        <v>Electronics</v>
      </c>
      <c r="E321">
        <v>199</v>
      </c>
      <c r="F321" t="str">
        <f t="shared" si="34"/>
        <v>0-50,000</v>
      </c>
      <c r="G321" s="2" t="str">
        <f t="shared" si="35"/>
        <v>Below 30000</v>
      </c>
      <c r="H321">
        <v>499</v>
      </c>
      <c r="I321" s="1">
        <v>0.6</v>
      </c>
      <c r="J321" s="1">
        <f t="shared" si="36"/>
        <v>1</v>
      </c>
      <c r="K321" s="1" t="str">
        <f t="shared" si="37"/>
        <v>3-3.9</v>
      </c>
      <c r="L321">
        <v>3.8</v>
      </c>
      <c r="M321" s="4">
        <f t="shared" si="32"/>
        <v>268462</v>
      </c>
      <c r="N321" s="4">
        <v>538</v>
      </c>
      <c r="O321" s="4">
        <f t="shared" si="38"/>
        <v>1</v>
      </c>
      <c r="P321" s="4" t="str">
        <f t="shared" si="39"/>
        <v>AEFVBBYV2B2FDYETNBPLPC5ZBS4A</v>
      </c>
      <c r="Q321" t="s">
        <v>1151</v>
      </c>
      <c r="S321" t="s">
        <v>1152</v>
      </c>
    </row>
    <row r="322" spans="1:19">
      <c r="A322" t="s">
        <v>1153</v>
      </c>
      <c r="B322" t="s">
        <v>1154</v>
      </c>
      <c r="C322" t="s">
        <v>58</v>
      </c>
      <c r="D322" t="str">
        <f t="shared" si="33"/>
        <v>Electronics</v>
      </c>
      <c r="E322">
        <v>299</v>
      </c>
      <c r="F322" t="str">
        <f t="shared" si="34"/>
        <v>0-50,000</v>
      </c>
      <c r="G322" s="2" t="str">
        <f t="shared" si="35"/>
        <v>Below 30000</v>
      </c>
      <c r="H322">
        <v>599</v>
      </c>
      <c r="I322" s="1">
        <v>0.5</v>
      </c>
      <c r="J322" s="1">
        <f t="shared" si="36"/>
        <v>1</v>
      </c>
      <c r="K322" s="1" t="str">
        <f t="shared" si="37"/>
        <v>4-4.9</v>
      </c>
      <c r="L322">
        <v>4</v>
      </c>
      <c r="M322" s="4">
        <f t="shared" ref="M322:M385" si="40">PRODUCT(H322,N322)</f>
        <v>102429</v>
      </c>
      <c r="N322" s="4">
        <v>171</v>
      </c>
      <c r="O322" s="4">
        <f t="shared" si="38"/>
        <v>1</v>
      </c>
      <c r="P322" s="4" t="str">
        <f t="shared" si="39"/>
        <v>AHUXDK77R5GLFKEDEMYFDNCN2OQQ</v>
      </c>
      <c r="Q322" t="s">
        <v>1155</v>
      </c>
      <c r="S322" t="s">
        <v>1156</v>
      </c>
    </row>
    <row r="323" spans="1:19">
      <c r="A323" t="s">
        <v>1157</v>
      </c>
      <c r="B323" t="s">
        <v>1158</v>
      </c>
      <c r="C323" t="s">
        <v>75</v>
      </c>
      <c r="D323" t="str">
        <f t="shared" ref="D323:D386" si="41">LEFT(C323, FIND("|", C323)-1)</f>
        <v>Electronics</v>
      </c>
      <c r="E323" s="2">
        <v>14999</v>
      </c>
      <c r="F323" t="str">
        <f t="shared" ref="F323:F386" si="42">IF(H323&lt;=50000, "0-50,000",IF(H323&lt;=100000, "50,001-100,000", IF(H323&lt;=150000, "100,001-150,000")))</f>
        <v>0-50,000</v>
      </c>
      <c r="G323" s="2" t="str">
        <f t="shared" ref="G323:G386" si="43">IF(H323&lt;30000, "Below 30000", IF(H323&lt;60000, "20000 -59999", IF(H323&lt;90000, "60000 - 100000")))</f>
        <v>Below 30000</v>
      </c>
      <c r="H323" s="2">
        <v>14999</v>
      </c>
      <c r="I323" s="1">
        <v>0</v>
      </c>
      <c r="J323" s="1">
        <f t="shared" ref="J323:J386" si="44">COUNTIF(I323, "&gt;=50%")</f>
        <v>0</v>
      </c>
      <c r="K323" s="1" t="str">
        <f t="shared" ref="K323:K386" si="45">IF(L323&lt;2, "0-1.9", IF(L323&lt;3, "2-2.9", IF(L323&lt;4, "3-3.9", IF(L323&lt;5, "4-4.9", IF(L323&lt;6, "5-5.9")))))</f>
        <v>4-4.9</v>
      </c>
      <c r="L323">
        <v>4.3</v>
      </c>
      <c r="M323" s="4">
        <f t="shared" si="40"/>
        <v>412592492</v>
      </c>
      <c r="N323" s="4">
        <v>27508</v>
      </c>
      <c r="O323" s="4">
        <f t="shared" ref="O323:O386" si="46">COUNTIF(N323,"&lt;1000")</f>
        <v>0</v>
      </c>
      <c r="P323" s="4" t="str">
        <f t="shared" ref="P323:P386" si="47">LEFT(Q323,FIND(",", Q323)-1)</f>
        <v>AG2CJB47VQE4AVBUYWE7TYPVMYHQ</v>
      </c>
      <c r="Q323" t="s">
        <v>1159</v>
      </c>
      <c r="S323" t="s">
        <v>1160</v>
      </c>
    </row>
    <row r="324" spans="1:19">
      <c r="A324" t="s">
        <v>1161</v>
      </c>
      <c r="B324" t="s">
        <v>1162</v>
      </c>
      <c r="C324" t="s">
        <v>12</v>
      </c>
      <c r="D324" t="str">
        <f t="shared" si="41"/>
        <v>Computers&amp;Accessories</v>
      </c>
      <c r="E324">
        <v>299</v>
      </c>
      <c r="F324" t="str">
        <f t="shared" si="42"/>
        <v>0-50,000</v>
      </c>
      <c r="G324" s="2" t="str">
        <f t="shared" si="43"/>
        <v>Below 30000</v>
      </c>
      <c r="H324">
        <v>699</v>
      </c>
      <c r="I324" s="1">
        <v>0.56999999999999995</v>
      </c>
      <c r="J324" s="1">
        <f t="shared" si="44"/>
        <v>1</v>
      </c>
      <c r="K324" s="1" t="str">
        <f t="shared" si="45"/>
        <v>3-3.9</v>
      </c>
      <c r="L324">
        <v>3.9</v>
      </c>
      <c r="M324" s="4">
        <f t="shared" si="40"/>
        <v>1016346</v>
      </c>
      <c r="N324" s="4">
        <v>1454</v>
      </c>
      <c r="O324" s="4">
        <f t="shared" si="46"/>
        <v>0</v>
      </c>
      <c r="P324" s="4" t="str">
        <f t="shared" si="47"/>
        <v>AEXKMEVDTMU6TP5NMM6O242XCWHA</v>
      </c>
      <c r="Q324" t="s">
        <v>1163</v>
      </c>
      <c r="S324" t="s">
        <v>1164</v>
      </c>
    </row>
    <row r="325" spans="1:19">
      <c r="A325" t="s">
        <v>1165</v>
      </c>
      <c r="B325" t="s">
        <v>1166</v>
      </c>
      <c r="C325" t="s">
        <v>75</v>
      </c>
      <c r="D325" t="str">
        <f t="shared" si="41"/>
        <v>Electronics</v>
      </c>
      <c r="E325" s="2">
        <v>24990</v>
      </c>
      <c r="F325" t="str">
        <f t="shared" si="42"/>
        <v>50,001-100,000</v>
      </c>
      <c r="G325" s="2" t="str">
        <f t="shared" si="43"/>
        <v>20000 -59999</v>
      </c>
      <c r="H325" s="2">
        <v>51990</v>
      </c>
      <c r="I325" s="1">
        <v>0.52</v>
      </c>
      <c r="J325" s="1">
        <f t="shared" si="44"/>
        <v>1</v>
      </c>
      <c r="K325" s="1" t="str">
        <f t="shared" si="45"/>
        <v>4-4.9</v>
      </c>
      <c r="L325">
        <v>4.2</v>
      </c>
      <c r="M325" s="4">
        <f t="shared" si="40"/>
        <v>153422490</v>
      </c>
      <c r="N325" s="4">
        <v>2951</v>
      </c>
      <c r="O325" s="4">
        <f t="shared" si="46"/>
        <v>0</v>
      </c>
      <c r="P325" s="4" t="str">
        <f t="shared" si="47"/>
        <v>AGJ42BXEHWTZHDEWDT6WH6PRY62A</v>
      </c>
      <c r="Q325" t="s">
        <v>1167</v>
      </c>
      <c r="S325" t="s">
        <v>1168</v>
      </c>
    </row>
    <row r="326" spans="1:19">
      <c r="A326" t="s">
        <v>1169</v>
      </c>
      <c r="B326" t="s">
        <v>1170</v>
      </c>
      <c r="C326" t="s">
        <v>12</v>
      </c>
      <c r="D326" t="str">
        <f t="shared" si="41"/>
        <v>Computers&amp;Accessories</v>
      </c>
      <c r="E326">
        <v>249</v>
      </c>
      <c r="F326" t="str">
        <f t="shared" si="42"/>
        <v>0-50,000</v>
      </c>
      <c r="G326" s="2" t="str">
        <f t="shared" si="43"/>
        <v>Below 30000</v>
      </c>
      <c r="H326">
        <v>999</v>
      </c>
      <c r="I326" s="1">
        <v>0.75</v>
      </c>
      <c r="J326" s="1">
        <f t="shared" si="44"/>
        <v>1</v>
      </c>
      <c r="K326" s="1" t="str">
        <f t="shared" si="45"/>
        <v>5-5.9</v>
      </c>
      <c r="L326">
        <v>5</v>
      </c>
      <c r="M326" s="4">
        <f t="shared" si="40"/>
        <v>999</v>
      </c>
      <c r="O326" s="4">
        <f t="shared" si="46"/>
        <v>0</v>
      </c>
      <c r="P326" s="4" t="e">
        <f t="shared" si="47"/>
        <v>#VALUE!</v>
      </c>
      <c r="Q326" t="s">
        <v>1171</v>
      </c>
      <c r="S326" t="s">
        <v>1172</v>
      </c>
    </row>
    <row r="327" spans="1:19">
      <c r="A327" t="s">
        <v>1173</v>
      </c>
      <c r="B327" t="s">
        <v>1174</v>
      </c>
      <c r="C327" t="s">
        <v>75</v>
      </c>
      <c r="D327" t="str">
        <f t="shared" si="41"/>
        <v>Electronics</v>
      </c>
      <c r="E327" s="2">
        <v>61999</v>
      </c>
      <c r="F327" t="str">
        <f t="shared" si="42"/>
        <v>50,001-100,000</v>
      </c>
      <c r="G327" s="2" t="str">
        <f t="shared" si="43"/>
        <v>60000 - 100000</v>
      </c>
      <c r="H327" s="2">
        <v>69999</v>
      </c>
      <c r="I327" s="1">
        <v>0.11</v>
      </c>
      <c r="J327" s="1">
        <f t="shared" si="44"/>
        <v>0</v>
      </c>
      <c r="K327" s="1" t="str">
        <f t="shared" si="45"/>
        <v>4-4.9</v>
      </c>
      <c r="L327">
        <v>4.0999999999999996</v>
      </c>
      <c r="M327" s="4">
        <f t="shared" si="40"/>
        <v>472703247</v>
      </c>
      <c r="N327" s="4">
        <v>6753</v>
      </c>
      <c r="O327" s="4">
        <f t="shared" si="46"/>
        <v>0</v>
      </c>
      <c r="P327" s="4" t="str">
        <f t="shared" si="47"/>
        <v>AG3QTVXT2ODRVKOQJJRDV5KA2F2A</v>
      </c>
      <c r="Q327" t="s">
        <v>781</v>
      </c>
      <c r="S327" t="s">
        <v>782</v>
      </c>
    </row>
    <row r="328" spans="1:19">
      <c r="A328" t="s">
        <v>1175</v>
      </c>
      <c r="B328" t="s">
        <v>1176</v>
      </c>
      <c r="C328" t="s">
        <v>75</v>
      </c>
      <c r="D328" t="str">
        <f t="shared" si="41"/>
        <v>Electronics</v>
      </c>
      <c r="E328" s="2">
        <v>24499</v>
      </c>
      <c r="F328" t="str">
        <f t="shared" si="42"/>
        <v>0-50,000</v>
      </c>
      <c r="G328" s="2" t="str">
        <f t="shared" si="43"/>
        <v>20000 -59999</v>
      </c>
      <c r="H328" s="2">
        <v>50000</v>
      </c>
      <c r="I328" s="1">
        <v>0.51</v>
      </c>
      <c r="J328" s="1">
        <f t="shared" si="44"/>
        <v>1</v>
      </c>
      <c r="K328" s="1" t="str">
        <f t="shared" si="45"/>
        <v>3-3.9</v>
      </c>
      <c r="L328">
        <v>3.9</v>
      </c>
      <c r="M328" s="4">
        <f t="shared" si="40"/>
        <v>175900000</v>
      </c>
      <c r="N328" s="4">
        <v>3518</v>
      </c>
      <c r="O328" s="4">
        <f t="shared" si="46"/>
        <v>0</v>
      </c>
      <c r="P328" s="4" t="str">
        <f t="shared" si="47"/>
        <v>AEY5PQYPSQDGMJCPRPSLJKFM6ELA</v>
      </c>
      <c r="Q328" t="s">
        <v>1177</v>
      </c>
      <c r="S328" t="s">
        <v>1178</v>
      </c>
    </row>
    <row r="329" spans="1:19">
      <c r="A329" t="s">
        <v>1179</v>
      </c>
      <c r="B329" t="s">
        <v>1180</v>
      </c>
      <c r="C329" t="s">
        <v>75</v>
      </c>
      <c r="D329" t="str">
        <f t="shared" si="41"/>
        <v>Electronics</v>
      </c>
      <c r="E329" s="2">
        <v>10499</v>
      </c>
      <c r="F329" t="str">
        <f t="shared" si="42"/>
        <v>0-50,000</v>
      </c>
      <c r="G329" s="2" t="str">
        <f t="shared" si="43"/>
        <v>Below 30000</v>
      </c>
      <c r="H329" s="2">
        <v>19499</v>
      </c>
      <c r="I329" s="1">
        <v>0.46</v>
      </c>
      <c r="J329" s="1">
        <f t="shared" si="44"/>
        <v>0</v>
      </c>
      <c r="K329" s="1" t="str">
        <f t="shared" si="45"/>
        <v>4-4.9</v>
      </c>
      <c r="L329">
        <v>4.2</v>
      </c>
      <c r="M329" s="4">
        <f t="shared" si="40"/>
        <v>29443490</v>
      </c>
      <c r="N329" s="4">
        <v>1510</v>
      </c>
      <c r="O329" s="4">
        <f t="shared" si="46"/>
        <v>0</v>
      </c>
      <c r="P329" s="4" t="str">
        <f t="shared" si="47"/>
        <v>AH7535IQDY5KVV2I6ASNOZJC4KAA</v>
      </c>
      <c r="Q329" t="s">
        <v>1100</v>
      </c>
      <c r="S329" t="s">
        <v>1101</v>
      </c>
    </row>
    <row r="330" spans="1:19">
      <c r="A330" t="s">
        <v>1181</v>
      </c>
      <c r="B330" t="s">
        <v>1182</v>
      </c>
      <c r="C330" t="s">
        <v>12</v>
      </c>
      <c r="D330" t="str">
        <f t="shared" si="41"/>
        <v>Computers&amp;Accessories</v>
      </c>
      <c r="E330">
        <v>349</v>
      </c>
      <c r="F330" t="str">
        <f t="shared" si="42"/>
        <v>0-50,000</v>
      </c>
      <c r="G330" s="2" t="str">
        <f t="shared" si="43"/>
        <v>Below 30000</v>
      </c>
      <c r="H330">
        <v>999</v>
      </c>
      <c r="I330" s="1">
        <v>0.65</v>
      </c>
      <c r="J330" s="1">
        <f t="shared" si="44"/>
        <v>1</v>
      </c>
      <c r="K330" s="1" t="str">
        <f t="shared" si="45"/>
        <v>4-4.9</v>
      </c>
      <c r="L330">
        <v>4.3</v>
      </c>
      <c r="M330" s="4">
        <f t="shared" si="40"/>
        <v>837162</v>
      </c>
      <c r="N330" s="4">
        <v>838</v>
      </c>
      <c r="O330" s="4">
        <f t="shared" si="46"/>
        <v>1</v>
      </c>
      <c r="P330" s="4" t="str">
        <f t="shared" si="47"/>
        <v>AFZT774FU3LOJGEW7JSAXOD24OBQ</v>
      </c>
      <c r="Q330" t="s">
        <v>1131</v>
      </c>
      <c r="S330" t="s">
        <v>1132</v>
      </c>
    </row>
    <row r="331" spans="1:19">
      <c r="A331" t="s">
        <v>1183</v>
      </c>
      <c r="B331" t="s">
        <v>1184</v>
      </c>
      <c r="C331" t="s">
        <v>194</v>
      </c>
      <c r="D331" t="str">
        <f t="shared" si="41"/>
        <v>Electronics</v>
      </c>
      <c r="E331">
        <v>197</v>
      </c>
      <c r="F331" t="str">
        <f t="shared" si="42"/>
        <v>0-50,000</v>
      </c>
      <c r="G331" s="2" t="str">
        <f t="shared" si="43"/>
        <v>Below 30000</v>
      </c>
      <c r="H331">
        <v>499</v>
      </c>
      <c r="I331" s="1">
        <v>0.61</v>
      </c>
      <c r="J331" s="1">
        <f t="shared" si="44"/>
        <v>1</v>
      </c>
      <c r="K331" s="1" t="str">
        <f t="shared" si="45"/>
        <v>3-3.9</v>
      </c>
      <c r="L331">
        <v>3.8</v>
      </c>
      <c r="M331" s="4">
        <f t="shared" si="40"/>
        <v>67864</v>
      </c>
      <c r="N331" s="4">
        <v>136</v>
      </c>
      <c r="O331" s="4">
        <f t="shared" si="46"/>
        <v>1</v>
      </c>
      <c r="P331" s="4" t="str">
        <f t="shared" si="47"/>
        <v>AGL3JTQ3ZE2OROHL44I2WVDP2Y2A</v>
      </c>
      <c r="Q331" t="s">
        <v>1185</v>
      </c>
      <c r="S331" t="s">
        <v>1186</v>
      </c>
    </row>
    <row r="332" spans="1:19">
      <c r="A332" t="s">
        <v>1187</v>
      </c>
      <c r="B332" t="s">
        <v>1188</v>
      </c>
      <c r="C332" t="s">
        <v>812</v>
      </c>
      <c r="D332" t="str">
        <f t="shared" si="41"/>
        <v>Electronics</v>
      </c>
      <c r="E332" s="2">
        <v>1299</v>
      </c>
      <c r="F332" t="str">
        <f t="shared" si="42"/>
        <v>0-50,000</v>
      </c>
      <c r="G332" s="2" t="str">
        <f t="shared" si="43"/>
        <v>Below 30000</v>
      </c>
      <c r="H332" s="2">
        <v>2499</v>
      </c>
      <c r="I332" s="1">
        <v>0.48</v>
      </c>
      <c r="J332" s="1">
        <f t="shared" si="44"/>
        <v>0</v>
      </c>
      <c r="K332" s="1" t="str">
        <f t="shared" si="45"/>
        <v>4-4.9</v>
      </c>
      <c r="L332">
        <v>4.3</v>
      </c>
      <c r="M332" s="4">
        <f t="shared" si="40"/>
        <v>752199</v>
      </c>
      <c r="N332" s="4">
        <v>301</v>
      </c>
      <c r="O332" s="4">
        <f t="shared" si="46"/>
        <v>1</v>
      </c>
      <c r="P332" s="4" t="str">
        <f t="shared" si="47"/>
        <v>AGQYZLWPXBTZCFFSJ7N4E5MU6FQA</v>
      </c>
      <c r="Q332" t="s">
        <v>1189</v>
      </c>
      <c r="S332" t="s">
        <v>1190</v>
      </c>
    </row>
    <row r="333" spans="1:19">
      <c r="A333" t="s">
        <v>1191</v>
      </c>
      <c r="B333" t="s">
        <v>1192</v>
      </c>
      <c r="C333" t="s">
        <v>12</v>
      </c>
      <c r="D333" t="str">
        <f t="shared" si="41"/>
        <v>Computers&amp;Accessories</v>
      </c>
      <c r="E333" s="2">
        <v>1519</v>
      </c>
      <c r="F333" t="str">
        <f t="shared" si="42"/>
        <v>0-50,000</v>
      </c>
      <c r="G333" s="2" t="str">
        <f t="shared" si="43"/>
        <v>Below 30000</v>
      </c>
      <c r="H333" s="2">
        <v>1899</v>
      </c>
      <c r="I333" s="1">
        <v>0.2</v>
      </c>
      <c r="J333" s="1">
        <f t="shared" si="44"/>
        <v>0</v>
      </c>
      <c r="K333" s="1" t="str">
        <f t="shared" si="45"/>
        <v>4-4.9</v>
      </c>
      <c r="L333">
        <v>4.4000000000000004</v>
      </c>
      <c r="M333" s="4">
        <f t="shared" si="40"/>
        <v>37529937</v>
      </c>
      <c r="N333" s="4">
        <v>19763</v>
      </c>
      <c r="O333" s="4">
        <f t="shared" si="46"/>
        <v>0</v>
      </c>
      <c r="P333" s="4" t="str">
        <f t="shared" si="47"/>
        <v>AHOYUSKWQFXDLOTRT43FCSHP3WIA</v>
      </c>
      <c r="Q333" t="s">
        <v>1193</v>
      </c>
      <c r="S333" t="s">
        <v>1194</v>
      </c>
    </row>
    <row r="334" spans="1:19">
      <c r="A334" t="s">
        <v>1195</v>
      </c>
      <c r="B334" t="s">
        <v>1196</v>
      </c>
      <c r="C334" t="s">
        <v>75</v>
      </c>
      <c r="D334" t="str">
        <f t="shared" si="41"/>
        <v>Electronics</v>
      </c>
      <c r="E334" s="2">
        <v>46999</v>
      </c>
      <c r="F334" t="str">
        <f t="shared" si="42"/>
        <v>50,001-100,000</v>
      </c>
      <c r="G334" s="2" t="str">
        <f t="shared" si="43"/>
        <v>60000 - 100000</v>
      </c>
      <c r="H334" s="2">
        <v>69999</v>
      </c>
      <c r="I334" s="1">
        <v>0.33</v>
      </c>
      <c r="J334" s="1">
        <f t="shared" si="44"/>
        <v>0</v>
      </c>
      <c r="K334" s="1" t="str">
        <f t="shared" si="45"/>
        <v>4-4.9</v>
      </c>
      <c r="L334">
        <v>4.3</v>
      </c>
      <c r="M334" s="4">
        <f t="shared" si="40"/>
        <v>1487618748</v>
      </c>
      <c r="N334" s="4">
        <v>21252</v>
      </c>
      <c r="O334" s="4">
        <f t="shared" si="46"/>
        <v>0</v>
      </c>
      <c r="P334" s="4" t="str">
        <f t="shared" si="47"/>
        <v>AGTBGMKWQPUZJ2GA2XPICHD2VTKQ</v>
      </c>
      <c r="Q334" t="s">
        <v>1197</v>
      </c>
      <c r="S334" t="s">
        <v>1198</v>
      </c>
    </row>
    <row r="335" spans="1:19">
      <c r="A335" t="s">
        <v>1199</v>
      </c>
      <c r="B335" t="s">
        <v>1200</v>
      </c>
      <c r="C335" t="s">
        <v>12</v>
      </c>
      <c r="D335" t="str">
        <f t="shared" si="41"/>
        <v>Computers&amp;Accessories</v>
      </c>
      <c r="E335">
        <v>299</v>
      </c>
      <c r="F335" t="str">
        <f t="shared" si="42"/>
        <v>0-50,000</v>
      </c>
      <c r="G335" s="2" t="str">
        <f t="shared" si="43"/>
        <v>Below 30000</v>
      </c>
      <c r="H335">
        <v>799</v>
      </c>
      <c r="I335" s="1">
        <v>0.63</v>
      </c>
      <c r="J335" s="1">
        <f t="shared" si="44"/>
        <v>1</v>
      </c>
      <c r="K335" s="1" t="str">
        <f t="shared" si="45"/>
        <v>4-4.9</v>
      </c>
      <c r="L335">
        <v>4.3</v>
      </c>
      <c r="M335" s="4">
        <f t="shared" si="40"/>
        <v>1519698</v>
      </c>
      <c r="N335" s="4">
        <v>1902</v>
      </c>
      <c r="O335" s="4">
        <f t="shared" si="46"/>
        <v>0</v>
      </c>
      <c r="P335" s="4" t="str">
        <f t="shared" si="47"/>
        <v>AGHG6WZFWKAYCOJU6QMZHYDRE54A</v>
      </c>
      <c r="Q335" t="s">
        <v>1201</v>
      </c>
      <c r="S335" t="s">
        <v>1202</v>
      </c>
    </row>
    <row r="336" spans="1:19">
      <c r="A336" t="s">
        <v>1203</v>
      </c>
      <c r="B336" t="s">
        <v>1204</v>
      </c>
      <c r="C336" t="s">
        <v>1205</v>
      </c>
      <c r="D336" t="str">
        <f t="shared" si="41"/>
        <v>Electronics</v>
      </c>
      <c r="E336" s="2">
        <v>1799</v>
      </c>
      <c r="F336" t="str">
        <f t="shared" si="42"/>
        <v>0-50,000</v>
      </c>
      <c r="G336" s="2" t="str">
        <f t="shared" si="43"/>
        <v>Below 30000</v>
      </c>
      <c r="H336" s="2">
        <v>19999</v>
      </c>
      <c r="I336" s="1">
        <v>0.91</v>
      </c>
      <c r="J336" s="1">
        <f t="shared" si="44"/>
        <v>1</v>
      </c>
      <c r="K336" s="1" t="str">
        <f t="shared" si="45"/>
        <v>4-4.9</v>
      </c>
      <c r="L336">
        <v>4.2</v>
      </c>
      <c r="M336" s="4">
        <f t="shared" si="40"/>
        <v>278726063</v>
      </c>
      <c r="N336" s="4">
        <v>13937</v>
      </c>
      <c r="O336" s="4">
        <f t="shared" si="46"/>
        <v>0</v>
      </c>
      <c r="P336" s="4" t="str">
        <f t="shared" si="47"/>
        <v>AEC6UDCEAUIBIFHGQDQ4KR67GC4A</v>
      </c>
      <c r="Q336" t="s">
        <v>1206</v>
      </c>
      <c r="S336" t="s">
        <v>1207</v>
      </c>
    </row>
    <row r="337" spans="1:19">
      <c r="A337" t="s">
        <v>1208</v>
      </c>
      <c r="B337" t="s">
        <v>1209</v>
      </c>
      <c r="C337" t="s">
        <v>1205</v>
      </c>
      <c r="D337" t="str">
        <f t="shared" si="41"/>
        <v>Electronics</v>
      </c>
      <c r="E337" s="2">
        <v>1998</v>
      </c>
      <c r="F337" t="str">
        <f t="shared" si="42"/>
        <v>0-50,000</v>
      </c>
      <c r="G337" s="2" t="str">
        <f t="shared" si="43"/>
        <v>Below 30000</v>
      </c>
      <c r="H337" s="2">
        <v>9999</v>
      </c>
      <c r="I337" s="1">
        <v>0.8</v>
      </c>
      <c r="J337" s="1">
        <f t="shared" si="44"/>
        <v>1</v>
      </c>
      <c r="K337" s="1" t="str">
        <f t="shared" si="45"/>
        <v>4-4.9</v>
      </c>
      <c r="L337">
        <v>4.3</v>
      </c>
      <c r="M337" s="4">
        <f t="shared" si="40"/>
        <v>276932304</v>
      </c>
      <c r="N337" s="4">
        <v>27696</v>
      </c>
      <c r="O337" s="4">
        <f t="shared" si="46"/>
        <v>0</v>
      </c>
      <c r="P337" s="4" t="str">
        <f t="shared" si="47"/>
        <v>AHUGCKS7YANTMDYINXQG2UDTU4JQ</v>
      </c>
      <c r="Q337" t="s">
        <v>1210</v>
      </c>
      <c r="S337" t="s">
        <v>1211</v>
      </c>
    </row>
    <row r="338" spans="1:19">
      <c r="A338" t="s">
        <v>1212</v>
      </c>
      <c r="B338" t="s">
        <v>1213</v>
      </c>
      <c r="C338" t="s">
        <v>1205</v>
      </c>
      <c r="D338" t="str">
        <f t="shared" si="41"/>
        <v>Electronics</v>
      </c>
      <c r="E338" s="2">
        <v>1999</v>
      </c>
      <c r="F338" t="str">
        <f t="shared" si="42"/>
        <v>0-50,000</v>
      </c>
      <c r="G338" s="2" t="str">
        <f t="shared" si="43"/>
        <v>Below 30000</v>
      </c>
      <c r="H338" s="2">
        <v>7990</v>
      </c>
      <c r="I338" s="1">
        <v>0.75</v>
      </c>
      <c r="J338" s="1">
        <f t="shared" si="44"/>
        <v>1</v>
      </c>
      <c r="K338" s="1" t="str">
        <f t="shared" si="45"/>
        <v>3-3.9</v>
      </c>
      <c r="L338">
        <v>3.8</v>
      </c>
      <c r="M338" s="4">
        <f t="shared" si="40"/>
        <v>142469690</v>
      </c>
      <c r="N338" s="4">
        <v>17831</v>
      </c>
      <c r="O338" s="4">
        <f t="shared" si="46"/>
        <v>0</v>
      </c>
      <c r="P338" s="4" t="str">
        <f t="shared" si="47"/>
        <v>AHPYDFW6Y3FIQGD2RJPBFF5QNVRQ</v>
      </c>
      <c r="Q338" t="s">
        <v>1214</v>
      </c>
      <c r="S338" t="s">
        <v>1215</v>
      </c>
    </row>
    <row r="339" spans="1:19">
      <c r="A339" t="s">
        <v>1216</v>
      </c>
      <c r="B339" t="s">
        <v>1217</v>
      </c>
      <c r="C339" t="s">
        <v>1218</v>
      </c>
      <c r="D339" t="str">
        <f t="shared" si="41"/>
        <v>Electronics</v>
      </c>
      <c r="E339" s="2">
        <v>2049</v>
      </c>
      <c r="F339" t="str">
        <f t="shared" si="42"/>
        <v>0-50,000</v>
      </c>
      <c r="G339" s="2" t="str">
        <f t="shared" si="43"/>
        <v>Below 30000</v>
      </c>
      <c r="H339" s="2">
        <v>2199</v>
      </c>
      <c r="I339" s="1">
        <v>7.0000000000000007E-2</v>
      </c>
      <c r="J339" s="1">
        <f t="shared" si="44"/>
        <v>0</v>
      </c>
      <c r="K339" s="1" t="str">
        <f t="shared" si="45"/>
        <v>4-4.9</v>
      </c>
      <c r="L339">
        <v>4.3</v>
      </c>
      <c r="M339" s="4">
        <f t="shared" si="40"/>
        <v>393427488</v>
      </c>
      <c r="N339" s="4">
        <v>178912</v>
      </c>
      <c r="O339" s="4">
        <f t="shared" si="46"/>
        <v>0</v>
      </c>
      <c r="P339" s="4" t="str">
        <f t="shared" si="47"/>
        <v>AG3SQH676VN5EH4NDNGVVLML6RZQ</v>
      </c>
      <c r="Q339" t="s">
        <v>1219</v>
      </c>
      <c r="S339" t="s">
        <v>1220</v>
      </c>
    </row>
    <row r="340" spans="1:19">
      <c r="A340" t="s">
        <v>1221</v>
      </c>
      <c r="B340" t="s">
        <v>1222</v>
      </c>
      <c r="C340" t="s">
        <v>1223</v>
      </c>
      <c r="D340" t="str">
        <f t="shared" si="41"/>
        <v>Electronics</v>
      </c>
      <c r="E340" s="2">
        <v>6499</v>
      </c>
      <c r="F340" t="str">
        <f t="shared" si="42"/>
        <v>0-50,000</v>
      </c>
      <c r="G340" s="2" t="str">
        <f t="shared" si="43"/>
        <v>Below 30000</v>
      </c>
      <c r="H340" s="2">
        <v>8999</v>
      </c>
      <c r="I340" s="1">
        <v>0.28000000000000003</v>
      </c>
      <c r="J340" s="1">
        <f t="shared" si="44"/>
        <v>0</v>
      </c>
      <c r="K340" s="1" t="str">
        <f t="shared" si="45"/>
        <v>4-4.9</v>
      </c>
      <c r="L340">
        <v>4</v>
      </c>
      <c r="M340" s="4">
        <f t="shared" si="40"/>
        <v>70255193</v>
      </c>
      <c r="N340" s="4">
        <v>7807</v>
      </c>
      <c r="O340" s="4">
        <f t="shared" si="46"/>
        <v>0</v>
      </c>
      <c r="P340" s="4" t="str">
        <f t="shared" si="47"/>
        <v>AHIBP55ZTOTM3MNBFPQKJIX4TONQ</v>
      </c>
      <c r="Q340" t="s">
        <v>1224</v>
      </c>
      <c r="S340" t="s">
        <v>1225</v>
      </c>
    </row>
    <row r="341" spans="1:19">
      <c r="A341" t="s">
        <v>1226</v>
      </c>
      <c r="B341" t="s">
        <v>1227</v>
      </c>
      <c r="C341" t="s">
        <v>1223</v>
      </c>
      <c r="D341" t="str">
        <f t="shared" si="41"/>
        <v>Electronics</v>
      </c>
      <c r="E341" s="2">
        <v>28999</v>
      </c>
      <c r="F341" t="str">
        <f t="shared" si="42"/>
        <v>0-50,000</v>
      </c>
      <c r="G341" s="2" t="str">
        <f t="shared" si="43"/>
        <v>Below 30000</v>
      </c>
      <c r="H341" s="2">
        <v>28999</v>
      </c>
      <c r="I341" s="1">
        <v>0</v>
      </c>
      <c r="J341" s="1">
        <f t="shared" si="44"/>
        <v>0</v>
      </c>
      <c r="K341" s="1" t="str">
        <f t="shared" si="45"/>
        <v>4-4.9</v>
      </c>
      <c r="L341">
        <v>4.3</v>
      </c>
      <c r="M341" s="4">
        <f t="shared" si="40"/>
        <v>505017585</v>
      </c>
      <c r="N341" s="4">
        <v>17415</v>
      </c>
      <c r="O341" s="4">
        <f t="shared" si="46"/>
        <v>0</v>
      </c>
      <c r="P341" s="4" t="str">
        <f t="shared" si="47"/>
        <v>AEREO7C5GLYYYV6YXK7X4UCCQTJQ</v>
      </c>
      <c r="Q341" t="s">
        <v>1228</v>
      </c>
      <c r="S341" t="s">
        <v>1229</v>
      </c>
    </row>
    <row r="342" spans="1:19">
      <c r="A342" t="s">
        <v>1230</v>
      </c>
      <c r="B342" t="s">
        <v>1231</v>
      </c>
      <c r="C342" t="s">
        <v>1223</v>
      </c>
      <c r="D342" t="str">
        <f t="shared" si="41"/>
        <v>Electronics</v>
      </c>
      <c r="E342" s="2">
        <v>28999</v>
      </c>
      <c r="F342" t="str">
        <f t="shared" si="42"/>
        <v>0-50,000</v>
      </c>
      <c r="G342" s="2" t="str">
        <f t="shared" si="43"/>
        <v>Below 30000</v>
      </c>
      <c r="H342" s="2">
        <v>28999</v>
      </c>
      <c r="I342" s="1">
        <v>0</v>
      </c>
      <c r="J342" s="1">
        <f t="shared" si="44"/>
        <v>0</v>
      </c>
      <c r="K342" s="1" t="str">
        <f t="shared" si="45"/>
        <v>4-4.9</v>
      </c>
      <c r="L342">
        <v>4.3</v>
      </c>
      <c r="M342" s="4">
        <f t="shared" si="40"/>
        <v>505017585</v>
      </c>
      <c r="N342" s="4">
        <v>17415</v>
      </c>
      <c r="O342" s="4">
        <f t="shared" si="46"/>
        <v>0</v>
      </c>
      <c r="P342" s="4" t="str">
        <f t="shared" si="47"/>
        <v>AEREO7C5GLYYYV6YXK7X4UCCQTJQ</v>
      </c>
      <c r="Q342" t="s">
        <v>1228</v>
      </c>
      <c r="S342" t="s">
        <v>1229</v>
      </c>
    </row>
    <row r="343" spans="1:19">
      <c r="A343" t="s">
        <v>1232</v>
      </c>
      <c r="B343" t="s">
        <v>1233</v>
      </c>
      <c r="C343" t="s">
        <v>1223</v>
      </c>
      <c r="D343" t="str">
        <f t="shared" si="41"/>
        <v>Electronics</v>
      </c>
      <c r="E343" s="2">
        <v>6499</v>
      </c>
      <c r="F343" t="str">
        <f t="shared" si="42"/>
        <v>0-50,000</v>
      </c>
      <c r="G343" s="2" t="str">
        <f t="shared" si="43"/>
        <v>Below 30000</v>
      </c>
      <c r="H343" s="2">
        <v>8999</v>
      </c>
      <c r="I343" s="1">
        <v>0.28000000000000003</v>
      </c>
      <c r="J343" s="1">
        <f t="shared" si="44"/>
        <v>0</v>
      </c>
      <c r="K343" s="1" t="str">
        <f t="shared" si="45"/>
        <v>4-4.9</v>
      </c>
      <c r="L343">
        <v>4</v>
      </c>
      <c r="M343" s="4">
        <f t="shared" si="40"/>
        <v>70255193</v>
      </c>
      <c r="N343" s="4">
        <v>7807</v>
      </c>
      <c r="O343" s="4">
        <f t="shared" si="46"/>
        <v>0</v>
      </c>
      <c r="P343" s="4" t="str">
        <f t="shared" si="47"/>
        <v>AHIBP55ZTOTM3MNBFPQKJIX4TONQ</v>
      </c>
      <c r="Q343" t="s">
        <v>1224</v>
      </c>
      <c r="S343" t="s">
        <v>1225</v>
      </c>
    </row>
    <row r="344" spans="1:19">
      <c r="A344" t="s">
        <v>1234</v>
      </c>
      <c r="B344" t="s">
        <v>1235</v>
      </c>
      <c r="C344" t="s">
        <v>1223</v>
      </c>
      <c r="D344" t="str">
        <f t="shared" si="41"/>
        <v>Electronics</v>
      </c>
      <c r="E344" s="2">
        <v>6499</v>
      </c>
      <c r="F344" t="str">
        <f t="shared" si="42"/>
        <v>0-50,000</v>
      </c>
      <c r="G344" s="2" t="str">
        <f t="shared" si="43"/>
        <v>Below 30000</v>
      </c>
      <c r="H344" s="2">
        <v>8999</v>
      </c>
      <c r="I344" s="1">
        <v>0.28000000000000003</v>
      </c>
      <c r="J344" s="1">
        <f t="shared" si="44"/>
        <v>0</v>
      </c>
      <c r="K344" s="1" t="str">
        <f t="shared" si="45"/>
        <v>4-4.9</v>
      </c>
      <c r="L344">
        <v>4</v>
      </c>
      <c r="M344" s="4">
        <f t="shared" si="40"/>
        <v>70255193</v>
      </c>
      <c r="N344" s="4">
        <v>7807</v>
      </c>
      <c r="O344" s="4">
        <f t="shared" si="46"/>
        <v>0</v>
      </c>
      <c r="P344" s="4" t="str">
        <f t="shared" si="47"/>
        <v>AHIBP55ZTOTM3MNBFPQKJIX4TONQ</v>
      </c>
      <c r="Q344" t="s">
        <v>1224</v>
      </c>
      <c r="S344" t="s">
        <v>1225</v>
      </c>
    </row>
    <row r="345" spans="1:19">
      <c r="A345" t="s">
        <v>1236</v>
      </c>
      <c r="B345" t="s">
        <v>1237</v>
      </c>
      <c r="C345" t="s">
        <v>1238</v>
      </c>
      <c r="D345" t="str">
        <f t="shared" si="41"/>
        <v>Electronics</v>
      </c>
      <c r="E345">
        <v>569</v>
      </c>
      <c r="F345" t="str">
        <f t="shared" si="42"/>
        <v>0-50,000</v>
      </c>
      <c r="G345" s="2" t="str">
        <f t="shared" si="43"/>
        <v>Below 30000</v>
      </c>
      <c r="H345" s="2">
        <v>1000</v>
      </c>
      <c r="I345" s="1">
        <v>0.43</v>
      </c>
      <c r="J345" s="1">
        <f t="shared" si="44"/>
        <v>0</v>
      </c>
      <c r="K345" s="1" t="str">
        <f t="shared" si="45"/>
        <v>4-4.9</v>
      </c>
      <c r="L345">
        <v>4.4000000000000004</v>
      </c>
      <c r="M345" s="4">
        <f t="shared" si="40"/>
        <v>67259000</v>
      </c>
      <c r="N345" s="4">
        <v>67259</v>
      </c>
      <c r="O345" s="4">
        <f t="shared" si="46"/>
        <v>0</v>
      </c>
      <c r="P345" s="4" t="str">
        <f t="shared" si="47"/>
        <v>AG44HJB2AMIVHAGQZ2WGWONERKCA</v>
      </c>
      <c r="Q345" t="s">
        <v>1239</v>
      </c>
      <c r="S345" t="s">
        <v>1240</v>
      </c>
    </row>
    <row r="346" spans="1:19">
      <c r="A346" t="s">
        <v>1241</v>
      </c>
      <c r="B346" t="s">
        <v>1242</v>
      </c>
      <c r="C346" t="s">
        <v>1205</v>
      </c>
      <c r="D346" t="str">
        <f t="shared" si="41"/>
        <v>Electronics</v>
      </c>
      <c r="E346" s="2">
        <v>1898</v>
      </c>
      <c r="F346" t="str">
        <f t="shared" si="42"/>
        <v>0-50,000</v>
      </c>
      <c r="G346" s="2" t="str">
        <f t="shared" si="43"/>
        <v>Below 30000</v>
      </c>
      <c r="H346" s="2">
        <v>4999</v>
      </c>
      <c r="I346" s="1">
        <v>0.62</v>
      </c>
      <c r="J346" s="1">
        <f t="shared" si="44"/>
        <v>1</v>
      </c>
      <c r="K346" s="1" t="str">
        <f t="shared" si="45"/>
        <v>4-4.9</v>
      </c>
      <c r="L346">
        <v>4.0999999999999996</v>
      </c>
      <c r="M346" s="4">
        <f t="shared" si="40"/>
        <v>53434311</v>
      </c>
      <c r="N346" s="4">
        <v>10689</v>
      </c>
      <c r="O346" s="4">
        <f t="shared" si="46"/>
        <v>0</v>
      </c>
      <c r="P346" s="4" t="str">
        <f t="shared" si="47"/>
        <v>AFGHRQK34D54OXQCRGX5K3XTR66Q</v>
      </c>
      <c r="Q346" t="s">
        <v>1243</v>
      </c>
      <c r="S346" t="s">
        <v>1244</v>
      </c>
    </row>
    <row r="347" spans="1:19">
      <c r="A347" t="s">
        <v>1245</v>
      </c>
      <c r="B347" t="s">
        <v>1246</v>
      </c>
      <c r="C347" t="s">
        <v>1247</v>
      </c>
      <c r="D347" t="str">
        <f t="shared" si="41"/>
        <v>Electronics</v>
      </c>
      <c r="E347" s="2">
        <v>1299</v>
      </c>
      <c r="F347" t="str">
        <f t="shared" si="42"/>
        <v>0-50,000</v>
      </c>
      <c r="G347" s="2" t="str">
        <f t="shared" si="43"/>
        <v>Below 30000</v>
      </c>
      <c r="H347" s="2">
        <v>1599</v>
      </c>
      <c r="I347" s="1">
        <v>0.19</v>
      </c>
      <c r="J347" s="1">
        <f t="shared" si="44"/>
        <v>0</v>
      </c>
      <c r="K347" s="1" t="str">
        <f t="shared" si="45"/>
        <v>4-4.9</v>
      </c>
      <c r="L347">
        <v>4</v>
      </c>
      <c r="M347" s="4">
        <f t="shared" si="40"/>
        <v>205169289</v>
      </c>
      <c r="N347" s="4">
        <v>128311</v>
      </c>
      <c r="O347" s="4">
        <f t="shared" si="46"/>
        <v>0</v>
      </c>
      <c r="P347" s="4" t="str">
        <f t="shared" si="47"/>
        <v>AE27UOZENYSWCQVQRRUQIV2ZM7VA</v>
      </c>
      <c r="Q347" t="s">
        <v>1248</v>
      </c>
      <c r="S347" t="s">
        <v>1249</v>
      </c>
    </row>
    <row r="348" spans="1:19">
      <c r="A348" t="s">
        <v>1250</v>
      </c>
      <c r="B348" t="s">
        <v>1251</v>
      </c>
      <c r="C348" t="s">
        <v>1205</v>
      </c>
      <c r="D348" t="str">
        <f t="shared" si="41"/>
        <v>Electronics</v>
      </c>
      <c r="E348" s="2">
        <v>1499</v>
      </c>
      <c r="F348" t="str">
        <f t="shared" si="42"/>
        <v>0-50,000</v>
      </c>
      <c r="G348" s="2" t="str">
        <f t="shared" si="43"/>
        <v>Below 30000</v>
      </c>
      <c r="H348" s="2">
        <v>6990</v>
      </c>
      <c r="I348" s="1">
        <v>0.79</v>
      </c>
      <c r="J348" s="1">
        <f t="shared" si="44"/>
        <v>1</v>
      </c>
      <c r="K348" s="1" t="str">
        <f t="shared" si="45"/>
        <v>3-3.9</v>
      </c>
      <c r="L348">
        <v>3.9</v>
      </c>
      <c r="M348" s="4">
        <f t="shared" si="40"/>
        <v>152354040</v>
      </c>
      <c r="N348" s="4">
        <v>21796</v>
      </c>
      <c r="O348" s="4">
        <f t="shared" si="46"/>
        <v>0</v>
      </c>
      <c r="P348" s="4" t="str">
        <f t="shared" si="47"/>
        <v>AGPBZBEFPFL64PWRZX32JSZUHDMA</v>
      </c>
      <c r="Q348" t="s">
        <v>1252</v>
      </c>
      <c r="S348" t="s">
        <v>1253</v>
      </c>
    </row>
    <row r="349" spans="1:19">
      <c r="A349" t="s">
        <v>1254</v>
      </c>
      <c r="B349" t="s">
        <v>1255</v>
      </c>
      <c r="C349" t="s">
        <v>1256</v>
      </c>
      <c r="D349" t="str">
        <f t="shared" si="41"/>
        <v>Electronics</v>
      </c>
      <c r="E349">
        <v>599</v>
      </c>
      <c r="F349" t="str">
        <f t="shared" si="42"/>
        <v>0-50,000</v>
      </c>
      <c r="G349" s="2" t="str">
        <f t="shared" si="43"/>
        <v>Below 30000</v>
      </c>
      <c r="H349">
        <v>999</v>
      </c>
      <c r="I349" s="1">
        <v>0.4</v>
      </c>
      <c r="J349" s="1">
        <f t="shared" si="44"/>
        <v>0</v>
      </c>
      <c r="K349" s="1" t="str">
        <f t="shared" si="45"/>
        <v>4-4.9</v>
      </c>
      <c r="L349">
        <v>4.0999999999999996</v>
      </c>
      <c r="M349" s="4">
        <f t="shared" si="40"/>
        <v>192397410</v>
      </c>
      <c r="N349" s="4">
        <v>192590</v>
      </c>
      <c r="O349" s="4">
        <f t="shared" si="46"/>
        <v>0</v>
      </c>
      <c r="P349" s="4" t="str">
        <f t="shared" si="47"/>
        <v>AFE54I72EV2YOL6POJCHHP3Q5NWA</v>
      </c>
      <c r="Q349" t="s">
        <v>1257</v>
      </c>
      <c r="S349" t="s">
        <v>1258</v>
      </c>
    </row>
    <row r="350" spans="1:19">
      <c r="A350" t="s">
        <v>1259</v>
      </c>
      <c r="B350" t="s">
        <v>1260</v>
      </c>
      <c r="C350" t="s">
        <v>1223</v>
      </c>
      <c r="D350" t="str">
        <f t="shared" si="41"/>
        <v>Electronics</v>
      </c>
      <c r="E350" s="2">
        <v>9499</v>
      </c>
      <c r="F350" t="str">
        <f t="shared" si="42"/>
        <v>0-50,000</v>
      </c>
      <c r="G350" s="2" t="str">
        <f t="shared" si="43"/>
        <v>Below 30000</v>
      </c>
      <c r="H350" s="2">
        <v>11999</v>
      </c>
      <c r="I350" s="1">
        <v>0.21</v>
      </c>
      <c r="J350" s="1">
        <f t="shared" si="44"/>
        <v>0</v>
      </c>
      <c r="K350" s="1" t="str">
        <f t="shared" si="45"/>
        <v>4-4.9</v>
      </c>
      <c r="L350">
        <v>4.2</v>
      </c>
      <c r="M350" s="4">
        <f t="shared" si="40"/>
        <v>3407716</v>
      </c>
      <c r="N350" s="4">
        <v>284</v>
      </c>
      <c r="O350" s="4">
        <f t="shared" si="46"/>
        <v>1</v>
      </c>
      <c r="P350" s="4" t="str">
        <f t="shared" si="47"/>
        <v>AGOWF5LLDDKUJTPYF4WOO5RKT4JA</v>
      </c>
      <c r="Q350" t="s">
        <v>1261</v>
      </c>
      <c r="S350" t="s">
        <v>1262</v>
      </c>
    </row>
    <row r="351" spans="1:19">
      <c r="A351" t="s">
        <v>1263</v>
      </c>
      <c r="B351" t="s">
        <v>1264</v>
      </c>
      <c r="C351" t="s">
        <v>1256</v>
      </c>
      <c r="D351" t="str">
        <f t="shared" si="41"/>
        <v>Electronics</v>
      </c>
      <c r="E351">
        <v>599</v>
      </c>
      <c r="F351" t="str">
        <f t="shared" si="42"/>
        <v>0-50,000</v>
      </c>
      <c r="G351" s="2" t="str">
        <f t="shared" si="43"/>
        <v>Below 30000</v>
      </c>
      <c r="H351" s="2">
        <v>2499</v>
      </c>
      <c r="I351" s="1">
        <v>0.76</v>
      </c>
      <c r="J351" s="1">
        <f t="shared" si="44"/>
        <v>1</v>
      </c>
      <c r="K351" s="1" t="str">
        <f t="shared" si="45"/>
        <v>3-3.9</v>
      </c>
      <c r="L351">
        <v>3.9</v>
      </c>
      <c r="M351" s="4">
        <f t="shared" si="40"/>
        <v>145346838</v>
      </c>
      <c r="N351" s="4">
        <v>58162</v>
      </c>
      <c r="O351" s="4">
        <f t="shared" si="46"/>
        <v>0</v>
      </c>
      <c r="P351" s="4" t="str">
        <f t="shared" si="47"/>
        <v>AH4OX4YZN7FYK5EGLIGSPL7V5GEA</v>
      </c>
      <c r="Q351" t="s">
        <v>1265</v>
      </c>
      <c r="S351" t="s">
        <v>1266</v>
      </c>
    </row>
    <row r="352" spans="1:19">
      <c r="A352" t="s">
        <v>1267</v>
      </c>
      <c r="B352" t="s">
        <v>1268</v>
      </c>
      <c r="C352" t="s">
        <v>1223</v>
      </c>
      <c r="D352" t="str">
        <f t="shared" si="41"/>
        <v>Electronics</v>
      </c>
      <c r="E352" s="2">
        <v>8999</v>
      </c>
      <c r="F352" t="str">
        <f t="shared" si="42"/>
        <v>0-50,000</v>
      </c>
      <c r="G352" s="2" t="str">
        <f t="shared" si="43"/>
        <v>Below 30000</v>
      </c>
      <c r="H352" s="2">
        <v>11999</v>
      </c>
      <c r="I352" s="1">
        <v>0.25</v>
      </c>
      <c r="J352" s="1">
        <f t="shared" si="44"/>
        <v>0</v>
      </c>
      <c r="K352" s="1" t="str">
        <f t="shared" si="45"/>
        <v>4-4.9</v>
      </c>
      <c r="L352">
        <v>4</v>
      </c>
      <c r="M352" s="4">
        <f t="shared" si="40"/>
        <v>153539204</v>
      </c>
      <c r="N352" s="4">
        <v>12796</v>
      </c>
      <c r="O352" s="4">
        <f t="shared" si="46"/>
        <v>0</v>
      </c>
      <c r="P352" s="4" t="str">
        <f t="shared" si="47"/>
        <v>AFIJZPIDNQJFJUO46X7TVPBDYSCQ</v>
      </c>
      <c r="Q352" t="s">
        <v>1269</v>
      </c>
      <c r="S352" t="s">
        <v>1270</v>
      </c>
    </row>
    <row r="353" spans="1:19">
      <c r="A353" t="s">
        <v>1271</v>
      </c>
      <c r="B353" t="s">
        <v>1272</v>
      </c>
      <c r="C353" t="s">
        <v>1273</v>
      </c>
      <c r="D353" t="str">
        <f t="shared" si="41"/>
        <v>Electronics</v>
      </c>
      <c r="E353">
        <v>349</v>
      </c>
      <c r="F353" t="str">
        <f t="shared" si="42"/>
        <v>0-50,000</v>
      </c>
      <c r="G353" s="2" t="str">
        <f t="shared" si="43"/>
        <v>Below 30000</v>
      </c>
      <c r="H353" s="2">
        <v>1299</v>
      </c>
      <c r="I353" s="1">
        <v>0.73</v>
      </c>
      <c r="J353" s="1">
        <f t="shared" si="44"/>
        <v>1</v>
      </c>
      <c r="K353" s="1" t="str">
        <f t="shared" si="45"/>
        <v>4-4.9</v>
      </c>
      <c r="L353">
        <v>4</v>
      </c>
      <c r="M353" s="4">
        <f t="shared" si="40"/>
        <v>18552318</v>
      </c>
      <c r="N353" s="4">
        <v>14282</v>
      </c>
      <c r="O353" s="4">
        <f t="shared" si="46"/>
        <v>0</v>
      </c>
      <c r="P353" s="4" t="str">
        <f t="shared" si="47"/>
        <v>AEIYWH2ASVIR6LTJ2JBXPQLOUYNA</v>
      </c>
      <c r="Q353" t="s">
        <v>1274</v>
      </c>
      <c r="S353" t="s">
        <v>1275</v>
      </c>
    </row>
    <row r="354" spans="1:19">
      <c r="A354" t="s">
        <v>1276</v>
      </c>
      <c r="B354" t="s">
        <v>1277</v>
      </c>
      <c r="C354" t="s">
        <v>1256</v>
      </c>
      <c r="D354" t="str">
        <f t="shared" si="41"/>
        <v>Electronics</v>
      </c>
      <c r="E354">
        <v>349</v>
      </c>
      <c r="F354" t="str">
        <f t="shared" si="42"/>
        <v>0-50,000</v>
      </c>
      <c r="G354" s="2" t="str">
        <f t="shared" si="43"/>
        <v>Below 30000</v>
      </c>
      <c r="H354">
        <v>999</v>
      </c>
      <c r="I354" s="1">
        <v>0.65</v>
      </c>
      <c r="J354" s="1">
        <f t="shared" si="44"/>
        <v>1</v>
      </c>
      <c r="K354" s="1" t="str">
        <f t="shared" si="45"/>
        <v>4-4.9</v>
      </c>
      <c r="L354">
        <v>4.0999999999999996</v>
      </c>
      <c r="M354" s="4">
        <f t="shared" si="40"/>
        <v>363349287</v>
      </c>
      <c r="N354" s="4">
        <v>363713</v>
      </c>
      <c r="O354" s="4">
        <f t="shared" si="46"/>
        <v>0</v>
      </c>
      <c r="P354" s="4" t="str">
        <f t="shared" si="47"/>
        <v>AF4MVO4JNFDEPWFKZO62OAJKRIWA</v>
      </c>
      <c r="Q354" t="s">
        <v>1278</v>
      </c>
      <c r="S354" t="s">
        <v>1279</v>
      </c>
    </row>
    <row r="355" spans="1:19">
      <c r="A355" t="s">
        <v>1280</v>
      </c>
      <c r="B355" t="s">
        <v>1281</v>
      </c>
      <c r="C355" t="s">
        <v>1238</v>
      </c>
      <c r="D355" t="str">
        <f t="shared" si="41"/>
        <v>Electronics</v>
      </c>
      <c r="E355">
        <v>959</v>
      </c>
      <c r="F355" t="str">
        <f t="shared" si="42"/>
        <v>0-50,000</v>
      </c>
      <c r="G355" s="2" t="str">
        <f t="shared" si="43"/>
        <v>Below 30000</v>
      </c>
      <c r="H355" s="2">
        <v>1800</v>
      </c>
      <c r="I355" s="1">
        <v>0.47</v>
      </c>
      <c r="J355" s="1">
        <f t="shared" si="44"/>
        <v>0</v>
      </c>
      <c r="K355" s="1" t="str">
        <f t="shared" si="45"/>
        <v>4-4.9</v>
      </c>
      <c r="L355">
        <v>4.4000000000000004</v>
      </c>
      <c r="M355" s="4">
        <f t="shared" si="40"/>
        <v>121066200</v>
      </c>
      <c r="N355" s="4">
        <v>67259</v>
      </c>
      <c r="O355" s="4">
        <f t="shared" si="46"/>
        <v>0</v>
      </c>
      <c r="P355" s="4" t="str">
        <f t="shared" si="47"/>
        <v>AG44HJB2AMIVHAGQZ2WGWONERKCA</v>
      </c>
      <c r="Q355" t="s">
        <v>1239</v>
      </c>
      <c r="S355" t="s">
        <v>1240</v>
      </c>
    </row>
    <row r="356" spans="1:19">
      <c r="A356" t="s">
        <v>1282</v>
      </c>
      <c r="B356" t="s">
        <v>1283</v>
      </c>
      <c r="C356" t="s">
        <v>1223</v>
      </c>
      <c r="D356" t="str">
        <f t="shared" si="41"/>
        <v>Electronics</v>
      </c>
      <c r="E356" s="2">
        <v>9499</v>
      </c>
      <c r="F356" t="str">
        <f t="shared" si="42"/>
        <v>0-50,000</v>
      </c>
      <c r="G356" s="2" t="str">
        <f t="shared" si="43"/>
        <v>Below 30000</v>
      </c>
      <c r="H356" s="2">
        <v>11999</v>
      </c>
      <c r="I356" s="1">
        <v>0.21</v>
      </c>
      <c r="J356" s="1">
        <f t="shared" si="44"/>
        <v>0</v>
      </c>
      <c r="K356" s="1" t="str">
        <f t="shared" si="45"/>
        <v>4-4.9</v>
      </c>
      <c r="L356">
        <v>4.2</v>
      </c>
      <c r="M356" s="4">
        <f t="shared" si="40"/>
        <v>3407716</v>
      </c>
      <c r="N356" s="4">
        <v>284</v>
      </c>
      <c r="O356" s="4">
        <f t="shared" si="46"/>
        <v>1</v>
      </c>
      <c r="P356" s="4" t="str">
        <f t="shared" si="47"/>
        <v>AGOWF5LLDDKUJTPYF4WOO5RKT4JA</v>
      </c>
      <c r="Q356" t="s">
        <v>1261</v>
      </c>
      <c r="S356" t="s">
        <v>1262</v>
      </c>
    </row>
    <row r="357" spans="1:19">
      <c r="A357" t="s">
        <v>1284</v>
      </c>
      <c r="B357" t="s">
        <v>1285</v>
      </c>
      <c r="C357" t="s">
        <v>1218</v>
      </c>
      <c r="D357" t="str">
        <f t="shared" si="41"/>
        <v>Electronics</v>
      </c>
      <c r="E357" s="2">
        <v>1499</v>
      </c>
      <c r="F357" t="str">
        <f t="shared" si="42"/>
        <v>0-50,000</v>
      </c>
      <c r="G357" s="2" t="str">
        <f t="shared" si="43"/>
        <v>Below 30000</v>
      </c>
      <c r="H357" s="2">
        <v>2499</v>
      </c>
      <c r="I357" s="1">
        <v>0.4</v>
      </c>
      <c r="J357" s="1">
        <f t="shared" si="44"/>
        <v>0</v>
      </c>
      <c r="K357" s="1" t="str">
        <f t="shared" si="45"/>
        <v>4-4.9</v>
      </c>
      <c r="L357">
        <v>4.3</v>
      </c>
      <c r="M357" s="4">
        <f t="shared" si="40"/>
        <v>39909030</v>
      </c>
      <c r="N357" s="4">
        <v>15970</v>
      </c>
      <c r="O357" s="4">
        <f t="shared" si="46"/>
        <v>0</v>
      </c>
      <c r="P357" s="4" t="str">
        <f t="shared" si="47"/>
        <v>AHHN6OTOZ24Z3BWFJHUPDGRMSVCA</v>
      </c>
      <c r="Q357" t="s">
        <v>1286</v>
      </c>
      <c r="S357" t="s">
        <v>1287</v>
      </c>
    </row>
    <row r="358" spans="1:19">
      <c r="A358" t="s">
        <v>1288</v>
      </c>
      <c r="B358" t="s">
        <v>1289</v>
      </c>
      <c r="C358" t="s">
        <v>1218</v>
      </c>
      <c r="D358" t="str">
        <f t="shared" si="41"/>
        <v>Electronics</v>
      </c>
      <c r="E358" s="2">
        <v>1149</v>
      </c>
      <c r="F358" t="str">
        <f t="shared" si="42"/>
        <v>0-50,000</v>
      </c>
      <c r="G358" s="2" t="str">
        <f t="shared" si="43"/>
        <v>Below 30000</v>
      </c>
      <c r="H358" s="2">
        <v>2199</v>
      </c>
      <c r="I358" s="1">
        <v>0.48</v>
      </c>
      <c r="J358" s="1">
        <f t="shared" si="44"/>
        <v>0</v>
      </c>
      <c r="K358" s="1" t="str">
        <f t="shared" si="45"/>
        <v>4-4.9</v>
      </c>
      <c r="L358">
        <v>4.3</v>
      </c>
      <c r="M358" s="4">
        <f t="shared" si="40"/>
        <v>393427488</v>
      </c>
      <c r="N358" s="4">
        <v>178912</v>
      </c>
      <c r="O358" s="4">
        <f t="shared" si="46"/>
        <v>0</v>
      </c>
      <c r="P358" s="4" t="str">
        <f t="shared" si="47"/>
        <v>AG3SQH676VN5EH4NDNGVVLML6RZQ</v>
      </c>
      <c r="Q358" t="s">
        <v>1219</v>
      </c>
      <c r="S358" t="s">
        <v>1220</v>
      </c>
    </row>
    <row r="359" spans="1:19">
      <c r="A359" t="s">
        <v>1290</v>
      </c>
      <c r="B359" t="s">
        <v>1291</v>
      </c>
      <c r="C359" t="s">
        <v>1292</v>
      </c>
      <c r="D359" t="str">
        <f t="shared" si="41"/>
        <v>Electronics</v>
      </c>
      <c r="E359">
        <v>349</v>
      </c>
      <c r="F359" t="str">
        <f t="shared" si="42"/>
        <v>0-50,000</v>
      </c>
      <c r="G359" s="2" t="str">
        <f t="shared" si="43"/>
        <v>Below 30000</v>
      </c>
      <c r="H359">
        <v>999</v>
      </c>
      <c r="I359" s="1">
        <v>0.65</v>
      </c>
      <c r="J359" s="1">
        <f t="shared" si="44"/>
        <v>1</v>
      </c>
      <c r="K359" s="1" t="str">
        <f t="shared" si="45"/>
        <v>3-3.9</v>
      </c>
      <c r="L359">
        <v>3.9</v>
      </c>
      <c r="M359" s="4">
        <f t="shared" si="40"/>
        <v>46352601</v>
      </c>
      <c r="N359" s="4">
        <v>46399</v>
      </c>
      <c r="O359" s="4">
        <f t="shared" si="46"/>
        <v>0</v>
      </c>
      <c r="P359" s="4" t="str">
        <f t="shared" si="47"/>
        <v>AGHVT7WT5L4HJE2K7U2JG2YCED2Q</v>
      </c>
      <c r="Q359" t="s">
        <v>1293</v>
      </c>
      <c r="S359" t="s">
        <v>1294</v>
      </c>
    </row>
    <row r="360" spans="1:19">
      <c r="A360" t="s">
        <v>1295</v>
      </c>
      <c r="B360" t="s">
        <v>1296</v>
      </c>
      <c r="C360" t="s">
        <v>1297</v>
      </c>
      <c r="D360" t="str">
        <f t="shared" si="41"/>
        <v>Electronics</v>
      </c>
      <c r="E360" s="2">
        <v>1219</v>
      </c>
      <c r="F360" t="str">
        <f t="shared" si="42"/>
        <v>0-50,000</v>
      </c>
      <c r="G360" s="2" t="str">
        <f t="shared" si="43"/>
        <v>Below 30000</v>
      </c>
      <c r="H360" s="2">
        <v>1699</v>
      </c>
      <c r="I360" s="1">
        <v>0.28000000000000003</v>
      </c>
      <c r="J360" s="1">
        <f t="shared" si="44"/>
        <v>0</v>
      </c>
      <c r="K360" s="1" t="str">
        <f t="shared" si="45"/>
        <v>4-4.9</v>
      </c>
      <c r="L360">
        <v>4.4000000000000004</v>
      </c>
      <c r="M360" s="4">
        <f t="shared" si="40"/>
        <v>15105809</v>
      </c>
      <c r="N360" s="4">
        <v>8891</v>
      </c>
      <c r="O360" s="4">
        <f t="shared" si="46"/>
        <v>0</v>
      </c>
      <c r="P360" s="4" t="str">
        <f t="shared" si="47"/>
        <v>AH6ATQVI2YBUXDHJEADXMVOBBT2Q</v>
      </c>
      <c r="Q360" t="s">
        <v>1298</v>
      </c>
      <c r="S360" t="s">
        <v>1299</v>
      </c>
    </row>
    <row r="361" spans="1:19">
      <c r="A361" t="s">
        <v>1300</v>
      </c>
      <c r="B361" t="s">
        <v>1301</v>
      </c>
      <c r="C361" t="s">
        <v>1205</v>
      </c>
      <c r="D361" t="str">
        <f t="shared" si="41"/>
        <v>Electronics</v>
      </c>
      <c r="E361" s="2">
        <v>1599</v>
      </c>
      <c r="F361" t="str">
        <f t="shared" si="42"/>
        <v>0-50,000</v>
      </c>
      <c r="G361" s="2" t="str">
        <f t="shared" si="43"/>
        <v>Below 30000</v>
      </c>
      <c r="H361" s="2">
        <v>3999</v>
      </c>
      <c r="I361" s="1">
        <v>0.6</v>
      </c>
      <c r="J361" s="1">
        <f t="shared" si="44"/>
        <v>1</v>
      </c>
      <c r="K361" s="1" t="str">
        <f t="shared" si="45"/>
        <v>4-4.9</v>
      </c>
      <c r="L361">
        <v>4</v>
      </c>
      <c r="M361" s="4">
        <f t="shared" si="40"/>
        <v>120985746</v>
      </c>
      <c r="N361" s="4">
        <v>30254</v>
      </c>
      <c r="O361" s="4">
        <f t="shared" si="46"/>
        <v>0</v>
      </c>
      <c r="P361" s="4" t="str">
        <f t="shared" si="47"/>
        <v>AF3JE3MHGVCOATHASUTMN3VGF3UQ</v>
      </c>
      <c r="Q361" t="s">
        <v>1302</v>
      </c>
      <c r="S361" t="s">
        <v>1303</v>
      </c>
    </row>
    <row r="362" spans="1:19">
      <c r="A362" t="s">
        <v>1304</v>
      </c>
      <c r="B362" t="s">
        <v>1305</v>
      </c>
      <c r="C362" t="s">
        <v>1205</v>
      </c>
      <c r="D362" t="str">
        <f t="shared" si="41"/>
        <v>Electronics</v>
      </c>
      <c r="E362" s="2">
        <v>1499</v>
      </c>
      <c r="F362" t="str">
        <f t="shared" si="42"/>
        <v>0-50,000</v>
      </c>
      <c r="G362" s="2" t="str">
        <f t="shared" si="43"/>
        <v>Below 30000</v>
      </c>
      <c r="H362" s="2">
        <v>7999</v>
      </c>
      <c r="I362" s="1">
        <v>0.81</v>
      </c>
      <c r="J362" s="1">
        <f t="shared" si="44"/>
        <v>1</v>
      </c>
      <c r="K362" s="1" t="str">
        <f t="shared" si="45"/>
        <v>4-4.9</v>
      </c>
      <c r="L362">
        <v>4.2</v>
      </c>
      <c r="M362" s="4">
        <f t="shared" si="40"/>
        <v>181065364</v>
      </c>
      <c r="N362" s="4">
        <v>22636</v>
      </c>
      <c r="O362" s="4">
        <f t="shared" si="46"/>
        <v>0</v>
      </c>
      <c r="P362" s="4" t="str">
        <f t="shared" si="47"/>
        <v>AH2OARRWRYKQNYKCWGQKO3NOINQQ</v>
      </c>
      <c r="Q362" t="s">
        <v>1306</v>
      </c>
      <c r="S362" t="s">
        <v>1307</v>
      </c>
    </row>
    <row r="363" spans="1:19">
      <c r="A363" t="s">
        <v>1308</v>
      </c>
      <c r="B363" t="s">
        <v>1309</v>
      </c>
      <c r="C363" t="s">
        <v>1223</v>
      </c>
      <c r="D363" t="str">
        <f t="shared" si="41"/>
        <v>Electronics</v>
      </c>
      <c r="E363" s="2">
        <v>18499</v>
      </c>
      <c r="F363" t="str">
        <f t="shared" si="42"/>
        <v>0-50,000</v>
      </c>
      <c r="G363" s="2" t="str">
        <f t="shared" si="43"/>
        <v>Below 30000</v>
      </c>
      <c r="H363" s="2">
        <v>25999</v>
      </c>
      <c r="I363" s="1">
        <v>0.28999999999999998</v>
      </c>
      <c r="J363" s="1">
        <f t="shared" si="44"/>
        <v>0</v>
      </c>
      <c r="K363" s="1" t="str">
        <f t="shared" si="45"/>
        <v>4-4.9</v>
      </c>
      <c r="L363">
        <v>4.0999999999999996</v>
      </c>
      <c r="M363" s="4">
        <f t="shared" si="40"/>
        <v>580245682</v>
      </c>
      <c r="N363" s="4">
        <v>22318</v>
      </c>
      <c r="O363" s="4">
        <f t="shared" si="46"/>
        <v>0</v>
      </c>
      <c r="P363" s="4" t="str">
        <f t="shared" si="47"/>
        <v>AHJJY3GFDJFTDTX5536IMIXVNCNQ</v>
      </c>
      <c r="Q363" t="s">
        <v>1310</v>
      </c>
      <c r="S363" t="s">
        <v>1311</v>
      </c>
    </row>
    <row r="364" spans="1:19">
      <c r="A364" t="s">
        <v>1312</v>
      </c>
      <c r="B364" t="s">
        <v>1313</v>
      </c>
      <c r="C364" t="s">
        <v>1238</v>
      </c>
      <c r="D364" t="str">
        <f t="shared" si="41"/>
        <v>Electronics</v>
      </c>
      <c r="E364">
        <v>369</v>
      </c>
      <c r="F364" t="str">
        <f t="shared" si="42"/>
        <v>0-50,000</v>
      </c>
      <c r="G364" s="2" t="str">
        <f t="shared" si="43"/>
        <v>Below 30000</v>
      </c>
      <c r="H364">
        <v>700</v>
      </c>
      <c r="I364" s="1">
        <v>0.47</v>
      </c>
      <c r="J364" s="1">
        <f t="shared" si="44"/>
        <v>0</v>
      </c>
      <c r="K364" s="1" t="str">
        <f t="shared" si="45"/>
        <v>4-4.9</v>
      </c>
      <c r="L364">
        <v>4.4000000000000004</v>
      </c>
      <c r="M364" s="4">
        <f t="shared" si="40"/>
        <v>47081300</v>
      </c>
      <c r="N364" s="4">
        <v>67259</v>
      </c>
      <c r="O364" s="4">
        <f t="shared" si="46"/>
        <v>0</v>
      </c>
      <c r="P364" s="4" t="str">
        <f t="shared" si="47"/>
        <v>AG44HJB2AMIVHAGQZ2WGWONERKCA</v>
      </c>
      <c r="Q364" t="s">
        <v>1239</v>
      </c>
      <c r="S364" t="s">
        <v>1240</v>
      </c>
    </row>
    <row r="365" spans="1:19">
      <c r="A365" t="s">
        <v>1314</v>
      </c>
      <c r="B365" t="s">
        <v>1315</v>
      </c>
      <c r="C365" t="s">
        <v>1223</v>
      </c>
      <c r="D365" t="str">
        <f t="shared" si="41"/>
        <v>Electronics</v>
      </c>
      <c r="E365" s="2">
        <v>12999</v>
      </c>
      <c r="F365" t="str">
        <f t="shared" si="42"/>
        <v>0-50,000</v>
      </c>
      <c r="G365" s="2" t="str">
        <f t="shared" si="43"/>
        <v>Below 30000</v>
      </c>
      <c r="H365" s="2">
        <v>17999</v>
      </c>
      <c r="I365" s="1">
        <v>0.28000000000000003</v>
      </c>
      <c r="J365" s="1">
        <f t="shared" si="44"/>
        <v>0</v>
      </c>
      <c r="K365" s="1" t="str">
        <f t="shared" si="45"/>
        <v>4-4.9</v>
      </c>
      <c r="L365">
        <v>4.0999999999999996</v>
      </c>
      <c r="M365" s="4">
        <f t="shared" si="40"/>
        <v>341945002</v>
      </c>
      <c r="N365" s="4">
        <v>18998</v>
      </c>
      <c r="O365" s="4">
        <f t="shared" si="46"/>
        <v>0</v>
      </c>
      <c r="P365" s="4" t="str">
        <f t="shared" si="47"/>
        <v>AGAELRYPMTG5SADZPDYB343EASAA</v>
      </c>
      <c r="Q365" t="s">
        <v>1316</v>
      </c>
      <c r="S365" t="s">
        <v>1317</v>
      </c>
    </row>
    <row r="366" spans="1:19">
      <c r="A366" t="s">
        <v>1318</v>
      </c>
      <c r="B366" t="s">
        <v>1204</v>
      </c>
      <c r="C366" t="s">
        <v>1205</v>
      </c>
      <c r="D366" t="str">
        <f t="shared" si="41"/>
        <v>Electronics</v>
      </c>
      <c r="E366" s="2">
        <v>1799</v>
      </c>
      <c r="F366" t="str">
        <f t="shared" si="42"/>
        <v>0-50,000</v>
      </c>
      <c r="G366" s="2" t="str">
        <f t="shared" si="43"/>
        <v>Below 30000</v>
      </c>
      <c r="H366" s="2">
        <v>19999</v>
      </c>
      <c r="I366" s="1">
        <v>0.91</v>
      </c>
      <c r="J366" s="1">
        <f t="shared" si="44"/>
        <v>1</v>
      </c>
      <c r="K366" s="1" t="str">
        <f t="shared" si="45"/>
        <v>4-4.9</v>
      </c>
      <c r="L366">
        <v>4.2</v>
      </c>
      <c r="M366" s="4">
        <f t="shared" si="40"/>
        <v>278726063</v>
      </c>
      <c r="N366" s="4">
        <v>13937</v>
      </c>
      <c r="O366" s="4">
        <f t="shared" si="46"/>
        <v>0</v>
      </c>
      <c r="P366" s="4" t="str">
        <f t="shared" si="47"/>
        <v>AEC6UDCEAUIBIFHGQDQ4KR67GC4A</v>
      </c>
      <c r="Q366" t="s">
        <v>1206</v>
      </c>
      <c r="S366" t="s">
        <v>1207</v>
      </c>
    </row>
    <row r="367" spans="1:19">
      <c r="A367" t="s">
        <v>1319</v>
      </c>
      <c r="B367" t="s">
        <v>1320</v>
      </c>
      <c r="C367" t="s">
        <v>1205</v>
      </c>
      <c r="D367" t="str">
        <f t="shared" si="41"/>
        <v>Electronics</v>
      </c>
      <c r="E367" s="2">
        <v>2199</v>
      </c>
      <c r="F367" t="str">
        <f t="shared" si="42"/>
        <v>0-50,000</v>
      </c>
      <c r="G367" s="2" t="str">
        <f t="shared" si="43"/>
        <v>Below 30000</v>
      </c>
      <c r="H367" s="2">
        <v>9999</v>
      </c>
      <c r="I367" s="1">
        <v>0.78</v>
      </c>
      <c r="J367" s="1">
        <f t="shared" si="44"/>
        <v>1</v>
      </c>
      <c r="K367" s="1" t="str">
        <f t="shared" si="45"/>
        <v>4-4.9</v>
      </c>
      <c r="L367">
        <v>4.2</v>
      </c>
      <c r="M367" s="4">
        <f t="shared" si="40"/>
        <v>294680529</v>
      </c>
      <c r="N367" s="4">
        <v>29471</v>
      </c>
      <c r="O367" s="4">
        <f t="shared" si="46"/>
        <v>0</v>
      </c>
      <c r="P367" s="4" t="str">
        <f t="shared" si="47"/>
        <v>AEJQT5NMTAM2ZRPQDNGLOL6NTKRQ</v>
      </c>
      <c r="Q367" t="s">
        <v>1321</v>
      </c>
      <c r="S367" t="s">
        <v>1322</v>
      </c>
    </row>
    <row r="368" spans="1:19">
      <c r="A368" t="s">
        <v>1323</v>
      </c>
      <c r="B368" t="s">
        <v>1324</v>
      </c>
      <c r="C368" t="s">
        <v>1223</v>
      </c>
      <c r="D368" t="str">
        <f t="shared" si="41"/>
        <v>Electronics</v>
      </c>
      <c r="E368" s="2">
        <v>16999</v>
      </c>
      <c r="F368" t="str">
        <f t="shared" si="42"/>
        <v>0-50,000</v>
      </c>
      <c r="G368" s="2" t="str">
        <f t="shared" si="43"/>
        <v>Below 30000</v>
      </c>
      <c r="H368" s="2">
        <v>24999</v>
      </c>
      <c r="I368" s="1">
        <v>0.32</v>
      </c>
      <c r="J368" s="1">
        <f t="shared" si="44"/>
        <v>0</v>
      </c>
      <c r="K368" s="1" t="str">
        <f t="shared" si="45"/>
        <v>4-4.9</v>
      </c>
      <c r="L368">
        <v>4.0999999999999996</v>
      </c>
      <c r="M368" s="4">
        <f t="shared" si="40"/>
        <v>557927682</v>
      </c>
      <c r="N368" s="4">
        <v>22318</v>
      </c>
      <c r="O368" s="4">
        <f t="shared" si="46"/>
        <v>0</v>
      </c>
      <c r="P368" s="4" t="str">
        <f t="shared" si="47"/>
        <v>AHJJY3GFDJFTDTX5536IMIXVNCNQ</v>
      </c>
      <c r="Q368" t="s">
        <v>1310</v>
      </c>
      <c r="S368" t="s">
        <v>1311</v>
      </c>
    </row>
    <row r="369" spans="1:19">
      <c r="A369" t="s">
        <v>1325</v>
      </c>
      <c r="B369" t="s">
        <v>1326</v>
      </c>
      <c r="C369" t="s">
        <v>1223</v>
      </c>
      <c r="D369" t="str">
        <f t="shared" si="41"/>
        <v>Electronics</v>
      </c>
      <c r="E369" s="2">
        <v>16499</v>
      </c>
      <c r="F369" t="str">
        <f t="shared" si="42"/>
        <v>0-50,000</v>
      </c>
      <c r="G369" s="2" t="str">
        <f t="shared" si="43"/>
        <v>Below 30000</v>
      </c>
      <c r="H369" s="2">
        <v>20999</v>
      </c>
      <c r="I369" s="1">
        <v>0.21</v>
      </c>
      <c r="J369" s="1">
        <f t="shared" si="44"/>
        <v>0</v>
      </c>
      <c r="K369" s="1" t="str">
        <f t="shared" si="45"/>
        <v>4-4.9</v>
      </c>
      <c r="L369">
        <v>4</v>
      </c>
      <c r="M369" s="4">
        <f t="shared" si="40"/>
        <v>448328650</v>
      </c>
      <c r="N369" s="4">
        <v>21350</v>
      </c>
      <c r="O369" s="4">
        <f t="shared" si="46"/>
        <v>0</v>
      </c>
      <c r="P369" s="4" t="str">
        <f t="shared" si="47"/>
        <v>AF526AFELIHNPVD5FL7SX5YLF35A</v>
      </c>
      <c r="Q369" t="s">
        <v>1327</v>
      </c>
      <c r="S369" t="s">
        <v>1328</v>
      </c>
    </row>
    <row r="370" spans="1:19">
      <c r="A370" t="s">
        <v>1329</v>
      </c>
      <c r="B370" t="s">
        <v>1204</v>
      </c>
      <c r="C370" t="s">
        <v>1205</v>
      </c>
      <c r="D370" t="str">
        <f t="shared" si="41"/>
        <v>Electronics</v>
      </c>
      <c r="E370" s="2">
        <v>1799</v>
      </c>
      <c r="F370" t="str">
        <f t="shared" si="42"/>
        <v>0-50,000</v>
      </c>
      <c r="G370" s="2" t="str">
        <f t="shared" si="43"/>
        <v>Below 30000</v>
      </c>
      <c r="H370" s="2">
        <v>19999</v>
      </c>
      <c r="I370" s="1">
        <v>0.91</v>
      </c>
      <c r="J370" s="1">
        <f t="shared" si="44"/>
        <v>1</v>
      </c>
      <c r="K370" s="1" t="str">
        <f t="shared" si="45"/>
        <v>4-4.9</v>
      </c>
      <c r="L370">
        <v>4.2</v>
      </c>
      <c r="M370" s="4">
        <f t="shared" si="40"/>
        <v>278726063</v>
      </c>
      <c r="N370" s="4">
        <v>13937</v>
      </c>
      <c r="O370" s="4">
        <f t="shared" si="46"/>
        <v>0</v>
      </c>
      <c r="P370" s="4" t="str">
        <f t="shared" si="47"/>
        <v>AEC6UDCEAUIBIFHGQDQ4KR67GC4A</v>
      </c>
      <c r="Q370" t="s">
        <v>1206</v>
      </c>
      <c r="S370" t="s">
        <v>1207</v>
      </c>
    </row>
    <row r="371" spans="1:19">
      <c r="A371" t="s">
        <v>10</v>
      </c>
      <c r="B371" t="s">
        <v>11</v>
      </c>
      <c r="C371" t="s">
        <v>12</v>
      </c>
      <c r="D371" t="str">
        <f t="shared" si="41"/>
        <v>Computers&amp;Accessories</v>
      </c>
      <c r="E371">
        <v>399</v>
      </c>
      <c r="F371" t="str">
        <f t="shared" si="42"/>
        <v>0-50,000</v>
      </c>
      <c r="G371" s="2" t="str">
        <f t="shared" si="43"/>
        <v>Below 30000</v>
      </c>
      <c r="H371" s="2">
        <v>1099</v>
      </c>
      <c r="I371" s="1">
        <v>0.64</v>
      </c>
      <c r="J371" s="1">
        <f t="shared" si="44"/>
        <v>1</v>
      </c>
      <c r="K371" s="1" t="str">
        <f t="shared" si="45"/>
        <v>4-4.9</v>
      </c>
      <c r="L371">
        <v>4.2</v>
      </c>
      <c r="M371" s="4">
        <f t="shared" si="40"/>
        <v>26672730</v>
      </c>
      <c r="N371" s="4">
        <v>24270</v>
      </c>
      <c r="O371" s="4">
        <f t="shared" si="46"/>
        <v>0</v>
      </c>
      <c r="P371" s="4" t="str">
        <f t="shared" si="47"/>
        <v>AG3D6O4STAQKAY2UVGEUV46KN35Q</v>
      </c>
      <c r="Q371" t="s">
        <v>13</v>
      </c>
      <c r="S371" t="s">
        <v>14</v>
      </c>
    </row>
    <row r="372" spans="1:19">
      <c r="A372" t="s">
        <v>1330</v>
      </c>
      <c r="B372" t="s">
        <v>1331</v>
      </c>
      <c r="C372" t="s">
        <v>1223</v>
      </c>
      <c r="D372" t="str">
        <f t="shared" si="41"/>
        <v>Electronics</v>
      </c>
      <c r="E372" s="2">
        <v>8499</v>
      </c>
      <c r="F372" t="str">
        <f t="shared" si="42"/>
        <v>0-50,000</v>
      </c>
      <c r="G372" s="2" t="str">
        <f t="shared" si="43"/>
        <v>Below 30000</v>
      </c>
      <c r="H372" s="2">
        <v>10999</v>
      </c>
      <c r="I372" s="1">
        <v>0.23</v>
      </c>
      <c r="J372" s="1">
        <f t="shared" si="44"/>
        <v>0</v>
      </c>
      <c r="K372" s="1" t="str">
        <f t="shared" si="45"/>
        <v>4-4.9</v>
      </c>
      <c r="L372">
        <v>4.0999999999999996</v>
      </c>
      <c r="M372" s="4">
        <f t="shared" si="40"/>
        <v>3451882164</v>
      </c>
      <c r="N372" s="4">
        <v>313836</v>
      </c>
      <c r="O372" s="4">
        <f t="shared" si="46"/>
        <v>0</v>
      </c>
      <c r="P372" s="4" t="str">
        <f t="shared" si="47"/>
        <v>AF7B5AJJZP2WKRD74Z45L7YDOEHA</v>
      </c>
      <c r="Q372" t="s">
        <v>1332</v>
      </c>
      <c r="S372" t="s">
        <v>1333</v>
      </c>
    </row>
    <row r="373" spans="1:19">
      <c r="A373" t="s">
        <v>1334</v>
      </c>
      <c r="B373" t="s">
        <v>1335</v>
      </c>
      <c r="C373" t="s">
        <v>1223</v>
      </c>
      <c r="D373" t="str">
        <f t="shared" si="41"/>
        <v>Electronics</v>
      </c>
      <c r="E373" s="2">
        <v>6499</v>
      </c>
      <c r="F373" t="str">
        <f t="shared" si="42"/>
        <v>0-50,000</v>
      </c>
      <c r="G373" s="2" t="str">
        <f t="shared" si="43"/>
        <v>Below 30000</v>
      </c>
      <c r="H373" s="2">
        <v>8499</v>
      </c>
      <c r="I373" s="1">
        <v>0.24</v>
      </c>
      <c r="J373" s="1">
        <f t="shared" si="44"/>
        <v>0</v>
      </c>
      <c r="K373" s="1" t="str">
        <f t="shared" si="45"/>
        <v>4-4.9</v>
      </c>
      <c r="L373">
        <v>4.0999999999999996</v>
      </c>
      <c r="M373" s="4">
        <f t="shared" si="40"/>
        <v>2667292164</v>
      </c>
      <c r="N373" s="4">
        <v>313836</v>
      </c>
      <c r="O373" s="4">
        <f t="shared" si="46"/>
        <v>0</v>
      </c>
      <c r="P373" s="4" t="str">
        <f t="shared" si="47"/>
        <v>AF7B5AJJZP2WKRD74Z45L7YDOEHA</v>
      </c>
      <c r="Q373" t="s">
        <v>1332</v>
      </c>
      <c r="S373" t="s">
        <v>1333</v>
      </c>
    </row>
    <row r="374" spans="1:19">
      <c r="A374" t="s">
        <v>1336</v>
      </c>
      <c r="B374" t="s">
        <v>1204</v>
      </c>
      <c r="C374" t="s">
        <v>1205</v>
      </c>
      <c r="D374" t="str">
        <f t="shared" si="41"/>
        <v>Electronics</v>
      </c>
      <c r="E374" s="2">
        <v>1799</v>
      </c>
      <c r="F374" t="str">
        <f t="shared" si="42"/>
        <v>0-50,000</v>
      </c>
      <c r="G374" s="2" t="str">
        <f t="shared" si="43"/>
        <v>Below 30000</v>
      </c>
      <c r="H374" s="2">
        <v>19999</v>
      </c>
      <c r="I374" s="1">
        <v>0.91</v>
      </c>
      <c r="J374" s="1">
        <f t="shared" si="44"/>
        <v>1</v>
      </c>
      <c r="K374" s="1" t="str">
        <f t="shared" si="45"/>
        <v>4-4.9</v>
      </c>
      <c r="L374">
        <v>4.2</v>
      </c>
      <c r="M374" s="4">
        <f t="shared" si="40"/>
        <v>278726063</v>
      </c>
      <c r="N374" s="4">
        <v>13937</v>
      </c>
      <c r="O374" s="4">
        <f t="shared" si="46"/>
        <v>0</v>
      </c>
      <c r="P374" s="4" t="str">
        <f t="shared" si="47"/>
        <v>AEC6UDCEAUIBIFHGQDQ4KR67GC4A</v>
      </c>
      <c r="Q374" t="s">
        <v>1206</v>
      </c>
      <c r="S374" t="s">
        <v>1207</v>
      </c>
    </row>
    <row r="375" spans="1:19">
      <c r="A375" t="s">
        <v>1337</v>
      </c>
      <c r="B375" t="s">
        <v>1338</v>
      </c>
      <c r="C375" t="s">
        <v>1223</v>
      </c>
      <c r="D375" t="str">
        <f t="shared" si="41"/>
        <v>Electronics</v>
      </c>
      <c r="E375" s="2">
        <v>8999</v>
      </c>
      <c r="F375" t="str">
        <f t="shared" si="42"/>
        <v>0-50,000</v>
      </c>
      <c r="G375" s="2" t="str">
        <f t="shared" si="43"/>
        <v>Below 30000</v>
      </c>
      <c r="H375" s="2">
        <v>11999</v>
      </c>
      <c r="I375" s="1">
        <v>0.25</v>
      </c>
      <c r="J375" s="1">
        <f t="shared" si="44"/>
        <v>0</v>
      </c>
      <c r="K375" s="1" t="str">
        <f t="shared" si="45"/>
        <v>4-4.9</v>
      </c>
      <c r="L375">
        <v>4</v>
      </c>
      <c r="M375" s="4">
        <f t="shared" si="40"/>
        <v>153539204</v>
      </c>
      <c r="N375" s="4">
        <v>12796</v>
      </c>
      <c r="O375" s="4">
        <f t="shared" si="46"/>
        <v>0</v>
      </c>
      <c r="P375" s="4" t="str">
        <f t="shared" si="47"/>
        <v>AFIJZPIDNQJFJUO46X7TVPBDYSCQ</v>
      </c>
      <c r="Q375" t="s">
        <v>1269</v>
      </c>
      <c r="S375" t="s">
        <v>1270</v>
      </c>
    </row>
    <row r="376" spans="1:19">
      <c r="A376" t="s">
        <v>1339</v>
      </c>
      <c r="B376" t="s">
        <v>1340</v>
      </c>
      <c r="C376" t="s">
        <v>1341</v>
      </c>
      <c r="D376" t="str">
        <f t="shared" si="41"/>
        <v>Electronics</v>
      </c>
      <c r="E376">
        <v>139</v>
      </c>
      <c r="F376" t="str">
        <f t="shared" si="42"/>
        <v>0-50,000</v>
      </c>
      <c r="G376" s="2" t="str">
        <f t="shared" si="43"/>
        <v>Below 30000</v>
      </c>
      <c r="H376">
        <v>495</v>
      </c>
      <c r="I376" s="1">
        <v>0.72</v>
      </c>
      <c r="J376" s="1">
        <f t="shared" si="44"/>
        <v>1</v>
      </c>
      <c r="K376" s="1" t="str">
        <f t="shared" si="45"/>
        <v>4-4.9</v>
      </c>
      <c r="L376">
        <v>4.3</v>
      </c>
      <c r="M376" s="4">
        <f t="shared" si="40"/>
        <v>7021575</v>
      </c>
      <c r="N376" s="4">
        <v>14185</v>
      </c>
      <c r="O376" s="4">
        <f t="shared" si="46"/>
        <v>0</v>
      </c>
      <c r="P376" s="4" t="str">
        <f t="shared" si="47"/>
        <v>AGDDIKK55GNJNHHGBYXRZNFAJVSQ</v>
      </c>
      <c r="Q376" t="s">
        <v>833</v>
      </c>
      <c r="S376" t="s">
        <v>834</v>
      </c>
    </row>
    <row r="377" spans="1:19">
      <c r="A377" t="s">
        <v>1342</v>
      </c>
      <c r="B377" t="s">
        <v>1343</v>
      </c>
      <c r="C377" t="s">
        <v>1205</v>
      </c>
      <c r="D377" t="str">
        <f t="shared" si="41"/>
        <v>Electronics</v>
      </c>
      <c r="E377" s="2">
        <v>3999</v>
      </c>
      <c r="F377" t="str">
        <f t="shared" si="42"/>
        <v>0-50,000</v>
      </c>
      <c r="G377" s="2" t="str">
        <f t="shared" si="43"/>
        <v>Below 30000</v>
      </c>
      <c r="H377" s="2">
        <v>16999</v>
      </c>
      <c r="I377" s="1">
        <v>0.76</v>
      </c>
      <c r="J377" s="1">
        <f t="shared" si="44"/>
        <v>1</v>
      </c>
      <c r="K377" s="1" t="str">
        <f t="shared" si="45"/>
        <v>4-4.9</v>
      </c>
      <c r="L377">
        <v>4.3</v>
      </c>
      <c r="M377" s="4">
        <f t="shared" si="40"/>
        <v>291685841</v>
      </c>
      <c r="N377" s="4">
        <v>17159</v>
      </c>
      <c r="O377" s="4">
        <f t="shared" si="46"/>
        <v>0</v>
      </c>
      <c r="P377" s="4" t="str">
        <f t="shared" si="47"/>
        <v>AHQIYGWISGS2IQAQ3OM4IZHKIV4Q</v>
      </c>
      <c r="Q377" t="s">
        <v>1344</v>
      </c>
      <c r="S377" t="s">
        <v>1345</v>
      </c>
    </row>
    <row r="378" spans="1:19">
      <c r="A378" t="s">
        <v>1346</v>
      </c>
      <c r="B378" t="s">
        <v>1347</v>
      </c>
      <c r="C378" t="s">
        <v>1205</v>
      </c>
      <c r="D378" t="str">
        <f t="shared" si="41"/>
        <v>Electronics</v>
      </c>
      <c r="E378" s="2">
        <v>2998</v>
      </c>
      <c r="F378" t="str">
        <f t="shared" si="42"/>
        <v>0-50,000</v>
      </c>
      <c r="G378" s="2" t="str">
        <f t="shared" si="43"/>
        <v>Below 30000</v>
      </c>
      <c r="H378" s="2">
        <v>5999</v>
      </c>
      <c r="I378" s="1">
        <v>0.5</v>
      </c>
      <c r="J378" s="1">
        <f t="shared" si="44"/>
        <v>1</v>
      </c>
      <c r="K378" s="1" t="str">
        <f t="shared" si="45"/>
        <v>4-4.9</v>
      </c>
      <c r="L378">
        <v>4.0999999999999996</v>
      </c>
      <c r="M378" s="4">
        <f t="shared" si="40"/>
        <v>31068821</v>
      </c>
      <c r="N378" s="4">
        <v>5179</v>
      </c>
      <c r="O378" s="4">
        <f t="shared" si="46"/>
        <v>0</v>
      </c>
      <c r="P378" s="4" t="str">
        <f t="shared" si="47"/>
        <v>AEL5HU25IP7YT5WK3LXNC5M36NBA</v>
      </c>
      <c r="Q378" t="s">
        <v>1348</v>
      </c>
      <c r="S378" t="s">
        <v>1349</v>
      </c>
    </row>
    <row r="379" spans="1:19">
      <c r="A379" t="s">
        <v>15</v>
      </c>
      <c r="B379" t="s">
        <v>16</v>
      </c>
      <c r="C379" t="s">
        <v>12</v>
      </c>
      <c r="D379" t="str">
        <f t="shared" si="41"/>
        <v>Computers&amp;Accessories</v>
      </c>
      <c r="E379">
        <v>199</v>
      </c>
      <c r="F379" t="str">
        <f t="shared" si="42"/>
        <v>0-50,000</v>
      </c>
      <c r="G379" s="2" t="str">
        <f t="shared" si="43"/>
        <v>Below 30000</v>
      </c>
      <c r="H379">
        <v>349</v>
      </c>
      <c r="I379" s="1">
        <v>0.43</v>
      </c>
      <c r="J379" s="1">
        <f t="shared" si="44"/>
        <v>0</v>
      </c>
      <c r="K379" s="1" t="str">
        <f t="shared" si="45"/>
        <v>4-4.9</v>
      </c>
      <c r="L379">
        <v>4</v>
      </c>
      <c r="M379" s="4">
        <f t="shared" si="40"/>
        <v>15353557</v>
      </c>
      <c r="N379" s="4">
        <v>43993</v>
      </c>
      <c r="O379" s="4">
        <f t="shared" si="46"/>
        <v>0</v>
      </c>
      <c r="P379" s="4" t="str">
        <f t="shared" si="47"/>
        <v>AECPFYFQVRUWC3KGNLJIOREFP5LQ</v>
      </c>
      <c r="Q379" t="s">
        <v>17</v>
      </c>
      <c r="S379" t="s">
        <v>18</v>
      </c>
    </row>
    <row r="380" spans="1:19">
      <c r="A380" t="s">
        <v>1350</v>
      </c>
      <c r="B380" t="s">
        <v>1351</v>
      </c>
      <c r="C380" t="s">
        <v>1223</v>
      </c>
      <c r="D380" t="str">
        <f t="shared" si="41"/>
        <v>Electronics</v>
      </c>
      <c r="E380" s="2">
        <v>15499</v>
      </c>
      <c r="F380" t="str">
        <f t="shared" si="42"/>
        <v>0-50,000</v>
      </c>
      <c r="G380" s="2" t="str">
        <f t="shared" si="43"/>
        <v>Below 30000</v>
      </c>
      <c r="H380" s="2">
        <v>18999</v>
      </c>
      <c r="I380" s="1">
        <v>0.18</v>
      </c>
      <c r="J380" s="1">
        <f t="shared" si="44"/>
        <v>0</v>
      </c>
      <c r="K380" s="1" t="str">
        <f t="shared" si="45"/>
        <v>4-4.9</v>
      </c>
      <c r="L380">
        <v>4.0999999999999996</v>
      </c>
      <c r="M380" s="4">
        <f t="shared" si="40"/>
        <v>365768748</v>
      </c>
      <c r="N380" s="4">
        <v>19252</v>
      </c>
      <c r="O380" s="4">
        <f t="shared" si="46"/>
        <v>0</v>
      </c>
      <c r="P380" s="4" t="str">
        <f t="shared" si="47"/>
        <v>AHWRZWPCTG6ICA7WTNLNNZXWFI5Q</v>
      </c>
      <c r="Q380" t="s">
        <v>1352</v>
      </c>
      <c r="S380" t="s">
        <v>1353</v>
      </c>
    </row>
    <row r="381" spans="1:19">
      <c r="A381" t="s">
        <v>19</v>
      </c>
      <c r="B381" t="s">
        <v>20</v>
      </c>
      <c r="C381" t="s">
        <v>12</v>
      </c>
      <c r="D381" t="str">
        <f t="shared" si="41"/>
        <v>Computers&amp;Accessories</v>
      </c>
      <c r="E381">
        <v>199</v>
      </c>
      <c r="F381" t="str">
        <f t="shared" si="42"/>
        <v>0-50,000</v>
      </c>
      <c r="G381" s="2" t="str">
        <f t="shared" si="43"/>
        <v>Below 30000</v>
      </c>
      <c r="H381">
        <v>999</v>
      </c>
      <c r="I381" s="1">
        <v>0.8</v>
      </c>
      <c r="J381" s="1">
        <f t="shared" si="44"/>
        <v>1</v>
      </c>
      <c r="K381" s="1" t="str">
        <f t="shared" si="45"/>
        <v>3-3.9</v>
      </c>
      <c r="L381">
        <v>3.9</v>
      </c>
      <c r="M381" s="4">
        <f t="shared" si="40"/>
        <v>7920072</v>
      </c>
      <c r="N381" s="4">
        <v>7928</v>
      </c>
      <c r="O381" s="4">
        <f t="shared" si="46"/>
        <v>0</v>
      </c>
      <c r="P381" s="4" t="str">
        <f t="shared" si="47"/>
        <v>AGU3BBQ2V2DDAMOAKGFAWDDQ6QHA</v>
      </c>
      <c r="Q381" t="s">
        <v>21</v>
      </c>
      <c r="S381" t="s">
        <v>22</v>
      </c>
    </row>
    <row r="382" spans="1:19">
      <c r="A382" t="s">
        <v>1354</v>
      </c>
      <c r="B382" t="s">
        <v>1204</v>
      </c>
      <c r="C382" t="s">
        <v>1205</v>
      </c>
      <c r="D382" t="str">
        <f t="shared" si="41"/>
        <v>Electronics</v>
      </c>
      <c r="E382" s="2">
        <v>1799</v>
      </c>
      <c r="F382" t="str">
        <f t="shared" si="42"/>
        <v>0-50,000</v>
      </c>
      <c r="G382" s="2" t="str">
        <f t="shared" si="43"/>
        <v>Below 30000</v>
      </c>
      <c r="H382" s="2">
        <v>19999</v>
      </c>
      <c r="I382" s="1">
        <v>0.91</v>
      </c>
      <c r="J382" s="1">
        <f t="shared" si="44"/>
        <v>1</v>
      </c>
      <c r="K382" s="1" t="str">
        <f t="shared" si="45"/>
        <v>4-4.9</v>
      </c>
      <c r="L382">
        <v>4.2</v>
      </c>
      <c r="M382" s="4">
        <f t="shared" si="40"/>
        <v>278726063</v>
      </c>
      <c r="N382" s="4">
        <v>13937</v>
      </c>
      <c r="O382" s="4">
        <f t="shared" si="46"/>
        <v>0</v>
      </c>
      <c r="P382" s="4" t="str">
        <f t="shared" si="47"/>
        <v>AEC6UDCEAUIBIFHGQDQ4KR67GC4A</v>
      </c>
      <c r="Q382" t="s">
        <v>1206</v>
      </c>
      <c r="S382" t="s">
        <v>1207</v>
      </c>
    </row>
    <row r="383" spans="1:19">
      <c r="A383" t="s">
        <v>1355</v>
      </c>
      <c r="B383" t="s">
        <v>1356</v>
      </c>
      <c r="C383" t="s">
        <v>1223</v>
      </c>
      <c r="D383" t="str">
        <f t="shared" si="41"/>
        <v>Electronics</v>
      </c>
      <c r="E383" s="2">
        <v>8999</v>
      </c>
      <c r="F383" t="str">
        <f t="shared" si="42"/>
        <v>0-50,000</v>
      </c>
      <c r="G383" s="2" t="str">
        <f t="shared" si="43"/>
        <v>Below 30000</v>
      </c>
      <c r="H383" s="2">
        <v>11999</v>
      </c>
      <c r="I383" s="1">
        <v>0.25</v>
      </c>
      <c r="J383" s="1">
        <f t="shared" si="44"/>
        <v>0</v>
      </c>
      <c r="K383" s="1" t="str">
        <f t="shared" si="45"/>
        <v>4-4.9</v>
      </c>
      <c r="L383">
        <v>4</v>
      </c>
      <c r="M383" s="4">
        <f t="shared" si="40"/>
        <v>153539204</v>
      </c>
      <c r="N383" s="4">
        <v>12796</v>
      </c>
      <c r="O383" s="4">
        <f t="shared" si="46"/>
        <v>0</v>
      </c>
      <c r="P383" s="4" t="str">
        <f t="shared" si="47"/>
        <v>AFIJZPIDNQJFJUO46X7TVPBDYSCQ</v>
      </c>
      <c r="Q383" t="s">
        <v>1269</v>
      </c>
      <c r="S383" t="s">
        <v>1270</v>
      </c>
    </row>
    <row r="384" spans="1:19">
      <c r="A384" t="s">
        <v>1357</v>
      </c>
      <c r="B384" t="s">
        <v>1358</v>
      </c>
      <c r="C384" t="s">
        <v>1273</v>
      </c>
      <c r="D384" t="str">
        <f t="shared" si="41"/>
        <v>Electronics</v>
      </c>
      <c r="E384">
        <v>873</v>
      </c>
      <c r="F384" t="str">
        <f t="shared" si="42"/>
        <v>0-50,000</v>
      </c>
      <c r="G384" s="2" t="str">
        <f t="shared" si="43"/>
        <v>Below 30000</v>
      </c>
      <c r="H384" s="2">
        <v>1699</v>
      </c>
      <c r="I384" s="1">
        <v>0.49</v>
      </c>
      <c r="J384" s="1">
        <f t="shared" si="44"/>
        <v>0</v>
      </c>
      <c r="K384" s="1" t="str">
        <f t="shared" si="45"/>
        <v>4-4.9</v>
      </c>
      <c r="L384">
        <v>4.4000000000000004</v>
      </c>
      <c r="M384" s="4">
        <f t="shared" si="40"/>
        <v>2854320</v>
      </c>
      <c r="N384" s="4">
        <v>1680</v>
      </c>
      <c r="O384" s="4">
        <f t="shared" si="46"/>
        <v>0</v>
      </c>
      <c r="P384" s="4" t="str">
        <f t="shared" si="47"/>
        <v>AHPBU5B6HIJJUIPIX6GIPYKPNZ3A</v>
      </c>
      <c r="Q384" t="s">
        <v>1359</v>
      </c>
      <c r="S384" t="s">
        <v>1360</v>
      </c>
    </row>
    <row r="385" spans="1:19">
      <c r="A385" t="s">
        <v>1361</v>
      </c>
      <c r="B385" t="s">
        <v>1362</v>
      </c>
      <c r="C385" t="s">
        <v>1223</v>
      </c>
      <c r="D385" t="str">
        <f t="shared" si="41"/>
        <v>Electronics</v>
      </c>
      <c r="E385" s="2">
        <v>12999</v>
      </c>
      <c r="F385" t="str">
        <f t="shared" si="42"/>
        <v>0-50,000</v>
      </c>
      <c r="G385" s="2" t="str">
        <f t="shared" si="43"/>
        <v>Below 30000</v>
      </c>
      <c r="H385" s="2">
        <v>15999</v>
      </c>
      <c r="I385" s="1">
        <v>0.19</v>
      </c>
      <c r="J385" s="1">
        <f t="shared" si="44"/>
        <v>0</v>
      </c>
      <c r="K385" s="1" t="str">
        <f t="shared" si="45"/>
        <v>4-4.9</v>
      </c>
      <c r="L385">
        <v>4.2</v>
      </c>
      <c r="M385" s="4">
        <f t="shared" si="40"/>
        <v>211922754</v>
      </c>
      <c r="N385" s="4">
        <v>13246</v>
      </c>
      <c r="O385" s="4">
        <f t="shared" si="46"/>
        <v>0</v>
      </c>
      <c r="P385" s="4" t="str">
        <f t="shared" si="47"/>
        <v>AE4755NP2P2WIA3W6UZ4GBQUMYJQ</v>
      </c>
      <c r="Q385" t="s">
        <v>1363</v>
      </c>
      <c r="S385" t="s">
        <v>1364</v>
      </c>
    </row>
    <row r="386" spans="1:19">
      <c r="A386" t="s">
        <v>1365</v>
      </c>
      <c r="B386" t="s">
        <v>1366</v>
      </c>
      <c r="C386" t="s">
        <v>1367</v>
      </c>
      <c r="D386" t="str">
        <f t="shared" si="41"/>
        <v>Electronics</v>
      </c>
      <c r="E386">
        <v>539</v>
      </c>
      <c r="F386" t="str">
        <f t="shared" si="42"/>
        <v>0-50,000</v>
      </c>
      <c r="G386" s="2" t="str">
        <f t="shared" si="43"/>
        <v>Below 30000</v>
      </c>
      <c r="H386" s="2">
        <v>1599</v>
      </c>
      <c r="I386" s="1">
        <v>0.66</v>
      </c>
      <c r="J386" s="1">
        <f t="shared" si="44"/>
        <v>1</v>
      </c>
      <c r="K386" s="1" t="str">
        <f t="shared" si="45"/>
        <v>3-3.9</v>
      </c>
      <c r="L386">
        <v>3.8</v>
      </c>
      <c r="M386" s="4">
        <f t="shared" ref="M386:M449" si="48">PRODUCT(H386,N386)</f>
        <v>23422152</v>
      </c>
      <c r="N386" s="4">
        <v>14648</v>
      </c>
      <c r="O386" s="4">
        <f t="shared" si="46"/>
        <v>0</v>
      </c>
      <c r="P386" s="4" t="str">
        <f t="shared" si="47"/>
        <v>AGUFJYDE6UKS5WLQYUXYVT5OTWCQ</v>
      </c>
      <c r="Q386" t="s">
        <v>1368</v>
      </c>
      <c r="S386" t="s">
        <v>1369</v>
      </c>
    </row>
    <row r="387" spans="1:19">
      <c r="A387" t="s">
        <v>1370</v>
      </c>
      <c r="B387" t="s">
        <v>1209</v>
      </c>
      <c r="C387" t="s">
        <v>1205</v>
      </c>
      <c r="D387" t="str">
        <f t="shared" ref="D387:D450" si="49">LEFT(C387, FIND("|", C387)-1)</f>
        <v>Electronics</v>
      </c>
      <c r="E387" s="2">
        <v>1999</v>
      </c>
      <c r="F387" t="str">
        <f t="shared" ref="F387:F450" si="50">IF(H387&lt;=50000, "0-50,000",IF(H387&lt;=100000, "50,001-100,000", IF(H387&lt;=150000, "100,001-150,000")))</f>
        <v>0-50,000</v>
      </c>
      <c r="G387" s="2" t="str">
        <f t="shared" ref="G387:G450" si="51">IF(H387&lt;30000, "Below 30000", IF(H387&lt;60000, "20000 -59999", IF(H387&lt;90000, "60000 - 100000")))</f>
        <v>Below 30000</v>
      </c>
      <c r="H387" s="2">
        <v>9999</v>
      </c>
      <c r="I387" s="1">
        <v>0.8</v>
      </c>
      <c r="J387" s="1">
        <f t="shared" ref="J387:J450" si="52">COUNTIF(I387, "&gt;=50%")</f>
        <v>1</v>
      </c>
      <c r="K387" s="1" t="str">
        <f t="shared" ref="K387:K450" si="53">IF(L387&lt;2, "0-1.9", IF(L387&lt;3, "2-2.9", IF(L387&lt;4, "3-3.9", IF(L387&lt;5, "4-4.9", IF(L387&lt;6, "5-5.9")))))</f>
        <v>4-4.9</v>
      </c>
      <c r="L387">
        <v>4.3</v>
      </c>
      <c r="M387" s="4">
        <f t="shared" si="48"/>
        <v>276932304</v>
      </c>
      <c r="N387" s="4">
        <v>27696</v>
      </c>
      <c r="O387" s="4">
        <f t="shared" ref="O387:O450" si="54">COUNTIF(N387,"&lt;1000")</f>
        <v>0</v>
      </c>
      <c r="P387" s="4" t="str">
        <f t="shared" ref="P387:P450" si="55">LEFT(Q387,FIND(",", Q387)-1)</f>
        <v>AHUGCKS7YANTMDYINXQG2UDTU4JQ</v>
      </c>
      <c r="Q387" t="s">
        <v>1210</v>
      </c>
      <c r="S387" t="s">
        <v>1211</v>
      </c>
    </row>
    <row r="388" spans="1:19">
      <c r="A388" t="s">
        <v>1371</v>
      </c>
      <c r="B388" t="s">
        <v>1372</v>
      </c>
      <c r="C388" t="s">
        <v>1223</v>
      </c>
      <c r="D388" t="str">
        <f t="shared" si="49"/>
        <v>Electronics</v>
      </c>
      <c r="E388" s="2">
        <v>15490</v>
      </c>
      <c r="F388" t="str">
        <f t="shared" si="50"/>
        <v>0-50,000</v>
      </c>
      <c r="G388" s="2" t="str">
        <f t="shared" si="51"/>
        <v>Below 30000</v>
      </c>
      <c r="H388" s="2">
        <v>20990</v>
      </c>
      <c r="I388" s="1">
        <v>0.26</v>
      </c>
      <c r="J388" s="1">
        <f t="shared" si="52"/>
        <v>0</v>
      </c>
      <c r="K388" s="1" t="str">
        <f t="shared" si="53"/>
        <v>4-4.9</v>
      </c>
      <c r="L388">
        <v>4.2</v>
      </c>
      <c r="M388" s="4">
        <f t="shared" si="48"/>
        <v>690906840</v>
      </c>
      <c r="N388" s="4">
        <v>32916</v>
      </c>
      <c r="O388" s="4">
        <f t="shared" si="54"/>
        <v>0</v>
      </c>
      <c r="P388" s="4" t="str">
        <f t="shared" si="55"/>
        <v>AEW3QDKETJO6JJTGK5JI2ZW2PA3Q</v>
      </c>
      <c r="Q388" t="s">
        <v>1373</v>
      </c>
      <c r="S388" t="s">
        <v>1374</v>
      </c>
    </row>
    <row r="389" spans="1:19">
      <c r="A389" t="s">
        <v>1375</v>
      </c>
      <c r="B389" t="s">
        <v>1376</v>
      </c>
      <c r="C389" t="s">
        <v>1223</v>
      </c>
      <c r="D389" t="str">
        <f t="shared" si="49"/>
        <v>Electronics</v>
      </c>
      <c r="E389" s="2">
        <v>19999</v>
      </c>
      <c r="F389" t="str">
        <f t="shared" si="50"/>
        <v>0-50,000</v>
      </c>
      <c r="G389" s="2" t="str">
        <f t="shared" si="51"/>
        <v>Below 30000</v>
      </c>
      <c r="H389" s="2">
        <v>24999</v>
      </c>
      <c r="I389" s="1">
        <v>0.2</v>
      </c>
      <c r="J389" s="1">
        <f t="shared" si="52"/>
        <v>0</v>
      </c>
      <c r="K389" s="1" t="str">
        <f t="shared" si="53"/>
        <v>3-3.9</v>
      </c>
      <c r="L389">
        <v>3.9</v>
      </c>
      <c r="M389" s="4">
        <f t="shared" si="48"/>
        <v>645574176</v>
      </c>
      <c r="N389" s="4">
        <v>25824</v>
      </c>
      <c r="O389" s="4">
        <f t="shared" si="54"/>
        <v>0</v>
      </c>
      <c r="P389" s="4" t="str">
        <f t="shared" si="55"/>
        <v>AHALPOEUQFGXEZR6NQ64ZI3EIYXA</v>
      </c>
      <c r="Q389" t="s">
        <v>1377</v>
      </c>
      <c r="S389" t="s">
        <v>1378</v>
      </c>
    </row>
    <row r="390" spans="1:19">
      <c r="A390" t="s">
        <v>1379</v>
      </c>
      <c r="B390" t="s">
        <v>1380</v>
      </c>
      <c r="C390" t="s">
        <v>1297</v>
      </c>
      <c r="D390" t="str">
        <f t="shared" si="49"/>
        <v>Electronics</v>
      </c>
      <c r="E390" s="2">
        <v>1075</v>
      </c>
      <c r="F390" t="str">
        <f t="shared" si="50"/>
        <v>0-50,000</v>
      </c>
      <c r="G390" s="2" t="str">
        <f t="shared" si="51"/>
        <v>Below 30000</v>
      </c>
      <c r="H390" s="2">
        <v>1699</v>
      </c>
      <c r="I390" s="1">
        <v>0.37</v>
      </c>
      <c r="J390" s="1">
        <f t="shared" si="52"/>
        <v>0</v>
      </c>
      <c r="K390" s="1" t="str">
        <f t="shared" si="53"/>
        <v>4-4.9</v>
      </c>
      <c r="L390">
        <v>4.4000000000000004</v>
      </c>
      <c r="M390" s="4">
        <f t="shared" si="48"/>
        <v>12677938</v>
      </c>
      <c r="N390" s="4">
        <v>7462</v>
      </c>
      <c r="O390" s="4">
        <f t="shared" si="54"/>
        <v>0</v>
      </c>
      <c r="P390" s="4" t="str">
        <f t="shared" si="55"/>
        <v>AFDRGTOQGLLJ3FEYVGQHQY5XYERQ</v>
      </c>
      <c r="Q390" t="s">
        <v>1381</v>
      </c>
      <c r="S390" t="s">
        <v>1382</v>
      </c>
    </row>
    <row r="391" spans="1:19">
      <c r="A391" t="s">
        <v>1383</v>
      </c>
      <c r="B391" t="s">
        <v>1384</v>
      </c>
      <c r="C391" t="s">
        <v>1256</v>
      </c>
      <c r="D391" t="str">
        <f t="shared" si="49"/>
        <v>Electronics</v>
      </c>
      <c r="E391">
        <v>399</v>
      </c>
      <c r="F391" t="str">
        <f t="shared" si="50"/>
        <v>0-50,000</v>
      </c>
      <c r="G391" s="2" t="str">
        <f t="shared" si="51"/>
        <v>Below 30000</v>
      </c>
      <c r="H391">
        <v>699</v>
      </c>
      <c r="I391" s="1">
        <v>0.43</v>
      </c>
      <c r="J391" s="1">
        <f t="shared" si="52"/>
        <v>0</v>
      </c>
      <c r="K391" s="1" t="str">
        <f t="shared" si="53"/>
        <v>4-4.9</v>
      </c>
      <c r="L391">
        <v>4</v>
      </c>
      <c r="M391" s="4">
        <f t="shared" si="48"/>
        <v>26434083</v>
      </c>
      <c r="N391" s="4">
        <v>37817</v>
      </c>
      <c r="O391" s="4">
        <f t="shared" si="54"/>
        <v>0</v>
      </c>
      <c r="P391" s="4" t="str">
        <f t="shared" si="55"/>
        <v>AGB2L4VZFZQISJ44XSXNEQOKSTVQ</v>
      </c>
      <c r="Q391" t="s">
        <v>1385</v>
      </c>
      <c r="S391" t="s">
        <v>1386</v>
      </c>
    </row>
    <row r="392" spans="1:19">
      <c r="A392" t="s">
        <v>1387</v>
      </c>
      <c r="B392" t="s">
        <v>1388</v>
      </c>
      <c r="C392" t="s">
        <v>1205</v>
      </c>
      <c r="D392" t="str">
        <f t="shared" si="49"/>
        <v>Electronics</v>
      </c>
      <c r="E392" s="2">
        <v>1999</v>
      </c>
      <c r="F392" t="str">
        <f t="shared" si="50"/>
        <v>0-50,000</v>
      </c>
      <c r="G392" s="2" t="str">
        <f t="shared" si="51"/>
        <v>Below 30000</v>
      </c>
      <c r="H392" s="2">
        <v>3990</v>
      </c>
      <c r="I392" s="1">
        <v>0.5</v>
      </c>
      <c r="J392" s="1">
        <f t="shared" si="52"/>
        <v>1</v>
      </c>
      <c r="K392" s="1" t="str">
        <f t="shared" si="53"/>
        <v>4-4.9</v>
      </c>
      <c r="L392">
        <v>4</v>
      </c>
      <c r="M392" s="4">
        <f t="shared" si="48"/>
        <v>120713460</v>
      </c>
      <c r="N392" s="4">
        <v>30254</v>
      </c>
      <c r="O392" s="4">
        <f t="shared" si="54"/>
        <v>0</v>
      </c>
      <c r="P392" s="4" t="str">
        <f t="shared" si="55"/>
        <v>AF3JE3MHGVCOATHASUTMN3VGF3UQ</v>
      </c>
      <c r="Q392" t="s">
        <v>1302</v>
      </c>
      <c r="S392" t="s">
        <v>1303</v>
      </c>
    </row>
    <row r="393" spans="1:19">
      <c r="A393" t="s">
        <v>1389</v>
      </c>
      <c r="B393" t="s">
        <v>1390</v>
      </c>
      <c r="C393" t="s">
        <v>1205</v>
      </c>
      <c r="D393" t="str">
        <f t="shared" si="49"/>
        <v>Electronics</v>
      </c>
      <c r="E393" s="2">
        <v>1999</v>
      </c>
      <c r="F393" t="str">
        <f t="shared" si="50"/>
        <v>0-50,000</v>
      </c>
      <c r="G393" s="2" t="str">
        <f t="shared" si="51"/>
        <v>Below 30000</v>
      </c>
      <c r="H393" s="2">
        <v>7990</v>
      </c>
      <c r="I393" s="1">
        <v>0.75</v>
      </c>
      <c r="J393" s="1">
        <f t="shared" si="52"/>
        <v>1</v>
      </c>
      <c r="K393" s="1" t="str">
        <f t="shared" si="53"/>
        <v>3-3.9</v>
      </c>
      <c r="L393">
        <v>3.8</v>
      </c>
      <c r="M393" s="4">
        <f t="shared" si="48"/>
        <v>142469690</v>
      </c>
      <c r="N393" s="4">
        <v>17831</v>
      </c>
      <c r="O393" s="4">
        <f t="shared" si="54"/>
        <v>0</v>
      </c>
      <c r="P393" s="4" t="str">
        <f t="shared" si="55"/>
        <v>AHPYDFW6Y3FIQGD2RJPBFF5QNVRQ</v>
      </c>
      <c r="Q393" t="s">
        <v>1214</v>
      </c>
      <c r="S393" t="s">
        <v>1215</v>
      </c>
    </row>
    <row r="394" spans="1:19">
      <c r="A394" t="s">
        <v>23</v>
      </c>
      <c r="B394" t="s">
        <v>24</v>
      </c>
      <c r="C394" t="s">
        <v>12</v>
      </c>
      <c r="D394" t="str">
        <f t="shared" si="49"/>
        <v>Computers&amp;Accessories</v>
      </c>
      <c r="E394">
        <v>329</v>
      </c>
      <c r="F394" t="str">
        <f t="shared" si="50"/>
        <v>0-50,000</v>
      </c>
      <c r="G394" s="2" t="str">
        <f t="shared" si="51"/>
        <v>Below 30000</v>
      </c>
      <c r="H394">
        <v>699</v>
      </c>
      <c r="I394" s="1">
        <v>0.53</v>
      </c>
      <c r="J394" s="1">
        <f t="shared" si="52"/>
        <v>1</v>
      </c>
      <c r="K394" s="1" t="str">
        <f t="shared" si="53"/>
        <v>4-4.9</v>
      </c>
      <c r="L394">
        <v>4.2</v>
      </c>
      <c r="M394" s="4">
        <f t="shared" si="48"/>
        <v>65960436</v>
      </c>
      <c r="N394" s="4">
        <v>94364</v>
      </c>
      <c r="O394" s="4">
        <f t="shared" si="54"/>
        <v>0</v>
      </c>
      <c r="P394" s="4" t="str">
        <f t="shared" si="55"/>
        <v>AEWAZDZZJLQUYVOVGBEUKSLXHQ5A</v>
      </c>
      <c r="Q394" t="s">
        <v>25</v>
      </c>
      <c r="S394" t="s">
        <v>26</v>
      </c>
    </row>
    <row r="395" spans="1:19">
      <c r="A395" t="s">
        <v>27</v>
      </c>
      <c r="B395" t="s">
        <v>28</v>
      </c>
      <c r="C395" t="s">
        <v>12</v>
      </c>
      <c r="D395" t="str">
        <f t="shared" si="49"/>
        <v>Computers&amp;Accessories</v>
      </c>
      <c r="E395">
        <v>154</v>
      </c>
      <c r="F395" t="str">
        <f t="shared" si="50"/>
        <v>0-50,000</v>
      </c>
      <c r="G395" s="2" t="str">
        <f t="shared" si="51"/>
        <v>Below 30000</v>
      </c>
      <c r="H395">
        <v>399</v>
      </c>
      <c r="I395" s="1">
        <v>0.61</v>
      </c>
      <c r="J395" s="1">
        <f t="shared" si="52"/>
        <v>1</v>
      </c>
      <c r="K395" s="1" t="str">
        <f t="shared" si="53"/>
        <v>4-4.9</v>
      </c>
      <c r="L395">
        <v>4.2</v>
      </c>
      <c r="M395" s="4">
        <f t="shared" si="48"/>
        <v>6745095</v>
      </c>
      <c r="N395" s="4">
        <v>16905</v>
      </c>
      <c r="O395" s="4">
        <f t="shared" si="54"/>
        <v>0</v>
      </c>
      <c r="P395" s="4" t="str">
        <f t="shared" si="55"/>
        <v>AE3Q6KSUK5P75D5HFYHCRAOLODSA</v>
      </c>
      <c r="Q395" t="s">
        <v>29</v>
      </c>
      <c r="S395" t="s">
        <v>30</v>
      </c>
    </row>
    <row r="396" spans="1:19">
      <c r="A396" t="s">
        <v>1391</v>
      </c>
      <c r="B396" t="s">
        <v>1392</v>
      </c>
      <c r="C396" t="s">
        <v>1223</v>
      </c>
      <c r="D396" t="str">
        <f t="shared" si="49"/>
        <v>Electronics</v>
      </c>
      <c r="E396" s="2">
        <v>28999</v>
      </c>
      <c r="F396" t="str">
        <f t="shared" si="50"/>
        <v>0-50,000</v>
      </c>
      <c r="G396" s="2" t="str">
        <f t="shared" si="51"/>
        <v>20000 -59999</v>
      </c>
      <c r="H396" s="2">
        <v>34999</v>
      </c>
      <c r="I396" s="1">
        <v>0.17</v>
      </c>
      <c r="J396" s="1">
        <f t="shared" si="52"/>
        <v>0</v>
      </c>
      <c r="K396" s="1" t="str">
        <f t="shared" si="53"/>
        <v>4-4.9</v>
      </c>
      <c r="L396">
        <v>4.4000000000000004</v>
      </c>
      <c r="M396" s="4">
        <f t="shared" si="48"/>
        <v>710864689</v>
      </c>
      <c r="N396" s="4">
        <v>20311</v>
      </c>
      <c r="O396" s="4">
        <f t="shared" si="54"/>
        <v>0</v>
      </c>
      <c r="P396" s="4" t="str">
        <f t="shared" si="55"/>
        <v>AFLMOZFV4PMKSM3JHJ7ITUT6OVBA</v>
      </c>
      <c r="Q396" t="s">
        <v>1393</v>
      </c>
      <c r="S396" t="s">
        <v>1394</v>
      </c>
    </row>
    <row r="397" spans="1:19">
      <c r="A397" t="s">
        <v>1395</v>
      </c>
      <c r="B397" t="s">
        <v>1396</v>
      </c>
      <c r="C397" t="s">
        <v>1205</v>
      </c>
      <c r="D397" t="str">
        <f t="shared" si="49"/>
        <v>Electronics</v>
      </c>
      <c r="E397" s="2">
        <v>2299</v>
      </c>
      <c r="F397" t="str">
        <f t="shared" si="50"/>
        <v>0-50,000</v>
      </c>
      <c r="G397" s="2" t="str">
        <f t="shared" si="51"/>
        <v>Below 30000</v>
      </c>
      <c r="H397" s="2">
        <v>7990</v>
      </c>
      <c r="I397" s="1">
        <v>0.71</v>
      </c>
      <c r="J397" s="1">
        <f t="shared" si="52"/>
        <v>1</v>
      </c>
      <c r="K397" s="1" t="str">
        <f t="shared" si="53"/>
        <v>4-4.9</v>
      </c>
      <c r="L397">
        <v>4.2</v>
      </c>
      <c r="M397" s="4">
        <f t="shared" si="48"/>
        <v>556279780</v>
      </c>
      <c r="N397" s="4">
        <v>69622</v>
      </c>
      <c r="O397" s="4">
        <f t="shared" si="54"/>
        <v>0</v>
      </c>
      <c r="P397" s="4" t="str">
        <f t="shared" si="55"/>
        <v>AFBVVELP4GVFVUNT2JCI5JHVGRWQ</v>
      </c>
      <c r="Q397" t="s">
        <v>1397</v>
      </c>
      <c r="S397" t="s">
        <v>1398</v>
      </c>
    </row>
    <row r="398" spans="1:19">
      <c r="A398" t="s">
        <v>1399</v>
      </c>
      <c r="B398" t="s">
        <v>1400</v>
      </c>
      <c r="C398" t="s">
        <v>1401</v>
      </c>
      <c r="D398" t="str">
        <f t="shared" si="49"/>
        <v>Electronics</v>
      </c>
      <c r="E398">
        <v>399</v>
      </c>
      <c r="F398" t="str">
        <f t="shared" si="50"/>
        <v>0-50,000</v>
      </c>
      <c r="G398" s="2" t="str">
        <f t="shared" si="51"/>
        <v>Below 30000</v>
      </c>
      <c r="H398" s="2">
        <v>1999</v>
      </c>
      <c r="I398" s="1">
        <v>0.8</v>
      </c>
      <c r="J398" s="1">
        <f t="shared" si="52"/>
        <v>1</v>
      </c>
      <c r="K398" s="1" t="str">
        <f t="shared" si="53"/>
        <v>4-4.9</v>
      </c>
      <c r="L398">
        <v>4</v>
      </c>
      <c r="M398" s="4">
        <f t="shared" si="48"/>
        <v>6760618</v>
      </c>
      <c r="N398" s="4">
        <v>3382</v>
      </c>
      <c r="O398" s="4">
        <f t="shared" si="54"/>
        <v>0</v>
      </c>
      <c r="P398" s="4" t="str">
        <f t="shared" si="55"/>
        <v>AHTVBHRLCBX5E5GBPONFYZLCNBGQ</v>
      </c>
      <c r="Q398" t="s">
        <v>1402</v>
      </c>
      <c r="S398" t="s">
        <v>1403</v>
      </c>
    </row>
    <row r="399" spans="1:19">
      <c r="A399" t="s">
        <v>1404</v>
      </c>
      <c r="B399" t="s">
        <v>1405</v>
      </c>
      <c r="C399" t="s">
        <v>1238</v>
      </c>
      <c r="D399" t="str">
        <f t="shared" si="49"/>
        <v>Electronics</v>
      </c>
      <c r="E399" s="2">
        <v>1149</v>
      </c>
      <c r="F399" t="str">
        <f t="shared" si="50"/>
        <v>0-50,000</v>
      </c>
      <c r="G399" s="2" t="str">
        <f t="shared" si="51"/>
        <v>Below 30000</v>
      </c>
      <c r="H399" s="2">
        <v>3999</v>
      </c>
      <c r="I399" s="1">
        <v>0.71</v>
      </c>
      <c r="J399" s="1">
        <f t="shared" si="52"/>
        <v>1</v>
      </c>
      <c r="K399" s="1" t="str">
        <f t="shared" si="53"/>
        <v>4-4.9</v>
      </c>
      <c r="L399">
        <v>4.3</v>
      </c>
      <c r="M399" s="4">
        <f t="shared" si="48"/>
        <v>560003964</v>
      </c>
      <c r="N399" s="4">
        <v>140036</v>
      </c>
      <c r="O399" s="4">
        <f t="shared" si="54"/>
        <v>0</v>
      </c>
      <c r="P399" s="4" t="str">
        <f t="shared" si="55"/>
        <v>AGKL2QQZYTI6LCC4CDJEGIV3EDUQ</v>
      </c>
      <c r="Q399" t="s">
        <v>1406</v>
      </c>
      <c r="S399" t="s">
        <v>1407</v>
      </c>
    </row>
    <row r="400" spans="1:19">
      <c r="A400" t="s">
        <v>1408</v>
      </c>
      <c r="B400" t="s">
        <v>1409</v>
      </c>
      <c r="C400" t="s">
        <v>1297</v>
      </c>
      <c r="D400" t="str">
        <f t="shared" si="49"/>
        <v>Electronics</v>
      </c>
      <c r="E400">
        <v>529</v>
      </c>
      <c r="F400" t="str">
        <f t="shared" si="50"/>
        <v>0-50,000</v>
      </c>
      <c r="G400" s="2" t="str">
        <f t="shared" si="51"/>
        <v>Below 30000</v>
      </c>
      <c r="H400" s="2">
        <v>1499</v>
      </c>
      <c r="I400" s="1">
        <v>0.65</v>
      </c>
      <c r="J400" s="1">
        <f t="shared" si="52"/>
        <v>1</v>
      </c>
      <c r="K400" s="1" t="str">
        <f t="shared" si="53"/>
        <v>4-4.9</v>
      </c>
      <c r="L400">
        <v>4.0999999999999996</v>
      </c>
      <c r="M400" s="4">
        <f t="shared" si="48"/>
        <v>12889901</v>
      </c>
      <c r="N400" s="4">
        <v>8599</v>
      </c>
      <c r="O400" s="4">
        <f t="shared" si="54"/>
        <v>0</v>
      </c>
      <c r="P400" s="4" t="str">
        <f t="shared" si="55"/>
        <v>AE5X7F5K6HASKKQZGUJEF3VZFRRQ</v>
      </c>
      <c r="Q400" t="s">
        <v>1410</v>
      </c>
      <c r="S400" t="s">
        <v>1411</v>
      </c>
    </row>
    <row r="401" spans="1:19">
      <c r="A401" t="s">
        <v>1412</v>
      </c>
      <c r="B401" t="s">
        <v>1413</v>
      </c>
      <c r="C401" t="s">
        <v>1223</v>
      </c>
      <c r="D401" t="str">
        <f t="shared" si="49"/>
        <v>Electronics</v>
      </c>
      <c r="E401" s="2">
        <v>13999</v>
      </c>
      <c r="F401" t="str">
        <f t="shared" si="50"/>
        <v>0-50,000</v>
      </c>
      <c r="G401" s="2" t="str">
        <f t="shared" si="51"/>
        <v>Below 30000</v>
      </c>
      <c r="H401" s="2">
        <v>19499</v>
      </c>
      <c r="I401" s="1">
        <v>0.28000000000000003</v>
      </c>
      <c r="J401" s="1">
        <f t="shared" si="52"/>
        <v>0</v>
      </c>
      <c r="K401" s="1" t="str">
        <f t="shared" si="53"/>
        <v>4-4.9</v>
      </c>
      <c r="L401">
        <v>4.0999999999999996</v>
      </c>
      <c r="M401" s="4">
        <f t="shared" si="48"/>
        <v>370442002</v>
      </c>
      <c r="N401" s="4">
        <v>18998</v>
      </c>
      <c r="O401" s="4">
        <f t="shared" si="54"/>
        <v>0</v>
      </c>
      <c r="P401" s="4" t="str">
        <f t="shared" si="55"/>
        <v>AGAELRYPMTG5SADZPDYB343EASAA</v>
      </c>
      <c r="Q401" t="s">
        <v>1316</v>
      </c>
      <c r="S401" t="s">
        <v>1317</v>
      </c>
    </row>
    <row r="402" spans="1:19">
      <c r="A402" t="s">
        <v>1414</v>
      </c>
      <c r="B402" t="s">
        <v>1415</v>
      </c>
      <c r="C402" t="s">
        <v>1256</v>
      </c>
      <c r="D402" t="str">
        <f t="shared" si="49"/>
        <v>Electronics</v>
      </c>
      <c r="E402">
        <v>379</v>
      </c>
      <c r="F402" t="str">
        <f t="shared" si="50"/>
        <v>0-50,000</v>
      </c>
      <c r="G402" s="2" t="str">
        <f t="shared" si="51"/>
        <v>Below 30000</v>
      </c>
      <c r="H402">
        <v>999</v>
      </c>
      <c r="I402" s="1">
        <v>0.62</v>
      </c>
      <c r="J402" s="1">
        <f t="shared" si="52"/>
        <v>1</v>
      </c>
      <c r="K402" s="1" t="str">
        <f t="shared" si="53"/>
        <v>4-4.9</v>
      </c>
      <c r="L402">
        <v>4.0999999999999996</v>
      </c>
      <c r="M402" s="4">
        <f t="shared" si="48"/>
        <v>363349287</v>
      </c>
      <c r="N402" s="4">
        <v>363713</v>
      </c>
      <c r="O402" s="4">
        <f t="shared" si="54"/>
        <v>0</v>
      </c>
      <c r="P402" s="4" t="str">
        <f t="shared" si="55"/>
        <v>AF4MVO4JNFDEPWFKZO62OAJKRIWA</v>
      </c>
      <c r="Q402" t="s">
        <v>1278</v>
      </c>
      <c r="S402" t="s">
        <v>1279</v>
      </c>
    </row>
    <row r="403" spans="1:19">
      <c r="A403" t="s">
        <v>1416</v>
      </c>
      <c r="B403" t="s">
        <v>1417</v>
      </c>
      <c r="C403" t="s">
        <v>1223</v>
      </c>
      <c r="D403" t="str">
        <f t="shared" si="49"/>
        <v>Electronics</v>
      </c>
      <c r="E403" s="2">
        <v>13999</v>
      </c>
      <c r="F403" t="str">
        <f t="shared" si="50"/>
        <v>0-50,000</v>
      </c>
      <c r="G403" s="2" t="str">
        <f t="shared" si="51"/>
        <v>Below 30000</v>
      </c>
      <c r="H403" s="2">
        <v>19999</v>
      </c>
      <c r="I403" s="1">
        <v>0.3</v>
      </c>
      <c r="J403" s="1">
        <f t="shared" si="52"/>
        <v>0</v>
      </c>
      <c r="K403" s="1" t="str">
        <f t="shared" si="53"/>
        <v>4-4.9</v>
      </c>
      <c r="L403">
        <v>4.0999999999999996</v>
      </c>
      <c r="M403" s="4">
        <f t="shared" si="48"/>
        <v>385020748</v>
      </c>
      <c r="N403" s="4">
        <v>19252</v>
      </c>
      <c r="O403" s="4">
        <f t="shared" si="54"/>
        <v>0</v>
      </c>
      <c r="P403" s="4" t="str">
        <f t="shared" si="55"/>
        <v>AHWRZWPCTG6ICA7WTNLNNZXWFI5Q</v>
      </c>
      <c r="Q403" t="s">
        <v>1352</v>
      </c>
      <c r="S403" t="s">
        <v>1353</v>
      </c>
    </row>
    <row r="404" spans="1:19">
      <c r="A404" t="s">
        <v>1418</v>
      </c>
      <c r="B404" t="s">
        <v>1419</v>
      </c>
      <c r="C404" t="s">
        <v>1205</v>
      </c>
      <c r="D404" t="str">
        <f t="shared" si="49"/>
        <v>Electronics</v>
      </c>
      <c r="E404" s="2">
        <v>3999</v>
      </c>
      <c r="F404" t="str">
        <f t="shared" si="50"/>
        <v>0-50,000</v>
      </c>
      <c r="G404" s="2" t="str">
        <f t="shared" si="51"/>
        <v>Below 30000</v>
      </c>
      <c r="H404" s="2">
        <v>9999</v>
      </c>
      <c r="I404" s="1">
        <v>0.6</v>
      </c>
      <c r="J404" s="1">
        <f t="shared" si="52"/>
        <v>1</v>
      </c>
      <c r="K404" s="1" t="str">
        <f t="shared" si="53"/>
        <v>4-4.9</v>
      </c>
      <c r="L404">
        <v>4.4000000000000004</v>
      </c>
      <c r="M404" s="4">
        <f t="shared" si="48"/>
        <v>729927</v>
      </c>
      <c r="N404" s="4">
        <v>73</v>
      </c>
      <c r="O404" s="4">
        <f t="shared" si="54"/>
        <v>1</v>
      </c>
      <c r="P404" s="4" t="str">
        <f t="shared" si="55"/>
        <v>AGRV2QBB6JEZZOFFU2SXQ6MD4FKQ</v>
      </c>
      <c r="Q404" t="s">
        <v>1420</v>
      </c>
      <c r="S404" t="s">
        <v>1421</v>
      </c>
    </row>
    <row r="405" spans="1:19">
      <c r="A405" t="s">
        <v>31</v>
      </c>
      <c r="B405" t="s">
        <v>32</v>
      </c>
      <c r="C405" t="s">
        <v>12</v>
      </c>
      <c r="D405" t="str">
        <f t="shared" si="49"/>
        <v>Computers&amp;Accessories</v>
      </c>
      <c r="E405">
        <v>149</v>
      </c>
      <c r="F405" t="str">
        <f t="shared" si="50"/>
        <v>0-50,000</v>
      </c>
      <c r="G405" s="2" t="str">
        <f t="shared" si="51"/>
        <v>Below 30000</v>
      </c>
      <c r="H405" s="2">
        <v>1000</v>
      </c>
      <c r="I405" s="1">
        <v>0.85</v>
      </c>
      <c r="J405" s="1">
        <f t="shared" si="52"/>
        <v>1</v>
      </c>
      <c r="K405" s="1" t="str">
        <f t="shared" si="53"/>
        <v>3-3.9</v>
      </c>
      <c r="L405">
        <v>3.9</v>
      </c>
      <c r="M405" s="4">
        <f t="shared" si="48"/>
        <v>24870000</v>
      </c>
      <c r="N405" s="4">
        <v>24870</v>
      </c>
      <c r="O405" s="4">
        <f t="shared" si="54"/>
        <v>0</v>
      </c>
      <c r="P405" s="4" t="str">
        <f t="shared" si="55"/>
        <v>AEQ2YMXSZWEOHK2EHTNLOS56YTZQ</v>
      </c>
      <c r="Q405" t="s">
        <v>1422</v>
      </c>
      <c r="S405" t="s">
        <v>1423</v>
      </c>
    </row>
    <row r="406" spans="1:19">
      <c r="A406" t="s">
        <v>1424</v>
      </c>
      <c r="B406" t="s">
        <v>1425</v>
      </c>
      <c r="C406" t="s">
        <v>1426</v>
      </c>
      <c r="D406" t="str">
        <f t="shared" si="49"/>
        <v>Electronics</v>
      </c>
      <c r="E406">
        <v>99</v>
      </c>
      <c r="F406" t="str">
        <f t="shared" si="50"/>
        <v>0-50,000</v>
      </c>
      <c r="G406" s="2" t="str">
        <f t="shared" si="51"/>
        <v>Below 30000</v>
      </c>
      <c r="H406">
        <v>499</v>
      </c>
      <c r="I406" s="1">
        <v>0.8</v>
      </c>
      <c r="J406" s="1">
        <f t="shared" si="52"/>
        <v>1</v>
      </c>
      <c r="K406" s="1" t="str">
        <f t="shared" si="53"/>
        <v>4-4.9</v>
      </c>
      <c r="L406">
        <v>4.3</v>
      </c>
      <c r="M406" s="4">
        <f t="shared" si="48"/>
        <v>21277859</v>
      </c>
      <c r="N406" s="4">
        <v>42641</v>
      </c>
      <c r="O406" s="4">
        <f t="shared" si="54"/>
        <v>0</v>
      </c>
      <c r="P406" s="4" t="str">
        <f t="shared" si="55"/>
        <v>AE3SQVHSPJCIM3FT4MYLZOLX2ZSA</v>
      </c>
      <c r="Q406" t="s">
        <v>1427</v>
      </c>
      <c r="S406" t="s">
        <v>1428</v>
      </c>
    </row>
    <row r="407" spans="1:19">
      <c r="A407" t="s">
        <v>1429</v>
      </c>
      <c r="B407" t="s">
        <v>1430</v>
      </c>
      <c r="C407" t="s">
        <v>1256</v>
      </c>
      <c r="D407" t="str">
        <f t="shared" si="49"/>
        <v>Electronics</v>
      </c>
      <c r="E407" s="2">
        <v>4790</v>
      </c>
      <c r="F407" t="str">
        <f t="shared" si="50"/>
        <v>0-50,000</v>
      </c>
      <c r="G407" s="2" t="str">
        <f t="shared" si="51"/>
        <v>Below 30000</v>
      </c>
      <c r="H407" s="2">
        <v>15990</v>
      </c>
      <c r="I407" s="1">
        <v>0.7</v>
      </c>
      <c r="J407" s="1">
        <f t="shared" si="52"/>
        <v>1</v>
      </c>
      <c r="K407" s="1" t="str">
        <f t="shared" si="53"/>
        <v>4-4.9</v>
      </c>
      <c r="L407">
        <v>4</v>
      </c>
      <c r="M407" s="4">
        <f t="shared" si="48"/>
        <v>70196100</v>
      </c>
      <c r="N407" s="4">
        <v>4390</v>
      </c>
      <c r="O407" s="4">
        <f t="shared" si="54"/>
        <v>0</v>
      </c>
      <c r="P407" s="4" t="str">
        <f t="shared" si="55"/>
        <v>AHPK4PXDZS4FBECPMPFQOZRLDPAA</v>
      </c>
      <c r="Q407" t="s">
        <v>1431</v>
      </c>
      <c r="S407" t="s">
        <v>1432</v>
      </c>
    </row>
    <row r="408" spans="1:19">
      <c r="A408" t="s">
        <v>1433</v>
      </c>
      <c r="B408" t="s">
        <v>1434</v>
      </c>
      <c r="C408" t="s">
        <v>1223</v>
      </c>
      <c r="D408" t="str">
        <f t="shared" si="49"/>
        <v>Electronics</v>
      </c>
      <c r="E408" s="2">
        <v>33999</v>
      </c>
      <c r="F408" t="str">
        <f t="shared" si="50"/>
        <v>0-50,000</v>
      </c>
      <c r="G408" s="2" t="str">
        <f t="shared" si="51"/>
        <v>20000 -59999</v>
      </c>
      <c r="H408" s="2">
        <v>33999</v>
      </c>
      <c r="I408" s="1">
        <v>0</v>
      </c>
      <c r="J408" s="1">
        <f t="shared" si="52"/>
        <v>0</v>
      </c>
      <c r="K408" s="1" t="str">
        <f t="shared" si="53"/>
        <v>4-4.9</v>
      </c>
      <c r="L408">
        <v>4.3</v>
      </c>
      <c r="M408" s="4">
        <f t="shared" si="48"/>
        <v>592092585</v>
      </c>
      <c r="N408" s="4">
        <v>17415</v>
      </c>
      <c r="O408" s="4">
        <f t="shared" si="54"/>
        <v>0</v>
      </c>
      <c r="P408" s="4" t="str">
        <f t="shared" si="55"/>
        <v>AEREO7C5GLYYYV6YXK7X4UCCQTJQ</v>
      </c>
      <c r="Q408" t="s">
        <v>1228</v>
      </c>
      <c r="S408" t="s">
        <v>1229</v>
      </c>
    </row>
    <row r="409" spans="1:19">
      <c r="A409" t="s">
        <v>1435</v>
      </c>
      <c r="B409" t="s">
        <v>1436</v>
      </c>
      <c r="C409" t="s">
        <v>1437</v>
      </c>
      <c r="D409" t="str">
        <f t="shared" si="49"/>
        <v>Computers&amp;Accessories</v>
      </c>
      <c r="E409">
        <v>99</v>
      </c>
      <c r="F409" t="str">
        <f t="shared" si="50"/>
        <v>0-50,000</v>
      </c>
      <c r="G409" s="2" t="str">
        <f t="shared" si="51"/>
        <v>Below 30000</v>
      </c>
      <c r="H409">
        <v>999</v>
      </c>
      <c r="I409" s="1">
        <v>0.9</v>
      </c>
      <c r="J409" s="1">
        <f t="shared" si="52"/>
        <v>1</v>
      </c>
      <c r="K409" s="1" t="str">
        <f t="shared" si="53"/>
        <v>4-4.9</v>
      </c>
      <c r="L409">
        <v>4</v>
      </c>
      <c r="M409" s="4">
        <f t="shared" si="48"/>
        <v>1394604</v>
      </c>
      <c r="N409" s="4">
        <v>1396</v>
      </c>
      <c r="O409" s="4">
        <f t="shared" si="54"/>
        <v>0</v>
      </c>
      <c r="P409" s="4" t="str">
        <f t="shared" si="55"/>
        <v>AENDUJB5OZB6K4DYJJ6JCWFTSRCQ</v>
      </c>
      <c r="Q409" t="s">
        <v>1438</v>
      </c>
      <c r="S409" t="s">
        <v>1439</v>
      </c>
    </row>
    <row r="410" spans="1:19">
      <c r="A410" t="s">
        <v>1440</v>
      </c>
      <c r="B410" t="s">
        <v>1441</v>
      </c>
      <c r="C410" t="s">
        <v>1256</v>
      </c>
      <c r="D410" t="str">
        <f t="shared" si="49"/>
        <v>Electronics</v>
      </c>
      <c r="E410">
        <v>299</v>
      </c>
      <c r="F410" t="str">
        <f t="shared" si="50"/>
        <v>0-50,000</v>
      </c>
      <c r="G410" s="2" t="str">
        <f t="shared" si="51"/>
        <v>Below 30000</v>
      </c>
      <c r="H410" s="2">
        <v>1900</v>
      </c>
      <c r="I410" s="1">
        <v>0.84</v>
      </c>
      <c r="J410" s="1">
        <f t="shared" si="52"/>
        <v>1</v>
      </c>
      <c r="K410" s="1" t="str">
        <f t="shared" si="53"/>
        <v>3-3.9</v>
      </c>
      <c r="L410">
        <v>3.6</v>
      </c>
      <c r="M410" s="4">
        <f t="shared" si="48"/>
        <v>34583800</v>
      </c>
      <c r="N410" s="4">
        <v>18202</v>
      </c>
      <c r="O410" s="4">
        <f t="shared" si="54"/>
        <v>0</v>
      </c>
      <c r="P410" s="4" t="str">
        <f t="shared" si="55"/>
        <v>AHDANFLZ6CRP3NUAFEG5KMPPZOFQ</v>
      </c>
      <c r="Q410" t="s">
        <v>1442</v>
      </c>
      <c r="S410" t="s">
        <v>1443</v>
      </c>
    </row>
    <row r="411" spans="1:19">
      <c r="A411" t="s">
        <v>1444</v>
      </c>
      <c r="B411" t="s">
        <v>1445</v>
      </c>
      <c r="C411" t="s">
        <v>1223</v>
      </c>
      <c r="D411" t="str">
        <f t="shared" si="49"/>
        <v>Electronics</v>
      </c>
      <c r="E411" s="2">
        <v>10999</v>
      </c>
      <c r="F411" t="str">
        <f t="shared" si="50"/>
        <v>0-50,000</v>
      </c>
      <c r="G411" s="2" t="str">
        <f t="shared" si="51"/>
        <v>Below 30000</v>
      </c>
      <c r="H411" s="2">
        <v>14999</v>
      </c>
      <c r="I411" s="1">
        <v>0.27</v>
      </c>
      <c r="J411" s="1">
        <f t="shared" si="52"/>
        <v>0</v>
      </c>
      <c r="K411" s="1" t="str">
        <f t="shared" si="53"/>
        <v>4-4.9</v>
      </c>
      <c r="L411">
        <v>4.0999999999999996</v>
      </c>
      <c r="M411" s="4">
        <f t="shared" si="48"/>
        <v>284951002</v>
      </c>
      <c r="N411" s="4">
        <v>18998</v>
      </c>
      <c r="O411" s="4">
        <f t="shared" si="54"/>
        <v>0</v>
      </c>
      <c r="P411" s="4" t="str">
        <f t="shared" si="55"/>
        <v>AGAELRYPMTG5SADZPDYB343EASAA</v>
      </c>
      <c r="Q411" t="s">
        <v>1316</v>
      </c>
      <c r="S411" t="s">
        <v>1317</v>
      </c>
    </row>
    <row r="412" spans="1:19">
      <c r="A412" t="s">
        <v>1446</v>
      </c>
      <c r="B412" t="s">
        <v>1447</v>
      </c>
      <c r="C412" t="s">
        <v>1223</v>
      </c>
      <c r="D412" t="str">
        <f t="shared" si="49"/>
        <v>Electronics</v>
      </c>
      <c r="E412" s="2">
        <v>34999</v>
      </c>
      <c r="F412" t="str">
        <f t="shared" si="50"/>
        <v>0-50,000</v>
      </c>
      <c r="G412" s="2" t="str">
        <f t="shared" si="51"/>
        <v>20000 -59999</v>
      </c>
      <c r="H412" s="2">
        <v>38999</v>
      </c>
      <c r="I412" s="1">
        <v>0.1</v>
      </c>
      <c r="J412" s="1">
        <f t="shared" si="52"/>
        <v>0</v>
      </c>
      <c r="K412" s="1" t="str">
        <f t="shared" si="53"/>
        <v>4-4.9</v>
      </c>
      <c r="L412">
        <v>4.2</v>
      </c>
      <c r="M412" s="4">
        <f t="shared" si="48"/>
        <v>430119971</v>
      </c>
      <c r="N412" s="4">
        <v>11029</v>
      </c>
      <c r="O412" s="4">
        <f t="shared" si="54"/>
        <v>0</v>
      </c>
      <c r="P412" s="4" t="str">
        <f t="shared" si="55"/>
        <v>AHLYJKN3B45FGUXNLI7HBJRMQXBA</v>
      </c>
      <c r="Q412" t="s">
        <v>1448</v>
      </c>
      <c r="S412" t="s">
        <v>1449</v>
      </c>
    </row>
    <row r="413" spans="1:19">
      <c r="A413" t="s">
        <v>1450</v>
      </c>
      <c r="B413" t="s">
        <v>1324</v>
      </c>
      <c r="C413" t="s">
        <v>1223</v>
      </c>
      <c r="D413" t="str">
        <f t="shared" si="49"/>
        <v>Electronics</v>
      </c>
      <c r="E413" s="2">
        <v>16999</v>
      </c>
      <c r="F413" t="str">
        <f t="shared" si="50"/>
        <v>0-50,000</v>
      </c>
      <c r="G413" s="2" t="str">
        <f t="shared" si="51"/>
        <v>Below 30000</v>
      </c>
      <c r="H413" s="2">
        <v>24999</v>
      </c>
      <c r="I413" s="1">
        <v>0.32</v>
      </c>
      <c r="J413" s="1">
        <f t="shared" si="52"/>
        <v>0</v>
      </c>
      <c r="K413" s="1" t="str">
        <f t="shared" si="53"/>
        <v>4-4.9</v>
      </c>
      <c r="L413">
        <v>4.0999999999999996</v>
      </c>
      <c r="M413" s="4">
        <f t="shared" si="48"/>
        <v>557927682</v>
      </c>
      <c r="N413" s="4">
        <v>22318</v>
      </c>
      <c r="O413" s="4">
        <f t="shared" si="54"/>
        <v>0</v>
      </c>
      <c r="P413" s="4" t="str">
        <f t="shared" si="55"/>
        <v>AHJJY3GFDJFTDTX5536IMIXVNCNQ</v>
      </c>
      <c r="Q413" t="s">
        <v>1310</v>
      </c>
      <c r="S413" t="s">
        <v>1311</v>
      </c>
    </row>
    <row r="414" spans="1:19">
      <c r="A414" t="s">
        <v>1451</v>
      </c>
      <c r="B414" t="s">
        <v>1452</v>
      </c>
      <c r="C414" t="s">
        <v>1426</v>
      </c>
      <c r="D414" t="str">
        <f t="shared" si="49"/>
        <v>Electronics</v>
      </c>
      <c r="E414">
        <v>199</v>
      </c>
      <c r="F414" t="str">
        <f t="shared" si="50"/>
        <v>0-50,000</v>
      </c>
      <c r="G414" s="2" t="str">
        <f t="shared" si="51"/>
        <v>Below 30000</v>
      </c>
      <c r="H414">
        <v>499</v>
      </c>
      <c r="I414" s="1">
        <v>0.6</v>
      </c>
      <c r="J414" s="1">
        <f t="shared" si="52"/>
        <v>1</v>
      </c>
      <c r="K414" s="1" t="str">
        <f t="shared" si="53"/>
        <v>4-4.9</v>
      </c>
      <c r="L414">
        <v>4.0999999999999996</v>
      </c>
      <c r="M414" s="4">
        <f t="shared" si="48"/>
        <v>891214</v>
      </c>
      <c r="N414" s="4">
        <v>1786</v>
      </c>
      <c r="O414" s="4">
        <f t="shared" si="54"/>
        <v>0</v>
      </c>
      <c r="P414" s="4" t="str">
        <f t="shared" si="55"/>
        <v>AF535RV7I3GDWBJZWB7HOLHYAUFA</v>
      </c>
      <c r="Q414" t="s">
        <v>1453</v>
      </c>
      <c r="S414" t="s">
        <v>1454</v>
      </c>
    </row>
    <row r="415" spans="1:19">
      <c r="A415" t="s">
        <v>1455</v>
      </c>
      <c r="B415" t="s">
        <v>1456</v>
      </c>
      <c r="C415" t="s">
        <v>1218</v>
      </c>
      <c r="D415" t="str">
        <f t="shared" si="49"/>
        <v>Electronics</v>
      </c>
      <c r="E415">
        <v>999</v>
      </c>
      <c r="F415" t="str">
        <f t="shared" si="50"/>
        <v>0-50,000</v>
      </c>
      <c r="G415" s="2" t="str">
        <f t="shared" si="51"/>
        <v>Below 30000</v>
      </c>
      <c r="H415" s="2">
        <v>1599</v>
      </c>
      <c r="I415" s="1">
        <v>0.38</v>
      </c>
      <c r="J415" s="1">
        <f t="shared" si="52"/>
        <v>0</v>
      </c>
      <c r="K415" s="1" t="str">
        <f t="shared" si="53"/>
        <v>4-4.9</v>
      </c>
      <c r="L415">
        <v>4</v>
      </c>
      <c r="M415" s="4">
        <f t="shared" si="48"/>
        <v>11547978</v>
      </c>
      <c r="N415" s="4">
        <v>7222</v>
      </c>
      <c r="O415" s="4">
        <f t="shared" si="54"/>
        <v>0</v>
      </c>
      <c r="P415" s="4" t="str">
        <f t="shared" si="55"/>
        <v>AFZRJWGYUFNULZQLL27PLZYMTYFA</v>
      </c>
      <c r="Q415" t="s">
        <v>1457</v>
      </c>
      <c r="S415" t="s">
        <v>1458</v>
      </c>
    </row>
    <row r="416" spans="1:19">
      <c r="A416" t="s">
        <v>1459</v>
      </c>
      <c r="B416" t="s">
        <v>1460</v>
      </c>
      <c r="C416" t="s">
        <v>1247</v>
      </c>
      <c r="D416" t="str">
        <f t="shared" si="49"/>
        <v>Electronics</v>
      </c>
      <c r="E416" s="2">
        <v>1299</v>
      </c>
      <c r="F416" t="str">
        <f t="shared" si="50"/>
        <v>0-50,000</v>
      </c>
      <c r="G416" s="2" t="str">
        <f t="shared" si="51"/>
        <v>Below 30000</v>
      </c>
      <c r="H416" s="2">
        <v>1599</v>
      </c>
      <c r="I416" s="1">
        <v>0.19</v>
      </c>
      <c r="J416" s="1">
        <f t="shared" si="52"/>
        <v>0</v>
      </c>
      <c r="K416" s="1" t="str">
        <f t="shared" si="53"/>
        <v>4-4.9</v>
      </c>
      <c r="L416">
        <v>4</v>
      </c>
      <c r="M416" s="4">
        <f t="shared" si="48"/>
        <v>205169289</v>
      </c>
      <c r="N416" s="4">
        <v>128311</v>
      </c>
      <c r="O416" s="4">
        <f t="shared" si="54"/>
        <v>0</v>
      </c>
      <c r="P416" s="4" t="str">
        <f t="shared" si="55"/>
        <v>AE27UOZENYSWCQVQRRUQIV2ZM7VA</v>
      </c>
      <c r="Q416" t="s">
        <v>1248</v>
      </c>
      <c r="S416" t="s">
        <v>1249</v>
      </c>
    </row>
    <row r="417" spans="1:19">
      <c r="A417" t="s">
        <v>1461</v>
      </c>
      <c r="B417" t="s">
        <v>1462</v>
      </c>
      <c r="C417" t="s">
        <v>1256</v>
      </c>
      <c r="D417" t="str">
        <f t="shared" si="49"/>
        <v>Electronics</v>
      </c>
      <c r="E417">
        <v>599</v>
      </c>
      <c r="F417" t="str">
        <f t="shared" si="50"/>
        <v>0-50,000</v>
      </c>
      <c r="G417" s="2" t="str">
        <f t="shared" si="51"/>
        <v>Below 30000</v>
      </c>
      <c r="H417" s="2">
        <v>1800</v>
      </c>
      <c r="I417" s="1">
        <v>0.67</v>
      </c>
      <c r="J417" s="1">
        <f t="shared" si="52"/>
        <v>1</v>
      </c>
      <c r="K417" s="1" t="str">
        <f t="shared" si="53"/>
        <v>3-3.9</v>
      </c>
      <c r="L417">
        <v>3.5</v>
      </c>
      <c r="M417" s="4">
        <f t="shared" si="48"/>
        <v>151192800</v>
      </c>
      <c r="N417" s="4">
        <v>83996</v>
      </c>
      <c r="O417" s="4">
        <f t="shared" si="54"/>
        <v>0</v>
      </c>
      <c r="P417" s="4" t="str">
        <f t="shared" si="55"/>
        <v>AHCZZTKJ5WN7WJSQU3HWL2LK6XQA</v>
      </c>
      <c r="Q417" t="s">
        <v>1463</v>
      </c>
      <c r="S417" t="s">
        <v>1464</v>
      </c>
    </row>
    <row r="418" spans="1:19">
      <c r="A418" t="s">
        <v>1465</v>
      </c>
      <c r="B418" t="s">
        <v>1466</v>
      </c>
      <c r="C418" t="s">
        <v>1238</v>
      </c>
      <c r="D418" t="str">
        <f t="shared" si="49"/>
        <v>Electronics</v>
      </c>
      <c r="E418">
        <v>599</v>
      </c>
      <c r="F418" t="str">
        <f t="shared" si="50"/>
        <v>0-50,000</v>
      </c>
      <c r="G418" s="2" t="str">
        <f t="shared" si="51"/>
        <v>Below 30000</v>
      </c>
      <c r="H418" s="2">
        <v>1899</v>
      </c>
      <c r="I418" s="1">
        <v>0.68</v>
      </c>
      <c r="J418" s="1">
        <f t="shared" si="52"/>
        <v>1</v>
      </c>
      <c r="K418" s="1" t="str">
        <f t="shared" si="53"/>
        <v>4-4.9</v>
      </c>
      <c r="L418">
        <v>4.3</v>
      </c>
      <c r="M418" s="4">
        <f t="shared" si="48"/>
        <v>265928364</v>
      </c>
      <c r="N418" s="4">
        <v>140036</v>
      </c>
      <c r="O418" s="4">
        <f t="shared" si="54"/>
        <v>0</v>
      </c>
      <c r="P418" s="4" t="str">
        <f t="shared" si="55"/>
        <v>AGKL2QQZYTI6LCC4CDJEGIV3EDUQ</v>
      </c>
      <c r="Q418" t="s">
        <v>1406</v>
      </c>
      <c r="S418" t="s">
        <v>1407</v>
      </c>
    </row>
    <row r="419" spans="1:19">
      <c r="A419" t="s">
        <v>1467</v>
      </c>
      <c r="B419" t="s">
        <v>1468</v>
      </c>
      <c r="C419" t="s">
        <v>1218</v>
      </c>
      <c r="D419" t="str">
        <f t="shared" si="49"/>
        <v>Electronics</v>
      </c>
      <c r="E419" s="2">
        <v>1799</v>
      </c>
      <c r="F419" t="str">
        <f t="shared" si="50"/>
        <v>0-50,000</v>
      </c>
      <c r="G419" s="2" t="str">
        <f t="shared" si="51"/>
        <v>Below 30000</v>
      </c>
      <c r="H419" s="2">
        <v>2499</v>
      </c>
      <c r="I419" s="1">
        <v>0.28000000000000003</v>
      </c>
      <c r="J419" s="1">
        <f t="shared" si="52"/>
        <v>0</v>
      </c>
      <c r="K419" s="1" t="str">
        <f t="shared" si="53"/>
        <v>4-4.9</v>
      </c>
      <c r="L419">
        <v>4.0999999999999996</v>
      </c>
      <c r="M419" s="4">
        <f t="shared" si="48"/>
        <v>46676322</v>
      </c>
      <c r="N419" s="4">
        <v>18678</v>
      </c>
      <c r="O419" s="4">
        <f t="shared" si="54"/>
        <v>0</v>
      </c>
      <c r="P419" s="4" t="str">
        <f t="shared" si="55"/>
        <v>AFAKEZV7KMVT2SGF4KYWXGQRIW4A</v>
      </c>
      <c r="Q419" t="s">
        <v>1469</v>
      </c>
      <c r="S419" t="s">
        <v>1470</v>
      </c>
    </row>
    <row r="420" spans="1:19">
      <c r="A420" t="s">
        <v>35</v>
      </c>
      <c r="B420" t="s">
        <v>36</v>
      </c>
      <c r="C420" t="s">
        <v>12</v>
      </c>
      <c r="D420" t="str">
        <f t="shared" si="49"/>
        <v>Computers&amp;Accessories</v>
      </c>
      <c r="E420">
        <v>176.63</v>
      </c>
      <c r="F420" t="str">
        <f t="shared" si="50"/>
        <v>0-50,000</v>
      </c>
      <c r="G420" s="2" t="str">
        <f t="shared" si="51"/>
        <v>Below 30000</v>
      </c>
      <c r="H420">
        <v>499</v>
      </c>
      <c r="I420" s="1">
        <v>0.65</v>
      </c>
      <c r="J420" s="1">
        <f t="shared" si="52"/>
        <v>1</v>
      </c>
      <c r="K420" s="1" t="str">
        <f t="shared" si="53"/>
        <v>4-4.9</v>
      </c>
      <c r="L420">
        <v>4.0999999999999996</v>
      </c>
      <c r="M420" s="4">
        <f t="shared" si="48"/>
        <v>7579311</v>
      </c>
      <c r="N420" s="4">
        <v>15189</v>
      </c>
      <c r="O420" s="4">
        <f t="shared" si="54"/>
        <v>0</v>
      </c>
      <c r="P420" s="4" t="str">
        <f t="shared" si="55"/>
        <v>AG7C6DAADCTRQJG2BRS3RIKDT52Q</v>
      </c>
      <c r="Q420" t="s">
        <v>37</v>
      </c>
      <c r="S420" t="s">
        <v>38</v>
      </c>
    </row>
    <row r="421" spans="1:19">
      <c r="A421" t="s">
        <v>1471</v>
      </c>
      <c r="B421" t="s">
        <v>1472</v>
      </c>
      <c r="C421" t="s">
        <v>1223</v>
      </c>
      <c r="D421" t="str">
        <f t="shared" si="49"/>
        <v>Electronics</v>
      </c>
      <c r="E421" s="2">
        <v>10999</v>
      </c>
      <c r="F421" t="str">
        <f t="shared" si="50"/>
        <v>0-50,000</v>
      </c>
      <c r="G421" s="2" t="str">
        <f t="shared" si="51"/>
        <v>Below 30000</v>
      </c>
      <c r="H421" s="2">
        <v>14999</v>
      </c>
      <c r="I421" s="1">
        <v>0.27</v>
      </c>
      <c r="J421" s="1">
        <f t="shared" si="52"/>
        <v>0</v>
      </c>
      <c r="K421" s="1" t="str">
        <f t="shared" si="53"/>
        <v>4-4.9</v>
      </c>
      <c r="L421">
        <v>4.0999999999999996</v>
      </c>
      <c r="M421" s="4">
        <f t="shared" si="48"/>
        <v>284951002</v>
      </c>
      <c r="N421" s="4">
        <v>18998</v>
      </c>
      <c r="O421" s="4">
        <f t="shared" si="54"/>
        <v>0</v>
      </c>
      <c r="P421" s="4" t="str">
        <f t="shared" si="55"/>
        <v>AGAELRYPMTG5SADZPDYB343EASAA</v>
      </c>
      <c r="Q421" t="s">
        <v>1316</v>
      </c>
      <c r="S421" t="s">
        <v>1317</v>
      </c>
    </row>
    <row r="422" spans="1:19">
      <c r="A422" t="s">
        <v>1473</v>
      </c>
      <c r="B422" t="s">
        <v>1474</v>
      </c>
      <c r="C422" t="s">
        <v>1205</v>
      </c>
      <c r="D422" t="str">
        <f t="shared" si="49"/>
        <v>Electronics</v>
      </c>
      <c r="E422" s="2">
        <v>2999</v>
      </c>
      <c r="F422" t="str">
        <f t="shared" si="50"/>
        <v>0-50,000</v>
      </c>
      <c r="G422" s="2" t="str">
        <f t="shared" si="51"/>
        <v>Below 30000</v>
      </c>
      <c r="H422" s="2">
        <v>7990</v>
      </c>
      <c r="I422" s="1">
        <v>0.62</v>
      </c>
      <c r="J422" s="1">
        <f t="shared" si="52"/>
        <v>1</v>
      </c>
      <c r="K422" s="1" t="str">
        <f t="shared" si="53"/>
        <v>4-4.9</v>
      </c>
      <c r="L422">
        <v>4.0999999999999996</v>
      </c>
      <c r="M422" s="4">
        <f t="shared" si="48"/>
        <v>387107510</v>
      </c>
      <c r="N422" s="4">
        <v>48449</v>
      </c>
      <c r="O422" s="4">
        <f t="shared" si="54"/>
        <v>0</v>
      </c>
      <c r="P422" s="4" t="str">
        <f t="shared" si="55"/>
        <v>AE6CROVUGPHR7BRT5JASNRWSPBVQ</v>
      </c>
      <c r="Q422" t="s">
        <v>1475</v>
      </c>
      <c r="S422" t="s">
        <v>1476</v>
      </c>
    </row>
    <row r="423" spans="1:19">
      <c r="A423" t="s">
        <v>1477</v>
      </c>
      <c r="B423" t="s">
        <v>1478</v>
      </c>
      <c r="C423" t="s">
        <v>1205</v>
      </c>
      <c r="D423" t="str">
        <f t="shared" si="49"/>
        <v>Electronics</v>
      </c>
      <c r="E423" s="2">
        <v>1999</v>
      </c>
      <c r="F423" t="str">
        <f t="shared" si="50"/>
        <v>0-50,000</v>
      </c>
      <c r="G423" s="2" t="str">
        <f t="shared" si="51"/>
        <v>Below 30000</v>
      </c>
      <c r="H423" s="2">
        <v>7990</v>
      </c>
      <c r="I423" s="1">
        <v>0.75</v>
      </c>
      <c r="J423" s="1">
        <f t="shared" si="52"/>
        <v>1</v>
      </c>
      <c r="K423" s="1" t="str">
        <f t="shared" si="53"/>
        <v>3-3.9</v>
      </c>
      <c r="L423">
        <v>3.8</v>
      </c>
      <c r="M423" s="4">
        <f t="shared" si="48"/>
        <v>142469690</v>
      </c>
      <c r="N423" s="4">
        <v>17831</v>
      </c>
      <c r="O423" s="4">
        <f t="shared" si="54"/>
        <v>0</v>
      </c>
      <c r="P423" s="4" t="str">
        <f t="shared" si="55"/>
        <v>AHPYDFW6Y3FIQGD2RJPBFF5QNVRQ</v>
      </c>
      <c r="Q423" t="s">
        <v>1214</v>
      </c>
      <c r="S423" t="s">
        <v>1215</v>
      </c>
    </row>
    <row r="424" spans="1:19">
      <c r="A424" t="s">
        <v>39</v>
      </c>
      <c r="B424" t="s">
        <v>40</v>
      </c>
      <c r="C424" t="s">
        <v>12</v>
      </c>
      <c r="D424" t="str">
        <f t="shared" si="49"/>
        <v>Computers&amp;Accessories</v>
      </c>
      <c r="E424">
        <v>229</v>
      </c>
      <c r="F424" t="str">
        <f t="shared" si="50"/>
        <v>0-50,000</v>
      </c>
      <c r="G424" s="2" t="str">
        <f t="shared" si="51"/>
        <v>Below 30000</v>
      </c>
      <c r="H424">
        <v>299</v>
      </c>
      <c r="I424" s="1">
        <v>0.23</v>
      </c>
      <c r="J424" s="1">
        <f t="shared" si="52"/>
        <v>0</v>
      </c>
      <c r="K424" s="1" t="str">
        <f t="shared" si="53"/>
        <v>4-4.9</v>
      </c>
      <c r="L424">
        <v>4.3</v>
      </c>
      <c r="M424" s="4">
        <f t="shared" si="48"/>
        <v>9092889</v>
      </c>
      <c r="N424" s="4">
        <v>30411</v>
      </c>
      <c r="O424" s="4">
        <f t="shared" si="54"/>
        <v>0</v>
      </c>
      <c r="P424" s="4" t="str">
        <f t="shared" si="55"/>
        <v>AHW6E5LQ2BDYOIVLAJGDH45J5V5Q</v>
      </c>
      <c r="Q424" t="s">
        <v>41</v>
      </c>
      <c r="S424" t="s">
        <v>42</v>
      </c>
    </row>
    <row r="425" spans="1:19">
      <c r="A425" t="s">
        <v>48</v>
      </c>
      <c r="B425" t="s">
        <v>49</v>
      </c>
      <c r="C425" t="s">
        <v>12</v>
      </c>
      <c r="D425" t="str">
        <f t="shared" si="49"/>
        <v>Computers&amp;Accessories</v>
      </c>
      <c r="E425">
        <v>199</v>
      </c>
      <c r="F425" t="str">
        <f t="shared" si="50"/>
        <v>0-50,000</v>
      </c>
      <c r="G425" s="2" t="str">
        <f t="shared" si="51"/>
        <v>Below 30000</v>
      </c>
      <c r="H425">
        <v>299</v>
      </c>
      <c r="I425" s="1">
        <v>0.33</v>
      </c>
      <c r="J425" s="1">
        <f t="shared" si="52"/>
        <v>0</v>
      </c>
      <c r="K425" s="1" t="str">
        <f t="shared" si="53"/>
        <v>4-4.9</v>
      </c>
      <c r="L425">
        <v>4</v>
      </c>
      <c r="M425" s="4">
        <f t="shared" si="48"/>
        <v>13154206</v>
      </c>
      <c r="N425" s="4">
        <v>43994</v>
      </c>
      <c r="O425" s="4">
        <f t="shared" si="54"/>
        <v>0</v>
      </c>
      <c r="P425" s="4" t="str">
        <f t="shared" si="55"/>
        <v>AECPFYFQVRUWC3KGNLJIOREFP5LQ</v>
      </c>
      <c r="Q425" t="s">
        <v>17</v>
      </c>
      <c r="S425" t="s">
        <v>18</v>
      </c>
    </row>
    <row r="426" spans="1:19">
      <c r="A426" t="s">
        <v>1479</v>
      </c>
      <c r="B426" t="s">
        <v>1480</v>
      </c>
      <c r="C426" t="s">
        <v>1297</v>
      </c>
      <c r="D426" t="str">
        <f t="shared" si="49"/>
        <v>Electronics</v>
      </c>
      <c r="E426">
        <v>649</v>
      </c>
      <c r="F426" t="str">
        <f t="shared" si="50"/>
        <v>0-50,000</v>
      </c>
      <c r="G426" s="2" t="str">
        <f t="shared" si="51"/>
        <v>Below 30000</v>
      </c>
      <c r="H426">
        <v>999</v>
      </c>
      <c r="I426" s="1">
        <v>0.35</v>
      </c>
      <c r="J426" s="1">
        <f t="shared" si="52"/>
        <v>0</v>
      </c>
      <c r="K426" s="1" t="str">
        <f t="shared" si="53"/>
        <v>4-4.9</v>
      </c>
      <c r="L426">
        <v>4.2</v>
      </c>
      <c r="M426" s="4">
        <f t="shared" si="48"/>
        <v>1313685</v>
      </c>
      <c r="N426" s="4">
        <v>1315</v>
      </c>
      <c r="O426" s="4">
        <f t="shared" si="54"/>
        <v>0</v>
      </c>
      <c r="P426" s="4" t="str">
        <f t="shared" si="55"/>
        <v>AGAPGK7QBUJDHYEHVEZIJSSU6RXQ</v>
      </c>
      <c r="Q426" t="s">
        <v>1481</v>
      </c>
      <c r="S426" t="s">
        <v>1482</v>
      </c>
    </row>
    <row r="427" spans="1:19">
      <c r="A427" t="s">
        <v>1483</v>
      </c>
      <c r="B427" t="s">
        <v>1413</v>
      </c>
      <c r="C427" t="s">
        <v>1223</v>
      </c>
      <c r="D427" t="str">
        <f t="shared" si="49"/>
        <v>Electronics</v>
      </c>
      <c r="E427" s="2">
        <v>13999</v>
      </c>
      <c r="F427" t="str">
        <f t="shared" si="50"/>
        <v>0-50,000</v>
      </c>
      <c r="G427" s="2" t="str">
        <f t="shared" si="51"/>
        <v>Below 30000</v>
      </c>
      <c r="H427" s="2">
        <v>19499</v>
      </c>
      <c r="I427" s="1">
        <v>0.28000000000000003</v>
      </c>
      <c r="J427" s="1">
        <f t="shared" si="52"/>
        <v>0</v>
      </c>
      <c r="K427" s="1" t="str">
        <f t="shared" si="53"/>
        <v>4-4.9</v>
      </c>
      <c r="L427">
        <v>4.0999999999999996</v>
      </c>
      <c r="M427" s="4">
        <f t="shared" si="48"/>
        <v>370442002</v>
      </c>
      <c r="N427" s="4">
        <v>18998</v>
      </c>
      <c r="O427" s="4">
        <f t="shared" si="54"/>
        <v>0</v>
      </c>
      <c r="P427" s="4" t="str">
        <f t="shared" si="55"/>
        <v>AGAELRYPMTG5SADZPDYB343EASAA</v>
      </c>
      <c r="Q427" t="s">
        <v>1316</v>
      </c>
      <c r="S427" t="s">
        <v>1317</v>
      </c>
    </row>
    <row r="428" spans="1:19">
      <c r="A428" t="s">
        <v>1484</v>
      </c>
      <c r="B428" t="s">
        <v>1485</v>
      </c>
      <c r="C428" t="s">
        <v>1486</v>
      </c>
      <c r="D428" t="str">
        <f t="shared" si="49"/>
        <v>Electronics</v>
      </c>
      <c r="E428">
        <v>119</v>
      </c>
      <c r="F428" t="str">
        <f t="shared" si="50"/>
        <v>0-50,000</v>
      </c>
      <c r="G428" s="2" t="str">
        <f t="shared" si="51"/>
        <v>Below 30000</v>
      </c>
      <c r="H428">
        <v>299</v>
      </c>
      <c r="I428" s="1">
        <v>0.6</v>
      </c>
      <c r="J428" s="1">
        <f t="shared" si="52"/>
        <v>1</v>
      </c>
      <c r="K428" s="1" t="str">
        <f t="shared" si="53"/>
        <v>4-4.9</v>
      </c>
      <c r="L428">
        <v>4.0999999999999996</v>
      </c>
      <c r="M428" s="4">
        <f t="shared" si="48"/>
        <v>1793701</v>
      </c>
      <c r="N428" s="4">
        <v>5999</v>
      </c>
      <c r="O428" s="4">
        <f t="shared" si="54"/>
        <v>0</v>
      </c>
      <c r="P428" s="4" t="str">
        <f t="shared" si="55"/>
        <v>AFLBLMPC4WUEDUWHLHBQVY5AKH2A</v>
      </c>
      <c r="Q428" t="s">
        <v>1487</v>
      </c>
      <c r="S428" t="s">
        <v>1488</v>
      </c>
    </row>
    <row r="429" spans="1:19">
      <c r="A429" t="s">
        <v>1489</v>
      </c>
      <c r="B429" t="s">
        <v>1490</v>
      </c>
      <c r="C429" t="s">
        <v>1223</v>
      </c>
      <c r="D429" t="str">
        <f t="shared" si="49"/>
        <v>Electronics</v>
      </c>
      <c r="E429" s="2">
        <v>12999</v>
      </c>
      <c r="F429" t="str">
        <f t="shared" si="50"/>
        <v>0-50,000</v>
      </c>
      <c r="G429" s="2" t="str">
        <f t="shared" si="51"/>
        <v>Below 30000</v>
      </c>
      <c r="H429" s="2">
        <v>17999</v>
      </c>
      <c r="I429" s="1">
        <v>0.28000000000000003</v>
      </c>
      <c r="J429" s="1">
        <f t="shared" si="52"/>
        <v>0</v>
      </c>
      <c r="K429" s="1" t="str">
        <f t="shared" si="53"/>
        <v>4-4.9</v>
      </c>
      <c r="L429">
        <v>4.0999999999999996</v>
      </c>
      <c r="M429" s="4">
        <f t="shared" si="48"/>
        <v>913845228</v>
      </c>
      <c r="N429" s="4">
        <v>50772</v>
      </c>
      <c r="O429" s="4">
        <f t="shared" si="54"/>
        <v>0</v>
      </c>
      <c r="P429" s="4" t="str">
        <f t="shared" si="55"/>
        <v>AEJLOEHISUISLO2Z4RE2TO2V6NGA</v>
      </c>
      <c r="Q429" t="s">
        <v>1491</v>
      </c>
      <c r="S429" t="s">
        <v>1492</v>
      </c>
    </row>
    <row r="430" spans="1:19">
      <c r="A430" t="s">
        <v>50</v>
      </c>
      <c r="B430" t="s">
        <v>51</v>
      </c>
      <c r="C430" t="s">
        <v>12</v>
      </c>
      <c r="D430" t="str">
        <f t="shared" si="49"/>
        <v>Computers&amp;Accessories</v>
      </c>
      <c r="E430">
        <v>154</v>
      </c>
      <c r="F430" t="str">
        <f t="shared" si="50"/>
        <v>0-50,000</v>
      </c>
      <c r="G430" s="2" t="str">
        <f t="shared" si="51"/>
        <v>Below 30000</v>
      </c>
      <c r="H430">
        <v>339</v>
      </c>
      <c r="I430" s="1">
        <v>0.55000000000000004</v>
      </c>
      <c r="J430" s="1">
        <f t="shared" si="52"/>
        <v>1</v>
      </c>
      <c r="K430" s="1" t="str">
        <f t="shared" si="53"/>
        <v>4-4.9</v>
      </c>
      <c r="L430">
        <v>4.3</v>
      </c>
      <c r="M430" s="4">
        <f t="shared" si="48"/>
        <v>4539549</v>
      </c>
      <c r="N430" s="4">
        <v>13391</v>
      </c>
      <c r="O430" s="4">
        <f t="shared" si="54"/>
        <v>0</v>
      </c>
      <c r="P430" s="4" t="str">
        <f t="shared" si="55"/>
        <v>AGYLPKPZHVYKKZHOTHCTYVEDAJ4A</v>
      </c>
      <c r="Q430" t="s">
        <v>52</v>
      </c>
      <c r="S430" t="s">
        <v>53</v>
      </c>
    </row>
    <row r="431" spans="1:19">
      <c r="A431" t="s">
        <v>1493</v>
      </c>
      <c r="B431" t="s">
        <v>1494</v>
      </c>
      <c r="C431" t="s">
        <v>1223</v>
      </c>
      <c r="D431" t="str">
        <f t="shared" si="49"/>
        <v>Electronics</v>
      </c>
      <c r="E431" s="2">
        <v>20999</v>
      </c>
      <c r="F431" t="str">
        <f t="shared" si="50"/>
        <v>0-50,000</v>
      </c>
      <c r="G431" s="2" t="str">
        <f t="shared" si="51"/>
        <v>Below 30000</v>
      </c>
      <c r="H431" s="2">
        <v>26999</v>
      </c>
      <c r="I431" s="1">
        <v>0.22</v>
      </c>
      <c r="J431" s="1">
        <f t="shared" si="52"/>
        <v>0</v>
      </c>
      <c r="K431" s="1" t="str">
        <f t="shared" si="53"/>
        <v>3-3.9</v>
      </c>
      <c r="L431">
        <v>3.9</v>
      </c>
      <c r="M431" s="4">
        <f t="shared" si="48"/>
        <v>697222176</v>
      </c>
      <c r="N431" s="4">
        <v>25824</v>
      </c>
      <c r="O431" s="4">
        <f t="shared" si="54"/>
        <v>0</v>
      </c>
      <c r="P431" s="4" t="str">
        <f t="shared" si="55"/>
        <v>AHALPOEUQFGXEZR6NQ64ZI3EIYXA</v>
      </c>
      <c r="Q431" t="s">
        <v>1377</v>
      </c>
      <c r="S431" t="s">
        <v>1378</v>
      </c>
    </row>
    <row r="432" spans="1:19">
      <c r="A432" t="s">
        <v>1495</v>
      </c>
      <c r="B432" t="s">
        <v>1496</v>
      </c>
      <c r="C432" t="s">
        <v>1297</v>
      </c>
      <c r="D432" t="str">
        <f t="shared" si="49"/>
        <v>Electronics</v>
      </c>
      <c r="E432">
        <v>249</v>
      </c>
      <c r="F432" t="str">
        <f t="shared" si="50"/>
        <v>0-50,000</v>
      </c>
      <c r="G432" s="2" t="str">
        <f t="shared" si="51"/>
        <v>Below 30000</v>
      </c>
      <c r="H432">
        <v>649</v>
      </c>
      <c r="I432" s="1">
        <v>0.62</v>
      </c>
      <c r="J432" s="1">
        <f t="shared" si="52"/>
        <v>1</v>
      </c>
      <c r="K432" s="1" t="str">
        <f t="shared" si="53"/>
        <v>4-4.9</v>
      </c>
      <c r="L432">
        <v>4</v>
      </c>
      <c r="M432" s="4">
        <f t="shared" si="48"/>
        <v>9348196</v>
      </c>
      <c r="N432" s="4">
        <v>14404</v>
      </c>
      <c r="O432" s="4">
        <f t="shared" si="54"/>
        <v>0</v>
      </c>
      <c r="P432" s="4" t="str">
        <f t="shared" si="55"/>
        <v>AEKSR7FVH2XR55S47DZZLAFA4KHQ</v>
      </c>
      <c r="Q432" t="s">
        <v>1497</v>
      </c>
      <c r="S432" t="s">
        <v>1498</v>
      </c>
    </row>
    <row r="433" spans="1:19">
      <c r="A433" t="s">
        <v>1499</v>
      </c>
      <c r="B433" t="s">
        <v>1500</v>
      </c>
      <c r="C433" t="s">
        <v>1297</v>
      </c>
      <c r="D433" t="str">
        <f t="shared" si="49"/>
        <v>Electronics</v>
      </c>
      <c r="E433">
        <v>99</v>
      </c>
      <c r="F433" t="str">
        <f t="shared" si="50"/>
        <v>0-50,000</v>
      </c>
      <c r="G433" s="2" t="str">
        <f t="shared" si="51"/>
        <v>Below 30000</v>
      </c>
      <c r="H433">
        <v>171</v>
      </c>
      <c r="I433" s="1">
        <v>0.42</v>
      </c>
      <c r="J433" s="1">
        <f t="shared" si="52"/>
        <v>0</v>
      </c>
      <c r="K433" s="1" t="str">
        <f t="shared" si="53"/>
        <v>4-4.9</v>
      </c>
      <c r="L433">
        <v>4.5</v>
      </c>
      <c r="M433" s="4">
        <f t="shared" si="48"/>
        <v>1938969</v>
      </c>
      <c r="N433" s="4">
        <v>11339</v>
      </c>
      <c r="O433" s="4">
        <f t="shared" si="54"/>
        <v>0</v>
      </c>
      <c r="P433" s="4" t="str">
        <f t="shared" si="55"/>
        <v>AFIC3QEUDEWLWIHED5B64254Q5QA</v>
      </c>
      <c r="Q433" t="s">
        <v>1501</v>
      </c>
      <c r="S433" t="s">
        <v>1502</v>
      </c>
    </row>
    <row r="434" spans="1:19">
      <c r="A434" t="s">
        <v>1503</v>
      </c>
      <c r="B434" t="s">
        <v>1504</v>
      </c>
      <c r="C434" t="s">
        <v>1292</v>
      </c>
      <c r="D434" t="str">
        <f t="shared" si="49"/>
        <v>Electronics</v>
      </c>
      <c r="E434">
        <v>489</v>
      </c>
      <c r="F434" t="str">
        <f t="shared" si="50"/>
        <v>0-50,000</v>
      </c>
      <c r="G434" s="2" t="str">
        <f t="shared" si="51"/>
        <v>Below 30000</v>
      </c>
      <c r="H434" s="2">
        <v>1999</v>
      </c>
      <c r="I434" s="1">
        <v>0.76</v>
      </c>
      <c r="J434" s="1">
        <f t="shared" si="52"/>
        <v>1</v>
      </c>
      <c r="K434" s="1" t="str">
        <f t="shared" si="53"/>
        <v>4-4.9</v>
      </c>
      <c r="L434">
        <v>4</v>
      </c>
      <c r="M434" s="4">
        <f t="shared" si="48"/>
        <v>7248374</v>
      </c>
      <c r="N434" s="4">
        <v>3626</v>
      </c>
      <c r="O434" s="4">
        <f t="shared" si="54"/>
        <v>0</v>
      </c>
      <c r="P434" s="4" t="str">
        <f t="shared" si="55"/>
        <v>AFLKEO2K6COQHU2DXPFV54VSZYDQ</v>
      </c>
      <c r="Q434" t="s">
        <v>1505</v>
      </c>
      <c r="S434" t="s">
        <v>1506</v>
      </c>
    </row>
    <row r="435" spans="1:19">
      <c r="A435" t="s">
        <v>1507</v>
      </c>
      <c r="B435" t="s">
        <v>1508</v>
      </c>
      <c r="C435" t="s">
        <v>1238</v>
      </c>
      <c r="D435" t="str">
        <f t="shared" si="49"/>
        <v>Electronics</v>
      </c>
      <c r="E435">
        <v>369</v>
      </c>
      <c r="F435" t="str">
        <f t="shared" si="50"/>
        <v>0-50,000</v>
      </c>
      <c r="G435" s="2" t="str">
        <f t="shared" si="51"/>
        <v>Below 30000</v>
      </c>
      <c r="H435" s="2">
        <v>1600</v>
      </c>
      <c r="I435" s="1">
        <v>0.77</v>
      </c>
      <c r="J435" s="1">
        <f t="shared" si="52"/>
        <v>1</v>
      </c>
      <c r="K435" s="1" t="str">
        <f t="shared" si="53"/>
        <v>4-4.9</v>
      </c>
      <c r="L435">
        <v>4</v>
      </c>
      <c r="M435" s="4">
        <f t="shared" si="48"/>
        <v>52200000</v>
      </c>
      <c r="N435" s="4">
        <v>32625</v>
      </c>
      <c r="O435" s="4">
        <f t="shared" si="54"/>
        <v>0</v>
      </c>
      <c r="P435" s="4" t="str">
        <f t="shared" si="55"/>
        <v>AE2OFVZSIE6KSBAPG6GMKCER35LA</v>
      </c>
      <c r="Q435" t="s">
        <v>1509</v>
      </c>
      <c r="S435" t="s">
        <v>1510</v>
      </c>
    </row>
    <row r="436" spans="1:19">
      <c r="A436" t="s">
        <v>1511</v>
      </c>
      <c r="B436" t="s">
        <v>1512</v>
      </c>
      <c r="C436" t="s">
        <v>1223</v>
      </c>
      <c r="D436" t="str">
        <f t="shared" si="49"/>
        <v>Electronics</v>
      </c>
      <c r="E436" s="2">
        <v>15499</v>
      </c>
      <c r="F436" t="str">
        <f t="shared" si="50"/>
        <v>0-50,000</v>
      </c>
      <c r="G436" s="2" t="str">
        <f t="shared" si="51"/>
        <v>Below 30000</v>
      </c>
      <c r="H436" s="2">
        <v>20999</v>
      </c>
      <c r="I436" s="1">
        <v>0.26</v>
      </c>
      <c r="J436" s="1">
        <f t="shared" si="52"/>
        <v>0</v>
      </c>
      <c r="K436" s="1" t="str">
        <f t="shared" si="53"/>
        <v>4-4.9</v>
      </c>
      <c r="L436">
        <v>4.0999999999999996</v>
      </c>
      <c r="M436" s="4">
        <f t="shared" si="48"/>
        <v>404272748</v>
      </c>
      <c r="N436" s="4">
        <v>19252</v>
      </c>
      <c r="O436" s="4">
        <f t="shared" si="54"/>
        <v>0</v>
      </c>
      <c r="P436" s="4" t="str">
        <f t="shared" si="55"/>
        <v>AHWRZWPCTG6ICA7WTNLNNZXWFI5Q</v>
      </c>
      <c r="Q436" t="s">
        <v>1352</v>
      </c>
      <c r="S436" t="s">
        <v>1353</v>
      </c>
    </row>
    <row r="437" spans="1:19">
      <c r="A437" t="s">
        <v>1513</v>
      </c>
      <c r="B437" t="s">
        <v>1514</v>
      </c>
      <c r="C437" t="s">
        <v>1223</v>
      </c>
      <c r="D437" t="str">
        <f t="shared" si="49"/>
        <v>Electronics</v>
      </c>
      <c r="E437" s="2">
        <v>15499</v>
      </c>
      <c r="F437" t="str">
        <f t="shared" si="50"/>
        <v>0-50,000</v>
      </c>
      <c r="G437" s="2" t="str">
        <f t="shared" si="51"/>
        <v>Below 30000</v>
      </c>
      <c r="H437" s="2">
        <v>18999</v>
      </c>
      <c r="I437" s="1">
        <v>0.18</v>
      </c>
      <c r="J437" s="1">
        <f t="shared" si="52"/>
        <v>0</v>
      </c>
      <c r="K437" s="1" t="str">
        <f t="shared" si="53"/>
        <v>4-4.9</v>
      </c>
      <c r="L437">
        <v>4.0999999999999996</v>
      </c>
      <c r="M437" s="4">
        <f t="shared" si="48"/>
        <v>365768748</v>
      </c>
      <c r="N437" s="4">
        <v>19252</v>
      </c>
      <c r="O437" s="4">
        <f t="shared" si="54"/>
        <v>0</v>
      </c>
      <c r="P437" s="4" t="str">
        <f t="shared" si="55"/>
        <v>AHWRZWPCTG6ICA7WTNLNNZXWFI5Q</v>
      </c>
      <c r="Q437" t="s">
        <v>1352</v>
      </c>
      <c r="S437" t="s">
        <v>1353</v>
      </c>
    </row>
    <row r="438" spans="1:19">
      <c r="A438" t="s">
        <v>1515</v>
      </c>
      <c r="B438" t="s">
        <v>1516</v>
      </c>
      <c r="C438" t="s">
        <v>1223</v>
      </c>
      <c r="D438" t="str">
        <f t="shared" si="49"/>
        <v>Electronics</v>
      </c>
      <c r="E438" s="2">
        <v>22999</v>
      </c>
      <c r="F438" t="str">
        <f t="shared" si="50"/>
        <v>0-50,000</v>
      </c>
      <c r="G438" s="2" t="str">
        <f t="shared" si="51"/>
        <v>Below 30000</v>
      </c>
      <c r="H438" s="2">
        <v>28999</v>
      </c>
      <c r="I438" s="1">
        <v>0.21</v>
      </c>
      <c r="J438" s="1">
        <f t="shared" si="52"/>
        <v>0</v>
      </c>
      <c r="K438" s="1" t="str">
        <f t="shared" si="53"/>
        <v>3-3.9</v>
      </c>
      <c r="L438">
        <v>3.9</v>
      </c>
      <c r="M438" s="4">
        <f t="shared" si="48"/>
        <v>748870176</v>
      </c>
      <c r="N438" s="4">
        <v>25824</v>
      </c>
      <c r="O438" s="4">
        <f t="shared" si="54"/>
        <v>0</v>
      </c>
      <c r="P438" s="4" t="str">
        <f t="shared" si="55"/>
        <v>AHALPOEUQFGXEZR6NQ64ZI3EIYXA</v>
      </c>
      <c r="Q438" t="s">
        <v>1377</v>
      </c>
      <c r="S438" t="s">
        <v>1378</v>
      </c>
    </row>
    <row r="439" spans="1:19">
      <c r="A439" t="s">
        <v>1517</v>
      </c>
      <c r="B439" t="s">
        <v>1518</v>
      </c>
      <c r="C439" t="s">
        <v>1256</v>
      </c>
      <c r="D439" t="str">
        <f t="shared" si="49"/>
        <v>Electronics</v>
      </c>
      <c r="E439">
        <v>599</v>
      </c>
      <c r="F439" t="str">
        <f t="shared" si="50"/>
        <v>0-50,000</v>
      </c>
      <c r="G439" s="2" t="str">
        <f t="shared" si="51"/>
        <v>Below 30000</v>
      </c>
      <c r="H439" s="2">
        <v>1490</v>
      </c>
      <c r="I439" s="1">
        <v>0.6</v>
      </c>
      <c r="J439" s="1">
        <f t="shared" si="52"/>
        <v>1</v>
      </c>
      <c r="K439" s="1" t="str">
        <f t="shared" si="53"/>
        <v>4-4.9</v>
      </c>
      <c r="L439">
        <v>4.0999999999999996</v>
      </c>
      <c r="M439" s="4">
        <f t="shared" si="48"/>
        <v>240901710</v>
      </c>
      <c r="N439" s="4">
        <v>161679</v>
      </c>
      <c r="O439" s="4">
        <f t="shared" si="54"/>
        <v>0</v>
      </c>
      <c r="P439" s="4" t="str">
        <f t="shared" si="55"/>
        <v>AFG3EU556AXTCQXSTGYD2ACM5H6Q</v>
      </c>
      <c r="Q439" t="s">
        <v>1519</v>
      </c>
      <c r="S439" t="s">
        <v>1520</v>
      </c>
    </row>
    <row r="440" spans="1:19">
      <c r="A440" t="s">
        <v>1521</v>
      </c>
      <c r="B440" t="s">
        <v>1522</v>
      </c>
      <c r="C440" t="s">
        <v>1426</v>
      </c>
      <c r="D440" t="str">
        <f t="shared" si="49"/>
        <v>Electronics</v>
      </c>
      <c r="E440">
        <v>134</v>
      </c>
      <c r="F440" t="str">
        <f t="shared" si="50"/>
        <v>0-50,000</v>
      </c>
      <c r="G440" s="2" t="str">
        <f t="shared" si="51"/>
        <v>Below 30000</v>
      </c>
      <c r="H440">
        <v>699</v>
      </c>
      <c r="I440" s="1">
        <v>0.81</v>
      </c>
      <c r="J440" s="1">
        <f t="shared" si="52"/>
        <v>1</v>
      </c>
      <c r="K440" s="1" t="str">
        <f t="shared" si="53"/>
        <v>4-4.9</v>
      </c>
      <c r="L440">
        <v>4.0999999999999996</v>
      </c>
      <c r="M440" s="4">
        <f t="shared" si="48"/>
        <v>11662815</v>
      </c>
      <c r="N440" s="4">
        <v>16685</v>
      </c>
      <c r="O440" s="4">
        <f t="shared" si="54"/>
        <v>0</v>
      </c>
      <c r="P440" s="4" t="str">
        <f t="shared" si="55"/>
        <v>AE55KTFVNXYFD5FPYWP2OUPEYNPQ</v>
      </c>
      <c r="Q440" t="s">
        <v>1523</v>
      </c>
      <c r="S440" t="s">
        <v>1524</v>
      </c>
    </row>
    <row r="441" spans="1:19">
      <c r="A441" t="s">
        <v>1525</v>
      </c>
      <c r="B441" t="s">
        <v>1526</v>
      </c>
      <c r="C441" t="s">
        <v>1223</v>
      </c>
      <c r="D441" t="str">
        <f t="shared" si="49"/>
        <v>Electronics</v>
      </c>
      <c r="E441" s="2">
        <v>7499</v>
      </c>
      <c r="F441" t="str">
        <f t="shared" si="50"/>
        <v>0-50,000</v>
      </c>
      <c r="G441" s="2" t="str">
        <f t="shared" si="51"/>
        <v>Below 30000</v>
      </c>
      <c r="H441" s="2">
        <v>7999</v>
      </c>
      <c r="I441" s="1">
        <v>0.06</v>
      </c>
      <c r="J441" s="1">
        <f t="shared" si="52"/>
        <v>0</v>
      </c>
      <c r="K441" s="1" t="str">
        <f t="shared" si="53"/>
        <v>4-4.9</v>
      </c>
      <c r="L441">
        <v>4</v>
      </c>
      <c r="M441" s="4">
        <f t="shared" si="48"/>
        <v>247225093</v>
      </c>
      <c r="N441" s="4">
        <v>30907</v>
      </c>
      <c r="O441" s="4">
        <f t="shared" si="54"/>
        <v>0</v>
      </c>
      <c r="P441" s="4" t="str">
        <f t="shared" si="55"/>
        <v>AFFOR2CVZKO4LFXRBJ2WEQXRHDKA</v>
      </c>
      <c r="Q441" t="s">
        <v>1527</v>
      </c>
      <c r="S441" t="s">
        <v>1528</v>
      </c>
    </row>
    <row r="442" spans="1:19">
      <c r="A442" t="s">
        <v>1529</v>
      </c>
      <c r="B442" t="s">
        <v>1530</v>
      </c>
      <c r="C442" t="s">
        <v>1218</v>
      </c>
      <c r="D442" t="str">
        <f t="shared" si="49"/>
        <v>Electronics</v>
      </c>
      <c r="E442" s="2">
        <v>1149</v>
      </c>
      <c r="F442" t="str">
        <f t="shared" si="50"/>
        <v>0-50,000</v>
      </c>
      <c r="G442" s="2" t="str">
        <f t="shared" si="51"/>
        <v>Below 30000</v>
      </c>
      <c r="H442" s="2">
        <v>2199</v>
      </c>
      <c r="I442" s="1">
        <v>0.48</v>
      </c>
      <c r="J442" s="1">
        <f t="shared" si="52"/>
        <v>0</v>
      </c>
      <c r="K442" s="1" t="str">
        <f t="shared" si="53"/>
        <v>4-4.9</v>
      </c>
      <c r="L442">
        <v>4.3</v>
      </c>
      <c r="M442" s="4">
        <f t="shared" si="48"/>
        <v>393427488</v>
      </c>
      <c r="N442" s="4">
        <v>178912</v>
      </c>
      <c r="O442" s="4">
        <f t="shared" si="54"/>
        <v>0</v>
      </c>
      <c r="P442" s="4" t="str">
        <f t="shared" si="55"/>
        <v>AG3SQH676VN5EH4NDNGVVLML6RZQ</v>
      </c>
      <c r="Q442" t="s">
        <v>1219</v>
      </c>
      <c r="S442" t="s">
        <v>1220</v>
      </c>
    </row>
    <row r="443" spans="1:19">
      <c r="A443" t="s">
        <v>1531</v>
      </c>
      <c r="B443" t="s">
        <v>1532</v>
      </c>
      <c r="C443" t="s">
        <v>1247</v>
      </c>
      <c r="D443" t="str">
        <f t="shared" si="49"/>
        <v>Electronics</v>
      </c>
      <c r="E443" s="2">
        <v>1324</v>
      </c>
      <c r="F443" t="str">
        <f t="shared" si="50"/>
        <v>0-50,000</v>
      </c>
      <c r="G443" s="2" t="str">
        <f t="shared" si="51"/>
        <v>Below 30000</v>
      </c>
      <c r="H443" s="2">
        <v>1699</v>
      </c>
      <c r="I443" s="1">
        <v>0.22</v>
      </c>
      <c r="J443" s="1">
        <f t="shared" si="52"/>
        <v>0</v>
      </c>
      <c r="K443" s="1" t="str">
        <f t="shared" si="53"/>
        <v>4-4.9</v>
      </c>
      <c r="L443">
        <v>4</v>
      </c>
      <c r="M443" s="4">
        <f t="shared" si="48"/>
        <v>218000389</v>
      </c>
      <c r="N443" s="4">
        <v>128311</v>
      </c>
      <c r="O443" s="4">
        <f t="shared" si="54"/>
        <v>0</v>
      </c>
      <c r="P443" s="4" t="str">
        <f t="shared" si="55"/>
        <v>AE27UOZENYSWCQVQRRUQIV2ZM7VA</v>
      </c>
      <c r="Q443" t="s">
        <v>1248</v>
      </c>
      <c r="S443" t="s">
        <v>1249</v>
      </c>
    </row>
    <row r="444" spans="1:19">
      <c r="A444" t="s">
        <v>1533</v>
      </c>
      <c r="B444" t="s">
        <v>1534</v>
      </c>
      <c r="C444" t="s">
        <v>1223</v>
      </c>
      <c r="D444" t="str">
        <f t="shared" si="49"/>
        <v>Electronics</v>
      </c>
      <c r="E444" s="2">
        <v>13999</v>
      </c>
      <c r="F444" t="str">
        <f t="shared" si="50"/>
        <v>0-50,000</v>
      </c>
      <c r="G444" s="2" t="str">
        <f t="shared" si="51"/>
        <v>Below 30000</v>
      </c>
      <c r="H444" s="2">
        <v>19999</v>
      </c>
      <c r="I444" s="1">
        <v>0.3</v>
      </c>
      <c r="J444" s="1">
        <f t="shared" si="52"/>
        <v>0</v>
      </c>
      <c r="K444" s="1" t="str">
        <f t="shared" si="53"/>
        <v>4-4.9</v>
      </c>
      <c r="L444">
        <v>4.0999999999999996</v>
      </c>
      <c r="M444" s="4">
        <f t="shared" si="48"/>
        <v>385020748</v>
      </c>
      <c r="N444" s="4">
        <v>19252</v>
      </c>
      <c r="O444" s="4">
        <f t="shared" si="54"/>
        <v>0</v>
      </c>
      <c r="P444" s="4" t="str">
        <f t="shared" si="55"/>
        <v>AHWRZWPCTG6ICA7WTNLNNZXWFI5Q</v>
      </c>
      <c r="Q444" t="s">
        <v>1352</v>
      </c>
      <c r="S444" t="s">
        <v>1353</v>
      </c>
    </row>
    <row r="445" spans="1:19">
      <c r="A445" t="s">
        <v>54</v>
      </c>
      <c r="B445" t="s">
        <v>55</v>
      </c>
      <c r="C445" t="s">
        <v>12</v>
      </c>
      <c r="D445" t="str">
        <f t="shared" si="49"/>
        <v>Computers&amp;Accessories</v>
      </c>
      <c r="E445">
        <v>299</v>
      </c>
      <c r="F445" t="str">
        <f t="shared" si="50"/>
        <v>0-50,000</v>
      </c>
      <c r="G445" s="2" t="str">
        <f t="shared" si="51"/>
        <v>Below 30000</v>
      </c>
      <c r="H445">
        <v>799</v>
      </c>
      <c r="I445" s="1">
        <v>0.63</v>
      </c>
      <c r="J445" s="1">
        <f t="shared" si="52"/>
        <v>1</v>
      </c>
      <c r="K445" s="1" t="str">
        <f t="shared" si="53"/>
        <v>4-4.9</v>
      </c>
      <c r="L445">
        <v>4.2</v>
      </c>
      <c r="M445" s="4">
        <f t="shared" si="48"/>
        <v>75396836</v>
      </c>
      <c r="N445" s="4">
        <v>94364</v>
      </c>
      <c r="O445" s="4">
        <f t="shared" si="54"/>
        <v>0</v>
      </c>
      <c r="P445" s="4" t="str">
        <f t="shared" si="55"/>
        <v>AEWAZDZZJLQUYVOVGBEUKSLXHQ5A</v>
      </c>
      <c r="Q445" t="s">
        <v>25</v>
      </c>
      <c r="S445" t="s">
        <v>26</v>
      </c>
    </row>
    <row r="446" spans="1:19">
      <c r="A446" t="s">
        <v>1535</v>
      </c>
      <c r="B446" t="s">
        <v>1536</v>
      </c>
      <c r="C446" t="s">
        <v>1218</v>
      </c>
      <c r="D446" t="str">
        <f t="shared" si="49"/>
        <v>Electronics</v>
      </c>
      <c r="E446">
        <v>999</v>
      </c>
      <c r="F446" t="str">
        <f t="shared" si="50"/>
        <v>0-50,000</v>
      </c>
      <c r="G446" s="2" t="str">
        <f t="shared" si="51"/>
        <v>Below 30000</v>
      </c>
      <c r="H446" s="2">
        <v>1599</v>
      </c>
      <c r="I446" s="1">
        <v>0.38</v>
      </c>
      <c r="J446" s="1">
        <f t="shared" si="52"/>
        <v>0</v>
      </c>
      <c r="K446" s="1" t="str">
        <f t="shared" si="53"/>
        <v>4-4.9</v>
      </c>
      <c r="L446">
        <v>4</v>
      </c>
      <c r="M446" s="4">
        <f t="shared" si="48"/>
        <v>11547978</v>
      </c>
      <c r="N446" s="4">
        <v>7222</v>
      </c>
      <c r="O446" s="4">
        <f t="shared" si="54"/>
        <v>0</v>
      </c>
      <c r="P446" s="4" t="str">
        <f t="shared" si="55"/>
        <v>AFZRJWGYUFNULZQLL27PLZYMTYFA</v>
      </c>
      <c r="Q446" t="s">
        <v>1457</v>
      </c>
      <c r="S446" t="s">
        <v>1458</v>
      </c>
    </row>
    <row r="447" spans="1:19">
      <c r="A447" t="s">
        <v>1537</v>
      </c>
      <c r="B447" t="s">
        <v>1538</v>
      </c>
      <c r="C447" t="s">
        <v>1223</v>
      </c>
      <c r="D447" t="str">
        <f t="shared" si="49"/>
        <v>Electronics</v>
      </c>
      <c r="E447" s="2">
        <v>12999</v>
      </c>
      <c r="F447" t="str">
        <f t="shared" si="50"/>
        <v>0-50,000</v>
      </c>
      <c r="G447" s="2" t="str">
        <f t="shared" si="51"/>
        <v>Below 30000</v>
      </c>
      <c r="H447" s="2">
        <v>17999</v>
      </c>
      <c r="I447" s="1">
        <v>0.28000000000000003</v>
      </c>
      <c r="J447" s="1">
        <f t="shared" si="52"/>
        <v>0</v>
      </c>
      <c r="K447" s="1" t="str">
        <f t="shared" si="53"/>
        <v>4-4.9</v>
      </c>
      <c r="L447">
        <v>4.0999999999999996</v>
      </c>
      <c r="M447" s="4">
        <f t="shared" si="48"/>
        <v>341945002</v>
      </c>
      <c r="N447" s="4">
        <v>18998</v>
      </c>
      <c r="O447" s="4">
        <f t="shared" si="54"/>
        <v>0</v>
      </c>
      <c r="P447" s="4" t="str">
        <f t="shared" si="55"/>
        <v>AGAELRYPMTG5SADZPDYB343EASAA</v>
      </c>
      <c r="Q447" t="s">
        <v>1316</v>
      </c>
      <c r="S447" t="s">
        <v>1317</v>
      </c>
    </row>
    <row r="448" spans="1:19">
      <c r="A448" t="s">
        <v>1539</v>
      </c>
      <c r="B448" t="s">
        <v>1540</v>
      </c>
      <c r="C448" t="s">
        <v>1223</v>
      </c>
      <c r="D448" t="str">
        <f t="shared" si="49"/>
        <v>Electronics</v>
      </c>
      <c r="E448" s="2">
        <v>15490</v>
      </c>
      <c r="F448" t="str">
        <f t="shared" si="50"/>
        <v>0-50,000</v>
      </c>
      <c r="G448" s="2" t="str">
        <f t="shared" si="51"/>
        <v>Below 30000</v>
      </c>
      <c r="H448" s="2">
        <v>20990</v>
      </c>
      <c r="I448" s="1">
        <v>0.26</v>
      </c>
      <c r="J448" s="1">
        <f t="shared" si="52"/>
        <v>0</v>
      </c>
      <c r="K448" s="1" t="str">
        <f t="shared" si="53"/>
        <v>4-4.9</v>
      </c>
      <c r="L448">
        <v>4.2</v>
      </c>
      <c r="M448" s="4">
        <f t="shared" si="48"/>
        <v>690906840</v>
      </c>
      <c r="N448" s="4">
        <v>32916</v>
      </c>
      <c r="O448" s="4">
        <f t="shared" si="54"/>
        <v>0</v>
      </c>
      <c r="P448" s="4" t="str">
        <f t="shared" si="55"/>
        <v>AEW3QDKETJO6JJTGK5JI2ZW2PA3Q</v>
      </c>
      <c r="Q448" t="s">
        <v>1373</v>
      </c>
      <c r="S448" t="s">
        <v>1374</v>
      </c>
    </row>
    <row r="449" spans="1:19">
      <c r="A449" t="s">
        <v>1541</v>
      </c>
      <c r="B449" t="s">
        <v>1542</v>
      </c>
      <c r="C449" t="s">
        <v>1543</v>
      </c>
      <c r="D449" t="str">
        <f t="shared" si="49"/>
        <v>Electronics</v>
      </c>
      <c r="E449">
        <v>999</v>
      </c>
      <c r="F449" t="str">
        <f t="shared" si="50"/>
        <v>0-50,000</v>
      </c>
      <c r="G449" s="2" t="str">
        <f t="shared" si="51"/>
        <v>Below 30000</v>
      </c>
      <c r="H449" s="2">
        <v>2899</v>
      </c>
      <c r="I449" s="1">
        <v>0.66</v>
      </c>
      <c r="J449" s="1">
        <f t="shared" si="52"/>
        <v>1</v>
      </c>
      <c r="K449" s="1" t="str">
        <f t="shared" si="53"/>
        <v>4-4.9</v>
      </c>
      <c r="L449">
        <v>4.5999999999999996</v>
      </c>
      <c r="M449" s="4">
        <f t="shared" si="48"/>
        <v>77122097</v>
      </c>
      <c r="N449" s="4">
        <v>26603</v>
      </c>
      <c r="O449" s="4">
        <f t="shared" si="54"/>
        <v>0</v>
      </c>
      <c r="P449" s="4" t="str">
        <f t="shared" si="55"/>
        <v>AFDITJCB5D4EOPYZKGP5RGRJFVLA</v>
      </c>
      <c r="Q449" t="s">
        <v>1544</v>
      </c>
      <c r="S449" t="s">
        <v>1545</v>
      </c>
    </row>
    <row r="450" spans="1:19">
      <c r="A450" t="s">
        <v>1546</v>
      </c>
      <c r="B450" t="s">
        <v>1547</v>
      </c>
      <c r="C450" t="s">
        <v>1205</v>
      </c>
      <c r="D450" t="str">
        <f t="shared" si="49"/>
        <v>Electronics</v>
      </c>
      <c r="E450" s="2">
        <v>1599</v>
      </c>
      <c r="F450" t="str">
        <f t="shared" si="50"/>
        <v>0-50,000</v>
      </c>
      <c r="G450" s="2" t="str">
        <f t="shared" si="51"/>
        <v>Below 30000</v>
      </c>
      <c r="H450" s="2">
        <v>4999</v>
      </c>
      <c r="I450" s="1">
        <v>0.68</v>
      </c>
      <c r="J450" s="1">
        <f t="shared" si="52"/>
        <v>1</v>
      </c>
      <c r="K450" s="1" t="str">
        <f t="shared" si="53"/>
        <v>4-4.9</v>
      </c>
      <c r="L450">
        <v>4</v>
      </c>
      <c r="M450" s="4">
        <f t="shared" ref="M450:M513" si="56">PRODUCT(H450,N450)</f>
        <v>339682050</v>
      </c>
      <c r="N450" s="4">
        <v>67950</v>
      </c>
      <c r="O450" s="4">
        <f t="shared" si="54"/>
        <v>0</v>
      </c>
      <c r="P450" s="4" t="str">
        <f t="shared" si="55"/>
        <v>AHECNVXSW6REC5TOGBH6OJXIBL4A</v>
      </c>
      <c r="Q450" t="s">
        <v>1548</v>
      </c>
      <c r="S450" t="s">
        <v>1549</v>
      </c>
    </row>
    <row r="451" spans="1:19">
      <c r="A451" t="s">
        <v>1550</v>
      </c>
      <c r="B451" t="s">
        <v>1551</v>
      </c>
      <c r="C451" t="s">
        <v>1247</v>
      </c>
      <c r="D451" t="str">
        <f t="shared" ref="D451:D514" si="57">LEFT(C451, FIND("|", C451)-1)</f>
        <v>Electronics</v>
      </c>
      <c r="E451" s="2">
        <v>1324</v>
      </c>
      <c r="F451" t="str">
        <f t="shared" ref="F451:F514" si="58">IF(H451&lt;=50000, "0-50,000",IF(H451&lt;=100000, "50,001-100,000", IF(H451&lt;=150000, "100,001-150,000")))</f>
        <v>0-50,000</v>
      </c>
      <c r="G451" s="2" t="str">
        <f t="shared" ref="G451:G514" si="59">IF(H451&lt;30000, "Below 30000", IF(H451&lt;60000, "20000 -59999", IF(H451&lt;90000, "60000 - 100000")))</f>
        <v>Below 30000</v>
      </c>
      <c r="H451" s="2">
        <v>1699</v>
      </c>
      <c r="I451" s="1">
        <v>0.22</v>
      </c>
      <c r="J451" s="1">
        <f t="shared" ref="J451:J514" si="60">COUNTIF(I451, "&gt;=50%")</f>
        <v>0</v>
      </c>
      <c r="K451" s="1" t="str">
        <f t="shared" ref="K451:K514" si="61">IF(L451&lt;2, "0-1.9", IF(L451&lt;3, "2-2.9", IF(L451&lt;4, "3-3.9", IF(L451&lt;5, "4-4.9", IF(L451&lt;6, "5-5.9")))))</f>
        <v>4-4.9</v>
      </c>
      <c r="L451">
        <v>4</v>
      </c>
      <c r="M451" s="4">
        <f t="shared" si="56"/>
        <v>218000389</v>
      </c>
      <c r="N451" s="4">
        <v>128311</v>
      </c>
      <c r="O451" s="4">
        <f t="shared" ref="O451:O514" si="62">COUNTIF(N451,"&lt;1000")</f>
        <v>0</v>
      </c>
      <c r="P451" s="4" t="str">
        <f t="shared" ref="P451:P514" si="63">LEFT(Q451,FIND(",", Q451)-1)</f>
        <v>AE27UOZENYSWCQVQRRUQIV2ZM7VA</v>
      </c>
      <c r="Q451" t="s">
        <v>1248</v>
      </c>
      <c r="S451" t="s">
        <v>1249</v>
      </c>
    </row>
    <row r="452" spans="1:19">
      <c r="A452" t="s">
        <v>1552</v>
      </c>
      <c r="B452" t="s">
        <v>1553</v>
      </c>
      <c r="C452" t="s">
        <v>1223</v>
      </c>
      <c r="D452" t="str">
        <f t="shared" si="57"/>
        <v>Electronics</v>
      </c>
      <c r="E452" s="2">
        <v>20999</v>
      </c>
      <c r="F452" t="str">
        <f t="shared" si="58"/>
        <v>0-50,000</v>
      </c>
      <c r="G452" s="2" t="str">
        <f t="shared" si="59"/>
        <v>Below 30000</v>
      </c>
      <c r="H452" s="2">
        <v>29990</v>
      </c>
      <c r="I452" s="1">
        <v>0.3</v>
      </c>
      <c r="J452" s="1">
        <f t="shared" si="60"/>
        <v>0</v>
      </c>
      <c r="K452" s="1" t="str">
        <f t="shared" si="61"/>
        <v>4-4.9</v>
      </c>
      <c r="L452">
        <v>4.3</v>
      </c>
      <c r="M452" s="4">
        <f t="shared" si="56"/>
        <v>284875010</v>
      </c>
      <c r="N452" s="4">
        <v>9499</v>
      </c>
      <c r="O452" s="4">
        <f t="shared" si="62"/>
        <v>0</v>
      </c>
      <c r="P452" s="4" t="str">
        <f t="shared" si="63"/>
        <v>AELBDTDLN6LH4TEVDSSVNVRMHOTA</v>
      </c>
      <c r="Q452" t="s">
        <v>1554</v>
      </c>
      <c r="S452" t="s">
        <v>1555</v>
      </c>
    </row>
    <row r="453" spans="1:19">
      <c r="A453" t="s">
        <v>1556</v>
      </c>
      <c r="B453" t="s">
        <v>1557</v>
      </c>
      <c r="C453" t="s">
        <v>1297</v>
      </c>
      <c r="D453" t="str">
        <f t="shared" si="57"/>
        <v>Electronics</v>
      </c>
      <c r="E453">
        <v>999</v>
      </c>
      <c r="F453" t="str">
        <f t="shared" si="58"/>
        <v>0-50,000</v>
      </c>
      <c r="G453" s="2" t="str">
        <f t="shared" si="59"/>
        <v>Below 30000</v>
      </c>
      <c r="H453" s="2">
        <v>1999</v>
      </c>
      <c r="I453" s="1">
        <v>0.5</v>
      </c>
      <c r="J453" s="1">
        <f t="shared" si="60"/>
        <v>1</v>
      </c>
      <c r="K453" s="1" t="str">
        <f t="shared" si="61"/>
        <v>4-4.9</v>
      </c>
      <c r="L453">
        <v>4.3</v>
      </c>
      <c r="M453" s="4">
        <f t="shared" si="56"/>
        <v>3552223</v>
      </c>
      <c r="N453" s="4">
        <v>1777</v>
      </c>
      <c r="O453" s="4">
        <f t="shared" si="62"/>
        <v>0</v>
      </c>
      <c r="P453" s="4" t="str">
        <f t="shared" si="63"/>
        <v>AEJKUZQM36XSQ4JKVC4UBWE5YJJA</v>
      </c>
      <c r="Q453" t="s">
        <v>1558</v>
      </c>
      <c r="S453" t="s">
        <v>1559</v>
      </c>
    </row>
    <row r="454" spans="1:19">
      <c r="A454" t="s">
        <v>1560</v>
      </c>
      <c r="B454" t="s">
        <v>1561</v>
      </c>
      <c r="C454" t="s">
        <v>1223</v>
      </c>
      <c r="D454" t="str">
        <f t="shared" si="57"/>
        <v>Electronics</v>
      </c>
      <c r="E454" s="2">
        <v>12490</v>
      </c>
      <c r="F454" t="str">
        <f t="shared" si="58"/>
        <v>0-50,000</v>
      </c>
      <c r="G454" s="2" t="str">
        <f t="shared" si="59"/>
        <v>Below 30000</v>
      </c>
      <c r="H454" s="2">
        <v>15990</v>
      </c>
      <c r="I454" s="1">
        <v>0.22</v>
      </c>
      <c r="J454" s="1">
        <f t="shared" si="60"/>
        <v>0</v>
      </c>
      <c r="K454" s="1" t="str">
        <f t="shared" si="61"/>
        <v>4-4.9</v>
      </c>
      <c r="L454">
        <v>4.2</v>
      </c>
      <c r="M454" s="4">
        <f t="shared" si="56"/>
        <v>935510940</v>
      </c>
      <c r="N454" s="4">
        <v>58506</v>
      </c>
      <c r="O454" s="4">
        <f t="shared" si="62"/>
        <v>0</v>
      </c>
      <c r="P454" s="4" t="str">
        <f t="shared" si="63"/>
        <v>AGPVN62QTZNEHCVDPA4237YQ5VMQ</v>
      </c>
      <c r="Q454" t="s">
        <v>1562</v>
      </c>
      <c r="S454" t="s">
        <v>1563</v>
      </c>
    </row>
    <row r="455" spans="1:19">
      <c r="A455" t="s">
        <v>1564</v>
      </c>
      <c r="B455" t="s">
        <v>1565</v>
      </c>
      <c r="C455" t="s">
        <v>1223</v>
      </c>
      <c r="D455" t="str">
        <f t="shared" si="57"/>
        <v>Electronics</v>
      </c>
      <c r="E455" s="2">
        <v>17999</v>
      </c>
      <c r="F455" t="str">
        <f t="shared" si="58"/>
        <v>0-50,000</v>
      </c>
      <c r="G455" s="2" t="str">
        <f t="shared" si="59"/>
        <v>Below 30000</v>
      </c>
      <c r="H455" s="2">
        <v>21990</v>
      </c>
      <c r="I455" s="1">
        <v>0.18</v>
      </c>
      <c r="J455" s="1">
        <f t="shared" si="60"/>
        <v>0</v>
      </c>
      <c r="K455" s="1" t="str">
        <f t="shared" si="61"/>
        <v>4-4.9</v>
      </c>
      <c r="L455">
        <v>4</v>
      </c>
      <c r="M455" s="4">
        <f t="shared" si="56"/>
        <v>469486500</v>
      </c>
      <c r="N455" s="4">
        <v>21350</v>
      </c>
      <c r="O455" s="4">
        <f t="shared" si="62"/>
        <v>0</v>
      </c>
      <c r="P455" s="4" t="str">
        <f t="shared" si="63"/>
        <v>AF526AFELIHNPVD5FL7SX5YLF35A</v>
      </c>
      <c r="Q455" t="s">
        <v>1327</v>
      </c>
      <c r="S455" t="s">
        <v>1328</v>
      </c>
    </row>
    <row r="456" spans="1:19">
      <c r="A456" t="s">
        <v>61</v>
      </c>
      <c r="B456" t="s">
        <v>62</v>
      </c>
      <c r="C456" t="s">
        <v>12</v>
      </c>
      <c r="D456" t="str">
        <f t="shared" si="57"/>
        <v>Computers&amp;Accessories</v>
      </c>
      <c r="E456">
        <v>350</v>
      </c>
      <c r="F456" t="str">
        <f t="shared" si="58"/>
        <v>0-50,000</v>
      </c>
      <c r="G456" s="2" t="str">
        <f t="shared" si="59"/>
        <v>Below 30000</v>
      </c>
      <c r="H456">
        <v>899</v>
      </c>
      <c r="I456" s="1">
        <v>0.61</v>
      </c>
      <c r="J456" s="1">
        <f t="shared" si="60"/>
        <v>1</v>
      </c>
      <c r="K456" s="1" t="str">
        <f t="shared" si="61"/>
        <v>4-4.9</v>
      </c>
      <c r="L456">
        <v>4.2</v>
      </c>
      <c r="M456" s="4">
        <f t="shared" si="56"/>
        <v>2034437</v>
      </c>
      <c r="N456" s="4">
        <v>2263</v>
      </c>
      <c r="O456" s="4">
        <f t="shared" si="62"/>
        <v>0</v>
      </c>
      <c r="P456" s="4" t="str">
        <f t="shared" si="63"/>
        <v>AGUAYQHARAKR2VZTRP276KAGETKQ</v>
      </c>
      <c r="Q456" t="s">
        <v>63</v>
      </c>
      <c r="S456" t="s">
        <v>64</v>
      </c>
    </row>
    <row r="457" spans="1:19">
      <c r="A457" t="s">
        <v>1566</v>
      </c>
      <c r="B457" t="s">
        <v>1567</v>
      </c>
      <c r="C457" t="s">
        <v>1247</v>
      </c>
      <c r="D457" t="str">
        <f t="shared" si="57"/>
        <v>Electronics</v>
      </c>
      <c r="E457" s="2">
        <v>1399</v>
      </c>
      <c r="F457" t="str">
        <f t="shared" si="58"/>
        <v>0-50,000</v>
      </c>
      <c r="G457" s="2" t="str">
        <f t="shared" si="59"/>
        <v>Below 30000</v>
      </c>
      <c r="H457" s="2">
        <v>1630</v>
      </c>
      <c r="I457" s="1">
        <v>0.14000000000000001</v>
      </c>
      <c r="J457" s="1">
        <f t="shared" si="60"/>
        <v>0</v>
      </c>
      <c r="K457" s="1" t="str">
        <f t="shared" si="61"/>
        <v>4-4.9</v>
      </c>
      <c r="L457">
        <v>4</v>
      </c>
      <c r="M457" s="4">
        <f t="shared" si="56"/>
        <v>15286140</v>
      </c>
      <c r="N457" s="4">
        <v>9378</v>
      </c>
      <c r="O457" s="4">
        <f t="shared" si="62"/>
        <v>0</v>
      </c>
      <c r="P457" s="4" t="str">
        <f t="shared" si="63"/>
        <v>AEN657OFUBBVTAFRFCOOUKFBNQ4Q</v>
      </c>
      <c r="Q457" t="s">
        <v>1568</v>
      </c>
      <c r="S457" t="s">
        <v>1569</v>
      </c>
    </row>
    <row r="458" spans="1:19">
      <c r="A458" t="s">
        <v>65</v>
      </c>
      <c r="B458" t="s">
        <v>66</v>
      </c>
      <c r="C458" t="s">
        <v>12</v>
      </c>
      <c r="D458" t="str">
        <f t="shared" si="57"/>
        <v>Computers&amp;Accessories</v>
      </c>
      <c r="E458">
        <v>159</v>
      </c>
      <c r="F458" t="str">
        <f t="shared" si="58"/>
        <v>0-50,000</v>
      </c>
      <c r="G458" s="2" t="str">
        <f t="shared" si="59"/>
        <v>Below 30000</v>
      </c>
      <c r="H458">
        <v>399</v>
      </c>
      <c r="I458" s="1">
        <v>0.6</v>
      </c>
      <c r="J458" s="1">
        <f t="shared" si="60"/>
        <v>1</v>
      </c>
      <c r="K458" s="1" t="str">
        <f t="shared" si="61"/>
        <v>4-4.9</v>
      </c>
      <c r="L458">
        <v>4.0999999999999996</v>
      </c>
      <c r="M458" s="4">
        <f t="shared" si="56"/>
        <v>1902432</v>
      </c>
      <c r="N458" s="4">
        <v>4768</v>
      </c>
      <c r="O458" s="4">
        <f t="shared" si="62"/>
        <v>0</v>
      </c>
      <c r="P458" s="4" t="str">
        <f t="shared" si="63"/>
        <v>AF2XXVO7JUBUVAOBTJ3MNH4DGUFQ</v>
      </c>
      <c r="Q458" t="s">
        <v>67</v>
      </c>
      <c r="S458" t="s">
        <v>68</v>
      </c>
    </row>
    <row r="459" spans="1:19">
      <c r="A459" t="s">
        <v>1570</v>
      </c>
      <c r="B459" t="s">
        <v>1571</v>
      </c>
      <c r="C459" t="s">
        <v>1205</v>
      </c>
      <c r="D459" t="str">
        <f t="shared" si="57"/>
        <v>Electronics</v>
      </c>
      <c r="E459" s="2">
        <v>1499</v>
      </c>
      <c r="F459" t="str">
        <f t="shared" si="58"/>
        <v>0-50,000</v>
      </c>
      <c r="G459" s="2" t="str">
        <f t="shared" si="59"/>
        <v>Below 30000</v>
      </c>
      <c r="H459" s="2">
        <v>6990</v>
      </c>
      <c r="I459" s="1">
        <v>0.79</v>
      </c>
      <c r="J459" s="1">
        <f t="shared" si="60"/>
        <v>1</v>
      </c>
      <c r="K459" s="1" t="str">
        <f t="shared" si="61"/>
        <v>3-3.9</v>
      </c>
      <c r="L459">
        <v>3.9</v>
      </c>
      <c r="M459" s="4">
        <f t="shared" si="56"/>
        <v>152354040</v>
      </c>
      <c r="N459" s="4">
        <v>21796</v>
      </c>
      <c r="O459" s="4">
        <f t="shared" si="62"/>
        <v>0</v>
      </c>
      <c r="P459" s="4" t="str">
        <f t="shared" si="63"/>
        <v>AGPBZBEFPFL64PWRZX32JSZUHDMA</v>
      </c>
      <c r="Q459" t="s">
        <v>1252</v>
      </c>
      <c r="S459" t="s">
        <v>1253</v>
      </c>
    </row>
    <row r="460" spans="1:19">
      <c r="A460" t="s">
        <v>1572</v>
      </c>
      <c r="B460" t="s">
        <v>1573</v>
      </c>
      <c r="C460" t="s">
        <v>1205</v>
      </c>
      <c r="D460" t="str">
        <f t="shared" si="57"/>
        <v>Electronics</v>
      </c>
      <c r="E460" s="2">
        <v>1999</v>
      </c>
      <c r="F460" t="str">
        <f t="shared" si="58"/>
        <v>0-50,000</v>
      </c>
      <c r="G460" s="2" t="str">
        <f t="shared" si="59"/>
        <v>Below 30000</v>
      </c>
      <c r="H460" s="2">
        <v>7990</v>
      </c>
      <c r="I460" s="1">
        <v>0.75</v>
      </c>
      <c r="J460" s="1">
        <f t="shared" si="60"/>
        <v>1</v>
      </c>
      <c r="K460" s="1" t="str">
        <f t="shared" si="61"/>
        <v>3-3.9</v>
      </c>
      <c r="L460">
        <v>3.8</v>
      </c>
      <c r="M460" s="4">
        <f t="shared" si="56"/>
        <v>142485670</v>
      </c>
      <c r="N460" s="4">
        <v>17833</v>
      </c>
      <c r="O460" s="4">
        <f t="shared" si="62"/>
        <v>0</v>
      </c>
      <c r="P460" s="4" t="str">
        <f t="shared" si="63"/>
        <v>AHPYDFW6Y3FIQGD2RJPBFF5QNVRQ</v>
      </c>
      <c r="Q460" t="s">
        <v>1214</v>
      </c>
      <c r="S460" t="s">
        <v>1215</v>
      </c>
    </row>
    <row r="461" spans="1:19">
      <c r="A461" t="s">
        <v>1574</v>
      </c>
      <c r="B461" t="s">
        <v>1575</v>
      </c>
      <c r="C461" t="s">
        <v>1543</v>
      </c>
      <c r="D461" t="str">
        <f t="shared" si="57"/>
        <v>Electronics</v>
      </c>
      <c r="E461">
        <v>999</v>
      </c>
      <c r="F461" t="str">
        <f t="shared" si="58"/>
        <v>0-50,000</v>
      </c>
      <c r="G461" s="2" t="str">
        <f t="shared" si="59"/>
        <v>Below 30000</v>
      </c>
      <c r="H461" s="2">
        <v>2899</v>
      </c>
      <c r="I461" s="1">
        <v>0.66</v>
      </c>
      <c r="J461" s="1">
        <f t="shared" si="60"/>
        <v>1</v>
      </c>
      <c r="K461" s="1" t="str">
        <f t="shared" si="61"/>
        <v>4-4.9</v>
      </c>
      <c r="L461">
        <v>4.7</v>
      </c>
      <c r="M461" s="4">
        <f t="shared" si="56"/>
        <v>22551321</v>
      </c>
      <c r="N461" s="4">
        <v>7779</v>
      </c>
      <c r="O461" s="4">
        <f t="shared" si="62"/>
        <v>0</v>
      </c>
      <c r="P461" s="4" t="str">
        <f t="shared" si="63"/>
        <v>AGQIXFPHABUZ2WPETGRYDB7VSMXA</v>
      </c>
      <c r="Q461" t="s">
        <v>1576</v>
      </c>
      <c r="S461" t="s">
        <v>1577</v>
      </c>
    </row>
    <row r="462" spans="1:19">
      <c r="A462" t="s">
        <v>1578</v>
      </c>
      <c r="B462" t="s">
        <v>1579</v>
      </c>
      <c r="C462" t="s">
        <v>1580</v>
      </c>
      <c r="D462" t="str">
        <f t="shared" si="57"/>
        <v>Electronics</v>
      </c>
      <c r="E462" s="2">
        <v>2099</v>
      </c>
      <c r="F462" t="str">
        <f t="shared" si="58"/>
        <v>0-50,000</v>
      </c>
      <c r="G462" s="2" t="str">
        <f t="shared" si="59"/>
        <v>Below 30000</v>
      </c>
      <c r="H462" s="2">
        <v>5999</v>
      </c>
      <c r="I462" s="1">
        <v>0.65</v>
      </c>
      <c r="J462" s="1">
        <f t="shared" si="60"/>
        <v>1</v>
      </c>
      <c r="K462" s="1" t="str">
        <f t="shared" si="61"/>
        <v>4-4.9</v>
      </c>
      <c r="L462">
        <v>4.3</v>
      </c>
      <c r="M462" s="4">
        <f t="shared" si="56"/>
        <v>102756871</v>
      </c>
      <c r="N462" s="4">
        <v>17129</v>
      </c>
      <c r="O462" s="4">
        <f t="shared" si="62"/>
        <v>0</v>
      </c>
      <c r="P462" s="4" t="str">
        <f t="shared" si="63"/>
        <v>AHJHHQWQ25VCIQHG5XMZN5MRZFYA</v>
      </c>
      <c r="Q462" t="s">
        <v>1581</v>
      </c>
      <c r="S462" t="s">
        <v>1582</v>
      </c>
    </row>
    <row r="463" spans="1:19">
      <c r="A463" t="s">
        <v>1583</v>
      </c>
      <c r="B463" t="s">
        <v>1584</v>
      </c>
      <c r="C463" t="s">
        <v>1273</v>
      </c>
      <c r="D463" t="str">
        <f t="shared" si="57"/>
        <v>Electronics</v>
      </c>
      <c r="E463">
        <v>337</v>
      </c>
      <c r="F463" t="str">
        <f t="shared" si="58"/>
        <v>0-50,000</v>
      </c>
      <c r="G463" s="2" t="str">
        <f t="shared" si="59"/>
        <v>Below 30000</v>
      </c>
      <c r="H463">
        <v>699</v>
      </c>
      <c r="I463" s="1">
        <v>0.52</v>
      </c>
      <c r="J463" s="1">
        <f t="shared" si="60"/>
        <v>1</v>
      </c>
      <c r="K463" s="1" t="str">
        <f t="shared" si="61"/>
        <v>4-4.9</v>
      </c>
      <c r="L463">
        <v>4.2</v>
      </c>
      <c r="M463" s="4">
        <f t="shared" si="56"/>
        <v>3473331</v>
      </c>
      <c r="N463" s="4">
        <v>4969</v>
      </c>
      <c r="O463" s="4">
        <f t="shared" si="62"/>
        <v>0</v>
      </c>
      <c r="P463" s="4" t="str">
        <f t="shared" si="63"/>
        <v>AGZD3RPRHHX2DKW6TEB65JLH5S5A</v>
      </c>
      <c r="Q463" t="s">
        <v>1585</v>
      </c>
      <c r="S463" t="s">
        <v>1586</v>
      </c>
    </row>
    <row r="464" spans="1:19">
      <c r="A464" t="s">
        <v>1587</v>
      </c>
      <c r="B464" t="s">
        <v>1588</v>
      </c>
      <c r="C464" t="s">
        <v>1205</v>
      </c>
      <c r="D464" t="str">
        <f t="shared" si="57"/>
        <v>Electronics</v>
      </c>
      <c r="E464" s="2">
        <v>2999</v>
      </c>
      <c r="F464" t="str">
        <f t="shared" si="58"/>
        <v>0-50,000</v>
      </c>
      <c r="G464" s="2" t="str">
        <f t="shared" si="59"/>
        <v>Below 30000</v>
      </c>
      <c r="H464" s="2">
        <v>7990</v>
      </c>
      <c r="I464" s="1">
        <v>0.62</v>
      </c>
      <c r="J464" s="1">
        <f t="shared" si="60"/>
        <v>1</v>
      </c>
      <c r="K464" s="1" t="str">
        <f t="shared" si="61"/>
        <v>4-4.9</v>
      </c>
      <c r="L464">
        <v>4.0999999999999996</v>
      </c>
      <c r="M464" s="4">
        <f t="shared" si="56"/>
        <v>1230460</v>
      </c>
      <c r="N464" s="4">
        <v>154</v>
      </c>
      <c r="O464" s="4">
        <f t="shared" si="62"/>
        <v>1</v>
      </c>
      <c r="P464" s="4" t="str">
        <f t="shared" si="63"/>
        <v>AEYLB6L333GKGCRGR5N6NDB335TQ</v>
      </c>
      <c r="Q464" t="s">
        <v>1589</v>
      </c>
      <c r="S464" t="s">
        <v>1590</v>
      </c>
    </row>
    <row r="465" spans="1:19">
      <c r="A465" t="s">
        <v>1591</v>
      </c>
      <c r="B465" t="s">
        <v>1592</v>
      </c>
      <c r="C465" t="s">
        <v>1205</v>
      </c>
      <c r="D465" t="str">
        <f t="shared" si="57"/>
        <v>Electronics</v>
      </c>
      <c r="E465" s="2">
        <v>1299</v>
      </c>
      <c r="F465" t="str">
        <f t="shared" si="58"/>
        <v>0-50,000</v>
      </c>
      <c r="G465" s="2" t="str">
        <f t="shared" si="59"/>
        <v>Below 30000</v>
      </c>
      <c r="H465" s="2">
        <v>5999</v>
      </c>
      <c r="I465" s="1">
        <v>0.78</v>
      </c>
      <c r="J465" s="1">
        <f t="shared" si="60"/>
        <v>1</v>
      </c>
      <c r="K465" s="1" t="str">
        <f t="shared" si="61"/>
        <v>3-3.9</v>
      </c>
      <c r="L465">
        <v>3.3</v>
      </c>
      <c r="M465" s="4">
        <f t="shared" si="56"/>
        <v>26485585</v>
      </c>
      <c r="N465" s="4">
        <v>4415</v>
      </c>
      <c r="O465" s="4">
        <f t="shared" si="62"/>
        <v>0</v>
      </c>
      <c r="P465" s="4" t="str">
        <f t="shared" si="63"/>
        <v>AH7LW3BCJBLCZTMWBOFL33UGIRBQ</v>
      </c>
      <c r="Q465" t="s">
        <v>1593</v>
      </c>
      <c r="S465" t="s">
        <v>1594</v>
      </c>
    </row>
    <row r="466" spans="1:19">
      <c r="A466" t="s">
        <v>69</v>
      </c>
      <c r="B466" t="s">
        <v>70</v>
      </c>
      <c r="C466" t="s">
        <v>12</v>
      </c>
      <c r="D466" t="str">
        <f t="shared" si="57"/>
        <v>Computers&amp;Accessories</v>
      </c>
      <c r="E466">
        <v>349</v>
      </c>
      <c r="F466" t="str">
        <f t="shared" si="58"/>
        <v>0-50,000</v>
      </c>
      <c r="G466" s="2" t="str">
        <f t="shared" si="59"/>
        <v>Below 30000</v>
      </c>
      <c r="H466">
        <v>399</v>
      </c>
      <c r="I466" s="1">
        <v>0.13</v>
      </c>
      <c r="J466" s="1">
        <f t="shared" si="60"/>
        <v>0</v>
      </c>
      <c r="K466" s="1" t="str">
        <f t="shared" si="61"/>
        <v>4-4.9</v>
      </c>
      <c r="L466">
        <v>4.4000000000000004</v>
      </c>
      <c r="M466" s="4">
        <f t="shared" si="56"/>
        <v>7484043</v>
      </c>
      <c r="N466" s="4">
        <v>18757</v>
      </c>
      <c r="O466" s="4">
        <f t="shared" si="62"/>
        <v>0</v>
      </c>
      <c r="P466" s="4" t="str">
        <f t="shared" si="63"/>
        <v>AGSGSRTEZBQY64WO2HKQTV7TWFSA</v>
      </c>
      <c r="Q466" t="s">
        <v>71</v>
      </c>
      <c r="S466" t="s">
        <v>72</v>
      </c>
    </row>
    <row r="467" spans="1:19">
      <c r="A467" t="s">
        <v>1595</v>
      </c>
      <c r="B467" t="s">
        <v>1596</v>
      </c>
      <c r="C467" t="s">
        <v>1223</v>
      </c>
      <c r="D467" t="str">
        <f t="shared" si="57"/>
        <v>Electronics</v>
      </c>
      <c r="E467" s="2">
        <v>16499</v>
      </c>
      <c r="F467" t="str">
        <f t="shared" si="58"/>
        <v>0-50,000</v>
      </c>
      <c r="G467" s="2" t="str">
        <f t="shared" si="59"/>
        <v>Below 30000</v>
      </c>
      <c r="H467" s="2">
        <v>20990</v>
      </c>
      <c r="I467" s="1">
        <v>0.21</v>
      </c>
      <c r="J467" s="1">
        <f t="shared" si="60"/>
        <v>0</v>
      </c>
      <c r="K467" s="1" t="str">
        <f t="shared" si="61"/>
        <v>4-4.9</v>
      </c>
      <c r="L467">
        <v>4</v>
      </c>
      <c r="M467" s="4">
        <f t="shared" si="56"/>
        <v>448136500</v>
      </c>
      <c r="N467" s="4">
        <v>21350</v>
      </c>
      <c r="O467" s="4">
        <f t="shared" si="62"/>
        <v>0</v>
      </c>
      <c r="P467" s="4" t="str">
        <f t="shared" si="63"/>
        <v>AF526AFELIHNPVD5FL7SX5YLF35A</v>
      </c>
      <c r="Q467" t="s">
        <v>1327</v>
      </c>
      <c r="S467" t="s">
        <v>1328</v>
      </c>
    </row>
    <row r="468" spans="1:19">
      <c r="A468" t="s">
        <v>1597</v>
      </c>
      <c r="B468" t="s">
        <v>1598</v>
      </c>
      <c r="C468" t="s">
        <v>1256</v>
      </c>
      <c r="D468" t="str">
        <f t="shared" si="57"/>
        <v>Electronics</v>
      </c>
      <c r="E468">
        <v>499</v>
      </c>
      <c r="F468" t="str">
        <f t="shared" si="58"/>
        <v>0-50,000</v>
      </c>
      <c r="G468" s="2" t="str">
        <f t="shared" si="59"/>
        <v>Below 30000</v>
      </c>
      <c r="H468">
        <v>499</v>
      </c>
      <c r="I468" s="1">
        <v>0</v>
      </c>
      <c r="J468" s="1">
        <f t="shared" si="60"/>
        <v>0</v>
      </c>
      <c r="K468" s="1" t="str">
        <f t="shared" si="61"/>
        <v>4-4.9</v>
      </c>
      <c r="L468">
        <v>4.2</v>
      </c>
      <c r="M468" s="4">
        <f t="shared" si="56"/>
        <v>15737961</v>
      </c>
      <c r="N468" s="4">
        <v>31539</v>
      </c>
      <c r="O468" s="4">
        <f t="shared" si="62"/>
        <v>0</v>
      </c>
      <c r="P468" s="4" t="str">
        <f t="shared" si="63"/>
        <v>AFTS5BKDRY7Y23B27UVBE2V6TOHA</v>
      </c>
      <c r="Q468" t="s">
        <v>1599</v>
      </c>
      <c r="S468" t="s">
        <v>1600</v>
      </c>
    </row>
    <row r="469" spans="1:19">
      <c r="A469" t="s">
        <v>88</v>
      </c>
      <c r="B469" t="s">
        <v>89</v>
      </c>
      <c r="C469" t="s">
        <v>12</v>
      </c>
      <c r="D469" t="str">
        <f t="shared" si="57"/>
        <v>Computers&amp;Accessories</v>
      </c>
      <c r="E469">
        <v>970</v>
      </c>
      <c r="F469" t="str">
        <f t="shared" si="58"/>
        <v>0-50,000</v>
      </c>
      <c r="G469" s="2" t="str">
        <f t="shared" si="59"/>
        <v>Below 30000</v>
      </c>
      <c r="H469" s="2">
        <v>1799</v>
      </c>
      <c r="I469" s="1">
        <v>0.46</v>
      </c>
      <c r="J469" s="1">
        <f t="shared" si="60"/>
        <v>0</v>
      </c>
      <c r="K469" s="1" t="str">
        <f t="shared" si="61"/>
        <v>4-4.9</v>
      </c>
      <c r="L469">
        <v>4.5</v>
      </c>
      <c r="M469" s="4">
        <f t="shared" si="56"/>
        <v>1466185</v>
      </c>
      <c r="N469" s="4">
        <v>815</v>
      </c>
      <c r="O469" s="4">
        <f t="shared" si="62"/>
        <v>1</v>
      </c>
      <c r="P469" s="4" t="str">
        <f t="shared" si="63"/>
        <v>AFNYIBWKJLJQKY4BGK77ZOTVMORA</v>
      </c>
      <c r="Q469" t="s">
        <v>90</v>
      </c>
      <c r="S469" t="s">
        <v>91</v>
      </c>
    </row>
    <row r="470" spans="1:19">
      <c r="A470" t="s">
        <v>1601</v>
      </c>
      <c r="B470" t="s">
        <v>1602</v>
      </c>
      <c r="C470" t="s">
        <v>1543</v>
      </c>
      <c r="D470" t="str">
        <f t="shared" si="57"/>
        <v>Electronics</v>
      </c>
      <c r="E470">
        <v>999</v>
      </c>
      <c r="F470" t="str">
        <f t="shared" si="58"/>
        <v>0-50,000</v>
      </c>
      <c r="G470" s="2" t="str">
        <f t="shared" si="59"/>
        <v>Below 30000</v>
      </c>
      <c r="H470" s="2">
        <v>2899</v>
      </c>
      <c r="I470" s="1">
        <v>0.66</v>
      </c>
      <c r="J470" s="1">
        <f t="shared" si="60"/>
        <v>1</v>
      </c>
      <c r="K470" s="1" t="str">
        <f t="shared" si="61"/>
        <v>4-4.9</v>
      </c>
      <c r="L470">
        <v>4.5999999999999996</v>
      </c>
      <c r="M470" s="4">
        <f t="shared" si="56"/>
        <v>17767971</v>
      </c>
      <c r="N470" s="4">
        <v>6129</v>
      </c>
      <c r="O470" s="4">
        <f t="shared" si="62"/>
        <v>0</v>
      </c>
      <c r="P470" s="4" t="str">
        <f t="shared" si="63"/>
        <v>AHCJOEQEARI6IQ2XGJ6HTGQSRUXQ</v>
      </c>
      <c r="Q470" t="s">
        <v>1603</v>
      </c>
      <c r="S470" t="s">
        <v>1604</v>
      </c>
    </row>
    <row r="471" spans="1:19">
      <c r="A471" t="s">
        <v>1605</v>
      </c>
      <c r="B471" t="s">
        <v>1606</v>
      </c>
      <c r="C471" t="s">
        <v>1223</v>
      </c>
      <c r="D471" t="str">
        <f t="shared" si="57"/>
        <v>Electronics</v>
      </c>
      <c r="E471" s="2">
        <v>10499</v>
      </c>
      <c r="F471" t="str">
        <f t="shared" si="58"/>
        <v>0-50,000</v>
      </c>
      <c r="G471" s="2" t="str">
        <f t="shared" si="59"/>
        <v>Below 30000</v>
      </c>
      <c r="H471" s="2">
        <v>13499</v>
      </c>
      <c r="I471" s="1">
        <v>0.22</v>
      </c>
      <c r="J471" s="1">
        <f t="shared" si="60"/>
        <v>0</v>
      </c>
      <c r="K471" s="1" t="str">
        <f t="shared" si="61"/>
        <v>4-4.9</v>
      </c>
      <c r="L471">
        <v>4.2</v>
      </c>
      <c r="M471" s="4">
        <f t="shared" si="56"/>
        <v>3833716</v>
      </c>
      <c r="N471" s="4">
        <v>284</v>
      </c>
      <c r="O471" s="4">
        <f t="shared" si="62"/>
        <v>1</v>
      </c>
      <c r="P471" s="4" t="str">
        <f t="shared" si="63"/>
        <v>AGOWF5LLDDKUJTPYF4WOO5RKT4JA</v>
      </c>
      <c r="Q471" t="s">
        <v>1261</v>
      </c>
      <c r="S471" t="s">
        <v>1262</v>
      </c>
    </row>
    <row r="472" spans="1:19">
      <c r="A472" t="s">
        <v>78</v>
      </c>
      <c r="B472" t="s">
        <v>79</v>
      </c>
      <c r="C472" t="s">
        <v>12</v>
      </c>
      <c r="D472" t="str">
        <f t="shared" si="57"/>
        <v>Computers&amp;Accessories</v>
      </c>
      <c r="E472">
        <v>249</v>
      </c>
      <c r="F472" t="str">
        <f t="shared" si="58"/>
        <v>0-50,000</v>
      </c>
      <c r="G472" s="2" t="str">
        <f t="shared" si="59"/>
        <v>Below 30000</v>
      </c>
      <c r="H472">
        <v>399</v>
      </c>
      <c r="I472" s="1">
        <v>0.38</v>
      </c>
      <c r="J472" s="1">
        <f t="shared" si="60"/>
        <v>0</v>
      </c>
      <c r="K472" s="1" t="str">
        <f t="shared" si="61"/>
        <v>4-4.9</v>
      </c>
      <c r="L472">
        <v>4</v>
      </c>
      <c r="M472" s="4">
        <f t="shared" si="56"/>
        <v>17553606</v>
      </c>
      <c r="N472" s="4">
        <v>43994</v>
      </c>
      <c r="O472" s="4">
        <f t="shared" si="62"/>
        <v>0</v>
      </c>
      <c r="P472" s="4" t="str">
        <f t="shared" si="63"/>
        <v>AECPFYFQVRUWC3KGNLJIOREFP5LQ</v>
      </c>
      <c r="Q472" t="s">
        <v>17</v>
      </c>
      <c r="S472" t="s">
        <v>18</v>
      </c>
    </row>
    <row r="473" spans="1:19">
      <c r="A473" t="s">
        <v>1607</v>
      </c>
      <c r="B473" t="s">
        <v>1608</v>
      </c>
      <c r="C473" t="s">
        <v>1609</v>
      </c>
      <c r="D473" t="str">
        <f t="shared" si="57"/>
        <v>Electronics</v>
      </c>
      <c r="E473">
        <v>251</v>
      </c>
      <c r="F473" t="str">
        <f t="shared" si="58"/>
        <v>0-50,000</v>
      </c>
      <c r="G473" s="2" t="str">
        <f t="shared" si="59"/>
        <v>Below 30000</v>
      </c>
      <c r="H473">
        <v>999</v>
      </c>
      <c r="I473" s="1">
        <v>0.75</v>
      </c>
      <c r="J473" s="1">
        <f t="shared" si="60"/>
        <v>1</v>
      </c>
      <c r="K473" s="1" t="str">
        <f t="shared" si="61"/>
        <v>3-3.9</v>
      </c>
      <c r="L473">
        <v>3.7</v>
      </c>
      <c r="M473" s="4">
        <f t="shared" si="56"/>
        <v>3230766</v>
      </c>
      <c r="N473" s="4">
        <v>3234</v>
      </c>
      <c r="O473" s="4">
        <f t="shared" si="62"/>
        <v>0</v>
      </c>
      <c r="P473" s="4" t="str">
        <f t="shared" si="63"/>
        <v>AGYPVBWZGS5N6B4LBSHETPVHMKUQ</v>
      </c>
      <c r="Q473" t="s">
        <v>1610</v>
      </c>
      <c r="S473" t="s">
        <v>1611</v>
      </c>
    </row>
    <row r="474" spans="1:19">
      <c r="A474" t="s">
        <v>80</v>
      </c>
      <c r="B474" t="s">
        <v>81</v>
      </c>
      <c r="C474" t="s">
        <v>12</v>
      </c>
      <c r="D474" t="str">
        <f t="shared" si="57"/>
        <v>Computers&amp;Accessories</v>
      </c>
      <c r="E474">
        <v>199</v>
      </c>
      <c r="F474" t="str">
        <f t="shared" si="58"/>
        <v>0-50,000</v>
      </c>
      <c r="G474" s="2" t="str">
        <f t="shared" si="59"/>
        <v>Below 30000</v>
      </c>
      <c r="H474">
        <v>499</v>
      </c>
      <c r="I474" s="1">
        <v>0.6</v>
      </c>
      <c r="J474" s="1">
        <f t="shared" si="60"/>
        <v>1</v>
      </c>
      <c r="K474" s="1" t="str">
        <f t="shared" si="61"/>
        <v>4-4.9</v>
      </c>
      <c r="L474">
        <v>4.0999999999999996</v>
      </c>
      <c r="M474" s="4">
        <f t="shared" si="56"/>
        <v>6509455</v>
      </c>
      <c r="N474" s="4">
        <v>13045</v>
      </c>
      <c r="O474" s="4">
        <f t="shared" si="62"/>
        <v>0</v>
      </c>
      <c r="P474" s="4" t="str">
        <f t="shared" si="63"/>
        <v>AFB5KJR4Q5FICAHBOPDPUTB3O7QQ</v>
      </c>
      <c r="Q474" t="s">
        <v>1612</v>
      </c>
      <c r="S474" t="s">
        <v>1613</v>
      </c>
    </row>
    <row r="475" spans="1:19">
      <c r="A475" t="s">
        <v>1614</v>
      </c>
      <c r="B475" t="s">
        <v>1615</v>
      </c>
      <c r="C475" t="s">
        <v>1223</v>
      </c>
      <c r="D475" t="str">
        <f t="shared" si="57"/>
        <v>Electronics</v>
      </c>
      <c r="E475" s="2">
        <v>6499</v>
      </c>
      <c r="F475" t="str">
        <f t="shared" si="58"/>
        <v>0-50,000</v>
      </c>
      <c r="G475" s="2" t="str">
        <f t="shared" si="59"/>
        <v>Below 30000</v>
      </c>
      <c r="H475" s="2">
        <v>7999</v>
      </c>
      <c r="I475" s="1">
        <v>0.19</v>
      </c>
      <c r="J475" s="1">
        <f t="shared" si="60"/>
        <v>0</v>
      </c>
      <c r="K475" s="1" t="str">
        <f t="shared" si="61"/>
        <v>4-4.9</v>
      </c>
      <c r="L475">
        <v>4.0999999999999996</v>
      </c>
      <c r="M475" s="4">
        <f t="shared" si="56"/>
        <v>2510342168</v>
      </c>
      <c r="N475" s="4">
        <v>313832</v>
      </c>
      <c r="O475" s="4">
        <f t="shared" si="62"/>
        <v>0</v>
      </c>
      <c r="P475" s="4" t="str">
        <f t="shared" si="63"/>
        <v>AF7B5AJJZP2WKRD74Z45L7YDOEHA</v>
      </c>
      <c r="Q475" t="s">
        <v>1332</v>
      </c>
      <c r="S475" t="s">
        <v>1333</v>
      </c>
    </row>
    <row r="476" spans="1:19">
      <c r="A476" t="s">
        <v>1616</v>
      </c>
      <c r="B476" t="s">
        <v>1617</v>
      </c>
      <c r="C476" t="s">
        <v>1205</v>
      </c>
      <c r="D476" t="str">
        <f t="shared" si="57"/>
        <v>Electronics</v>
      </c>
      <c r="E476" s="2">
        <v>2999</v>
      </c>
      <c r="F476" t="str">
        <f t="shared" si="58"/>
        <v>0-50,000</v>
      </c>
      <c r="G476" s="2" t="str">
        <f t="shared" si="59"/>
        <v>Below 30000</v>
      </c>
      <c r="H476" s="2">
        <v>9999</v>
      </c>
      <c r="I476" s="1">
        <v>0.7</v>
      </c>
      <c r="J476" s="1">
        <f t="shared" si="60"/>
        <v>1</v>
      </c>
      <c r="K476" s="1" t="str">
        <f t="shared" si="61"/>
        <v>4-4.9</v>
      </c>
      <c r="L476">
        <v>4.2</v>
      </c>
      <c r="M476" s="4">
        <f t="shared" si="56"/>
        <v>208769121</v>
      </c>
      <c r="N476" s="4">
        <v>20879</v>
      </c>
      <c r="O476" s="4">
        <f t="shared" si="62"/>
        <v>0</v>
      </c>
      <c r="P476" s="4" t="str">
        <f t="shared" si="63"/>
        <v>AHZNSNBVKQR4OGJAQHE4DCDA4YHA</v>
      </c>
      <c r="Q476" t="s">
        <v>1618</v>
      </c>
      <c r="S476" t="s">
        <v>1619</v>
      </c>
    </row>
    <row r="477" spans="1:19">
      <c r="A477" t="s">
        <v>1620</v>
      </c>
      <c r="B477" t="s">
        <v>1621</v>
      </c>
      <c r="C477" t="s">
        <v>1622</v>
      </c>
      <c r="D477" t="str">
        <f t="shared" si="57"/>
        <v>Electronics</v>
      </c>
      <c r="E477">
        <v>279</v>
      </c>
      <c r="F477" t="str">
        <f t="shared" si="58"/>
        <v>0-50,000</v>
      </c>
      <c r="G477" s="2" t="str">
        <f t="shared" si="59"/>
        <v>Below 30000</v>
      </c>
      <c r="H477" s="2">
        <v>1499</v>
      </c>
      <c r="I477" s="1">
        <v>0.81</v>
      </c>
      <c r="J477" s="1">
        <f t="shared" si="60"/>
        <v>1</v>
      </c>
      <c r="K477" s="1" t="str">
        <f t="shared" si="61"/>
        <v>4-4.9</v>
      </c>
      <c r="L477">
        <v>4.2</v>
      </c>
      <c r="M477" s="4">
        <f t="shared" si="56"/>
        <v>3966354</v>
      </c>
      <c r="N477" s="4">
        <v>2646</v>
      </c>
      <c r="O477" s="4">
        <f t="shared" si="62"/>
        <v>0</v>
      </c>
      <c r="P477" s="4" t="str">
        <f t="shared" si="63"/>
        <v>AFICHFCZ5WJJOZ6HM67EQ2L3YYTA</v>
      </c>
      <c r="Q477" t="s">
        <v>1623</v>
      </c>
      <c r="S477" t="s">
        <v>1624</v>
      </c>
    </row>
    <row r="478" spans="1:19">
      <c r="A478" t="s">
        <v>1625</v>
      </c>
      <c r="B478" t="s">
        <v>1626</v>
      </c>
      <c r="C478" t="s">
        <v>1426</v>
      </c>
      <c r="D478" t="str">
        <f t="shared" si="57"/>
        <v>Electronics</v>
      </c>
      <c r="E478">
        <v>269</v>
      </c>
      <c r="F478" t="str">
        <f t="shared" si="58"/>
        <v>0-50,000</v>
      </c>
      <c r="G478" s="2" t="str">
        <f t="shared" si="59"/>
        <v>Below 30000</v>
      </c>
      <c r="H478" s="2">
        <v>1499</v>
      </c>
      <c r="I478" s="1">
        <v>0.82</v>
      </c>
      <c r="J478" s="1">
        <f t="shared" si="60"/>
        <v>1</v>
      </c>
      <c r="K478" s="1" t="str">
        <f t="shared" si="61"/>
        <v>4-4.9</v>
      </c>
      <c r="L478">
        <v>4.5</v>
      </c>
      <c r="M478" s="4">
        <f t="shared" si="56"/>
        <v>43438022</v>
      </c>
      <c r="N478" s="4">
        <v>28978</v>
      </c>
      <c r="O478" s="4">
        <f t="shared" si="62"/>
        <v>0</v>
      </c>
      <c r="P478" s="4" t="str">
        <f t="shared" si="63"/>
        <v>AGGXWYRLPMULBPR7OXPEV6SNOMIQ</v>
      </c>
      <c r="Q478" t="s">
        <v>1627</v>
      </c>
      <c r="S478" t="s">
        <v>1628</v>
      </c>
    </row>
    <row r="479" spans="1:19">
      <c r="A479" t="s">
        <v>1629</v>
      </c>
      <c r="B479" t="s">
        <v>1630</v>
      </c>
      <c r="C479" t="s">
        <v>1223</v>
      </c>
      <c r="D479" t="str">
        <f t="shared" si="57"/>
        <v>Electronics</v>
      </c>
      <c r="E479" s="2">
        <v>8999</v>
      </c>
      <c r="F479" t="str">
        <f t="shared" si="58"/>
        <v>0-50,000</v>
      </c>
      <c r="G479" s="2" t="str">
        <f t="shared" si="59"/>
        <v>Below 30000</v>
      </c>
      <c r="H479" s="2">
        <v>13499</v>
      </c>
      <c r="I479" s="1">
        <v>0.33</v>
      </c>
      <c r="J479" s="1">
        <f t="shared" si="60"/>
        <v>0</v>
      </c>
      <c r="K479" s="1" t="str">
        <f t="shared" si="61"/>
        <v>3-3.9</v>
      </c>
      <c r="L479">
        <v>3.8</v>
      </c>
      <c r="M479" s="4">
        <f t="shared" si="56"/>
        <v>42454355</v>
      </c>
      <c r="N479" s="4">
        <v>3145</v>
      </c>
      <c r="O479" s="4">
        <f t="shared" si="62"/>
        <v>0</v>
      </c>
      <c r="P479" s="4" t="str">
        <f t="shared" si="63"/>
        <v>AHFDZC2Q6XYLTF2H645HIE2ABOTA</v>
      </c>
      <c r="Q479" t="s">
        <v>1631</v>
      </c>
      <c r="S479" t="s">
        <v>1632</v>
      </c>
    </row>
    <row r="480" spans="1:19">
      <c r="A480" t="s">
        <v>100</v>
      </c>
      <c r="B480" t="s">
        <v>101</v>
      </c>
      <c r="C480" t="s">
        <v>12</v>
      </c>
      <c r="D480" t="str">
        <f t="shared" si="57"/>
        <v>Computers&amp;Accessories</v>
      </c>
      <c r="E480">
        <v>59</v>
      </c>
      <c r="F480" t="str">
        <f t="shared" si="58"/>
        <v>0-50,000</v>
      </c>
      <c r="G480" s="2" t="str">
        <f t="shared" si="59"/>
        <v>Below 30000</v>
      </c>
      <c r="H480">
        <v>199</v>
      </c>
      <c r="I480" s="1">
        <v>0.7</v>
      </c>
      <c r="J480" s="1">
        <f t="shared" si="60"/>
        <v>1</v>
      </c>
      <c r="K480" s="1" t="str">
        <f t="shared" si="61"/>
        <v>4-4.9</v>
      </c>
      <c r="L480">
        <v>4</v>
      </c>
      <c r="M480" s="4">
        <f t="shared" si="56"/>
        <v>1866023</v>
      </c>
      <c r="N480" s="4">
        <v>9377</v>
      </c>
      <c r="O480" s="4">
        <f t="shared" si="62"/>
        <v>0</v>
      </c>
      <c r="P480" s="4" t="str">
        <f t="shared" si="63"/>
        <v>AHIKJUDTVJ4T6DV6IUGFYZ5LXMPA</v>
      </c>
      <c r="Q480" t="s">
        <v>102</v>
      </c>
      <c r="S480" t="s">
        <v>103</v>
      </c>
    </row>
    <row r="481" spans="1:19">
      <c r="A481" t="s">
        <v>1633</v>
      </c>
      <c r="B481" t="s">
        <v>1634</v>
      </c>
      <c r="C481" t="s">
        <v>1256</v>
      </c>
      <c r="D481" t="str">
        <f t="shared" si="57"/>
        <v>Electronics</v>
      </c>
      <c r="E481">
        <v>599</v>
      </c>
      <c r="F481" t="str">
        <f t="shared" si="58"/>
        <v>0-50,000</v>
      </c>
      <c r="G481" s="2" t="str">
        <f t="shared" si="59"/>
        <v>Below 30000</v>
      </c>
      <c r="H481" s="2">
        <v>1299</v>
      </c>
      <c r="I481" s="1">
        <v>0.54</v>
      </c>
      <c r="J481" s="1">
        <f t="shared" si="60"/>
        <v>1</v>
      </c>
      <c r="K481" s="1" t="str">
        <f t="shared" si="61"/>
        <v>4-4.9</v>
      </c>
      <c r="L481">
        <v>4.0999999999999996</v>
      </c>
      <c r="M481" s="4">
        <f t="shared" si="56"/>
        <v>250173111</v>
      </c>
      <c r="N481" s="4">
        <v>192589</v>
      </c>
      <c r="O481" s="4">
        <f t="shared" si="62"/>
        <v>0</v>
      </c>
      <c r="P481" s="4" t="str">
        <f t="shared" si="63"/>
        <v>AFE54I72EV2YOL6POJCHHP3Q5NWA</v>
      </c>
      <c r="Q481" t="s">
        <v>1257</v>
      </c>
      <c r="S481" t="s">
        <v>1258</v>
      </c>
    </row>
    <row r="482" spans="1:19">
      <c r="A482" t="s">
        <v>1635</v>
      </c>
      <c r="B482" t="s">
        <v>1636</v>
      </c>
      <c r="C482" t="s">
        <v>1580</v>
      </c>
      <c r="D482" t="str">
        <f t="shared" si="57"/>
        <v>Electronics</v>
      </c>
      <c r="E482">
        <v>349</v>
      </c>
      <c r="F482" t="str">
        <f t="shared" si="58"/>
        <v>0-50,000</v>
      </c>
      <c r="G482" s="2" t="str">
        <f t="shared" si="59"/>
        <v>Below 30000</v>
      </c>
      <c r="H482">
        <v>999</v>
      </c>
      <c r="I482" s="1">
        <v>0.65</v>
      </c>
      <c r="J482" s="1">
        <f t="shared" si="60"/>
        <v>1</v>
      </c>
      <c r="K482" s="1" t="str">
        <f t="shared" si="61"/>
        <v>3-3.9</v>
      </c>
      <c r="L482">
        <v>3.8</v>
      </c>
      <c r="M482" s="4">
        <f t="shared" si="56"/>
        <v>16540443</v>
      </c>
      <c r="N482" s="4">
        <v>16557</v>
      </c>
      <c r="O482" s="4">
        <f t="shared" si="62"/>
        <v>0</v>
      </c>
      <c r="P482" s="4" t="str">
        <f t="shared" si="63"/>
        <v>AG2WVO7W7ODQCKIFZ4EEIQSC5Y7A</v>
      </c>
      <c r="Q482" t="s">
        <v>1637</v>
      </c>
      <c r="S482" t="s">
        <v>1638</v>
      </c>
    </row>
    <row r="483" spans="1:19">
      <c r="A483" t="s">
        <v>1639</v>
      </c>
      <c r="B483" t="s">
        <v>1413</v>
      </c>
      <c r="C483" t="s">
        <v>1223</v>
      </c>
      <c r="D483" t="str">
        <f t="shared" si="57"/>
        <v>Electronics</v>
      </c>
      <c r="E483" s="2">
        <v>13999</v>
      </c>
      <c r="F483" t="str">
        <f t="shared" si="58"/>
        <v>0-50,000</v>
      </c>
      <c r="G483" s="2" t="str">
        <f t="shared" si="59"/>
        <v>Below 30000</v>
      </c>
      <c r="H483" s="2">
        <v>19499</v>
      </c>
      <c r="I483" s="1">
        <v>0.28000000000000003</v>
      </c>
      <c r="J483" s="1">
        <f t="shared" si="60"/>
        <v>0</v>
      </c>
      <c r="K483" s="1" t="str">
        <f t="shared" si="61"/>
        <v>4-4.9</v>
      </c>
      <c r="L483">
        <v>4.0999999999999996</v>
      </c>
      <c r="M483" s="4">
        <f t="shared" si="56"/>
        <v>370442002</v>
      </c>
      <c r="N483" s="4">
        <v>18998</v>
      </c>
      <c r="O483" s="4">
        <f t="shared" si="62"/>
        <v>0</v>
      </c>
      <c r="P483" s="4" t="str">
        <f t="shared" si="63"/>
        <v>AGAELRYPMTG5SADZPDYB343EASAA</v>
      </c>
      <c r="Q483" t="s">
        <v>1316</v>
      </c>
      <c r="S483" t="s">
        <v>1317</v>
      </c>
    </row>
    <row r="484" spans="1:19">
      <c r="A484" t="s">
        <v>1640</v>
      </c>
      <c r="B484" t="s">
        <v>1641</v>
      </c>
      <c r="C484" t="s">
        <v>1580</v>
      </c>
      <c r="D484" t="str">
        <f t="shared" si="57"/>
        <v>Electronics</v>
      </c>
      <c r="E484">
        <v>349</v>
      </c>
      <c r="F484" t="str">
        <f t="shared" si="58"/>
        <v>0-50,000</v>
      </c>
      <c r="G484" s="2" t="str">
        <f t="shared" si="59"/>
        <v>Below 30000</v>
      </c>
      <c r="H484">
        <v>999</v>
      </c>
      <c r="I484" s="1">
        <v>0.65</v>
      </c>
      <c r="J484" s="1">
        <f t="shared" si="60"/>
        <v>1</v>
      </c>
      <c r="K484" s="1" t="str">
        <f t="shared" si="61"/>
        <v>3-3.9</v>
      </c>
      <c r="L484">
        <v>3.8</v>
      </c>
      <c r="M484" s="4">
        <f t="shared" si="56"/>
        <v>16540443</v>
      </c>
      <c r="N484" s="4">
        <v>16557</v>
      </c>
      <c r="O484" s="4">
        <f t="shared" si="62"/>
        <v>0</v>
      </c>
      <c r="P484" s="4" t="str">
        <f t="shared" si="63"/>
        <v>AG2WVO7W7ODQCKIFZ4EEIQSC5Y7A</v>
      </c>
      <c r="Q484" t="s">
        <v>1637</v>
      </c>
      <c r="S484" t="s">
        <v>1638</v>
      </c>
    </row>
    <row r="485" spans="1:19">
      <c r="A485" t="s">
        <v>1642</v>
      </c>
      <c r="B485" t="s">
        <v>1643</v>
      </c>
      <c r="C485" t="s">
        <v>1297</v>
      </c>
      <c r="D485" t="str">
        <f t="shared" si="57"/>
        <v>Electronics</v>
      </c>
      <c r="E485">
        <v>499</v>
      </c>
      <c r="F485" t="str">
        <f t="shared" si="58"/>
        <v>0-50,000</v>
      </c>
      <c r="G485" s="2" t="str">
        <f t="shared" si="59"/>
        <v>Below 30000</v>
      </c>
      <c r="H485">
        <v>599</v>
      </c>
      <c r="I485" s="1">
        <v>0.17</v>
      </c>
      <c r="J485" s="1">
        <f t="shared" si="60"/>
        <v>0</v>
      </c>
      <c r="K485" s="1" t="str">
        <f t="shared" si="61"/>
        <v>4-4.9</v>
      </c>
      <c r="L485">
        <v>4.2</v>
      </c>
      <c r="M485" s="4">
        <f t="shared" si="56"/>
        <v>13127684</v>
      </c>
      <c r="N485" s="4">
        <v>21916</v>
      </c>
      <c r="O485" s="4">
        <f t="shared" si="62"/>
        <v>0</v>
      </c>
      <c r="P485" s="4" t="str">
        <f t="shared" si="63"/>
        <v>AHXMSMSLFDG7IIBBIVO6DY5RPVCA</v>
      </c>
      <c r="Q485" t="s">
        <v>1644</v>
      </c>
      <c r="S485" t="s">
        <v>1645</v>
      </c>
    </row>
    <row r="486" spans="1:19">
      <c r="A486" t="s">
        <v>1646</v>
      </c>
      <c r="B486" t="s">
        <v>1320</v>
      </c>
      <c r="C486" t="s">
        <v>1205</v>
      </c>
      <c r="D486" t="str">
        <f t="shared" si="57"/>
        <v>Electronics</v>
      </c>
      <c r="E486" s="2">
        <v>2199</v>
      </c>
      <c r="F486" t="str">
        <f t="shared" si="58"/>
        <v>0-50,000</v>
      </c>
      <c r="G486" s="2" t="str">
        <f t="shared" si="59"/>
        <v>Below 30000</v>
      </c>
      <c r="H486" s="2">
        <v>9999</v>
      </c>
      <c r="I486" s="1">
        <v>0.78</v>
      </c>
      <c r="J486" s="1">
        <f t="shared" si="60"/>
        <v>1</v>
      </c>
      <c r="K486" s="1" t="str">
        <f t="shared" si="61"/>
        <v>4-4.9</v>
      </c>
      <c r="L486">
        <v>4.2</v>
      </c>
      <c r="M486" s="4">
        <f t="shared" si="56"/>
        <v>294690528</v>
      </c>
      <c r="N486" s="4">
        <v>29472</v>
      </c>
      <c r="O486" s="4">
        <f t="shared" si="62"/>
        <v>0</v>
      </c>
      <c r="P486" s="4" t="str">
        <f t="shared" si="63"/>
        <v>AEJQT5NMTAM2ZRPQDNGLOL6NTKRQ</v>
      </c>
      <c r="Q486" t="s">
        <v>1321</v>
      </c>
      <c r="S486" t="s">
        <v>1322</v>
      </c>
    </row>
    <row r="487" spans="1:19">
      <c r="A487" t="s">
        <v>1647</v>
      </c>
      <c r="B487" t="s">
        <v>1648</v>
      </c>
      <c r="C487" t="s">
        <v>1486</v>
      </c>
      <c r="D487" t="str">
        <f t="shared" si="57"/>
        <v>Electronics</v>
      </c>
      <c r="E487">
        <v>95</v>
      </c>
      <c r="F487" t="str">
        <f t="shared" si="58"/>
        <v>0-50,000</v>
      </c>
      <c r="G487" s="2" t="str">
        <f t="shared" si="59"/>
        <v>Below 30000</v>
      </c>
      <c r="H487">
        <v>499</v>
      </c>
      <c r="I487" s="1">
        <v>0.81</v>
      </c>
      <c r="J487" s="1">
        <f t="shared" si="60"/>
        <v>1</v>
      </c>
      <c r="K487" s="1" t="str">
        <f t="shared" si="61"/>
        <v>4-4.9</v>
      </c>
      <c r="L487">
        <v>4.2</v>
      </c>
      <c r="M487" s="4">
        <f t="shared" si="56"/>
        <v>972551</v>
      </c>
      <c r="N487" s="4">
        <v>1949</v>
      </c>
      <c r="O487" s="4">
        <f t="shared" si="62"/>
        <v>0</v>
      </c>
      <c r="P487" s="4" t="str">
        <f t="shared" si="63"/>
        <v>AG2V3QSA4MVD6RPA5UGUMYMH3PXQ</v>
      </c>
      <c r="Q487" t="s">
        <v>1649</v>
      </c>
      <c r="S487" t="s">
        <v>1650</v>
      </c>
    </row>
    <row r="488" spans="1:19">
      <c r="A488" t="s">
        <v>1651</v>
      </c>
      <c r="B488" t="s">
        <v>1652</v>
      </c>
      <c r="C488" t="s">
        <v>12</v>
      </c>
      <c r="D488" t="str">
        <f t="shared" si="57"/>
        <v>Computers&amp;Accessories</v>
      </c>
      <c r="E488">
        <v>139</v>
      </c>
      <c r="F488" t="str">
        <f t="shared" si="58"/>
        <v>0-50,000</v>
      </c>
      <c r="G488" s="2" t="str">
        <f t="shared" si="59"/>
        <v>Below 30000</v>
      </c>
      <c r="H488">
        <v>249</v>
      </c>
      <c r="I488" s="1">
        <v>0.44</v>
      </c>
      <c r="J488" s="1">
        <f t="shared" si="60"/>
        <v>0</v>
      </c>
      <c r="K488" s="1" t="str">
        <f t="shared" si="61"/>
        <v>4-4.9</v>
      </c>
      <c r="L488">
        <v>4</v>
      </c>
      <c r="M488" s="4">
        <f t="shared" si="56"/>
        <v>2334873</v>
      </c>
      <c r="N488" s="4">
        <v>9377</v>
      </c>
      <c r="O488" s="4">
        <f t="shared" si="62"/>
        <v>0</v>
      </c>
      <c r="P488" s="4" t="str">
        <f t="shared" si="63"/>
        <v>AHIKJUDTVJ4T6DV6IUGFYZ5LXMPA</v>
      </c>
      <c r="Q488" t="s">
        <v>102</v>
      </c>
      <c r="S488" t="s">
        <v>103</v>
      </c>
    </row>
    <row r="489" spans="1:19">
      <c r="A489" t="s">
        <v>1653</v>
      </c>
      <c r="B489" t="s">
        <v>1654</v>
      </c>
      <c r="C489" t="s">
        <v>1205</v>
      </c>
      <c r="D489" t="str">
        <f t="shared" si="57"/>
        <v>Electronics</v>
      </c>
      <c r="E489" s="2">
        <v>4499</v>
      </c>
      <c r="F489" t="str">
        <f t="shared" si="58"/>
        <v>0-50,000</v>
      </c>
      <c r="G489" s="2" t="str">
        <f t="shared" si="59"/>
        <v>Below 30000</v>
      </c>
      <c r="H489" s="2">
        <v>7999</v>
      </c>
      <c r="I489" s="1">
        <v>0.44</v>
      </c>
      <c r="J489" s="1">
        <f t="shared" si="60"/>
        <v>0</v>
      </c>
      <c r="K489" s="1" t="str">
        <f t="shared" si="61"/>
        <v>3-3.9</v>
      </c>
      <c r="L489">
        <v>3.5</v>
      </c>
      <c r="M489" s="4">
        <f t="shared" si="56"/>
        <v>295963</v>
      </c>
      <c r="N489" s="4">
        <v>37</v>
      </c>
      <c r="O489" s="4">
        <f t="shared" si="62"/>
        <v>1</v>
      </c>
      <c r="P489" s="4" t="str">
        <f t="shared" si="63"/>
        <v>AH3PBQI6DTRU4WDPCYH47DK2JQ7Q</v>
      </c>
      <c r="Q489" t="s">
        <v>1655</v>
      </c>
      <c r="S489" t="s">
        <v>1656</v>
      </c>
    </row>
    <row r="490" spans="1:19">
      <c r="A490" t="s">
        <v>1657</v>
      </c>
      <c r="B490" t="s">
        <v>1658</v>
      </c>
      <c r="C490" t="s">
        <v>1426</v>
      </c>
      <c r="D490" t="str">
        <f t="shared" si="57"/>
        <v>Electronics</v>
      </c>
      <c r="E490">
        <v>89</v>
      </c>
      <c r="F490" t="str">
        <f t="shared" si="58"/>
        <v>0-50,000</v>
      </c>
      <c r="G490" s="2" t="str">
        <f t="shared" si="59"/>
        <v>Below 30000</v>
      </c>
      <c r="H490">
        <v>599</v>
      </c>
      <c r="I490" s="1">
        <v>0.85</v>
      </c>
      <c r="J490" s="1">
        <f t="shared" si="60"/>
        <v>1</v>
      </c>
      <c r="K490" s="1" t="str">
        <f t="shared" si="61"/>
        <v>4-4.9</v>
      </c>
      <c r="L490">
        <v>4.3</v>
      </c>
      <c r="M490" s="4">
        <f t="shared" si="56"/>
        <v>1408249</v>
      </c>
      <c r="N490" s="4">
        <v>2351</v>
      </c>
      <c r="O490" s="4">
        <f t="shared" si="62"/>
        <v>0</v>
      </c>
      <c r="P490" s="4" t="str">
        <f t="shared" si="63"/>
        <v>AE3JIMEZHC22EA7YZAUQF7VOUIFQ</v>
      </c>
      <c r="Q490" t="s">
        <v>1659</v>
      </c>
      <c r="S490" t="s">
        <v>1660</v>
      </c>
    </row>
    <row r="491" spans="1:19">
      <c r="A491" t="s">
        <v>1661</v>
      </c>
      <c r="B491" t="s">
        <v>1662</v>
      </c>
      <c r="C491" t="s">
        <v>1223</v>
      </c>
      <c r="D491" t="str">
        <f t="shared" si="57"/>
        <v>Electronics</v>
      </c>
      <c r="E491" s="2">
        <v>15499</v>
      </c>
      <c r="F491" t="str">
        <f t="shared" si="58"/>
        <v>0-50,000</v>
      </c>
      <c r="G491" s="2" t="str">
        <f t="shared" si="59"/>
        <v>Below 30000</v>
      </c>
      <c r="H491" s="2">
        <v>20999</v>
      </c>
      <c r="I491" s="1">
        <v>0.26</v>
      </c>
      <c r="J491" s="1">
        <f t="shared" si="60"/>
        <v>0</v>
      </c>
      <c r="K491" s="1" t="str">
        <f t="shared" si="61"/>
        <v>4-4.9</v>
      </c>
      <c r="L491">
        <v>4.0999999999999996</v>
      </c>
      <c r="M491" s="4">
        <f t="shared" si="56"/>
        <v>404293747</v>
      </c>
      <c r="N491" s="4">
        <v>19253</v>
      </c>
      <c r="O491" s="4">
        <f t="shared" si="62"/>
        <v>0</v>
      </c>
      <c r="P491" s="4" t="str">
        <f t="shared" si="63"/>
        <v>AHWRZWPCTG6ICA7WTNLNNZXWFI5Q</v>
      </c>
      <c r="Q491" t="s">
        <v>1352</v>
      </c>
      <c r="S491" t="s">
        <v>1353</v>
      </c>
    </row>
    <row r="492" spans="1:19">
      <c r="A492" t="s">
        <v>1663</v>
      </c>
      <c r="B492" t="s">
        <v>1664</v>
      </c>
      <c r="C492" t="s">
        <v>1223</v>
      </c>
      <c r="D492" t="str">
        <f t="shared" si="57"/>
        <v>Electronics</v>
      </c>
      <c r="E492" s="2">
        <v>13999</v>
      </c>
      <c r="F492" t="str">
        <f t="shared" si="58"/>
        <v>0-50,000</v>
      </c>
      <c r="G492" s="2" t="str">
        <f t="shared" si="59"/>
        <v>Below 30000</v>
      </c>
      <c r="H492" s="2">
        <v>15999</v>
      </c>
      <c r="I492" s="1">
        <v>0.13</v>
      </c>
      <c r="J492" s="1">
        <f t="shared" si="60"/>
        <v>0</v>
      </c>
      <c r="K492" s="1" t="str">
        <f t="shared" si="61"/>
        <v>3-3.9</v>
      </c>
      <c r="L492">
        <v>3.9</v>
      </c>
      <c r="M492" s="4">
        <f t="shared" si="56"/>
        <v>34877820</v>
      </c>
      <c r="N492" s="4">
        <v>2180</v>
      </c>
      <c r="O492" s="4">
        <f t="shared" si="62"/>
        <v>0</v>
      </c>
      <c r="P492" s="4" t="str">
        <f t="shared" si="63"/>
        <v>AEJHP62NHRVRCWIMXUODSZLSBNUA</v>
      </c>
      <c r="Q492" t="s">
        <v>1665</v>
      </c>
      <c r="S492" t="s">
        <v>1666</v>
      </c>
    </row>
    <row r="493" spans="1:19">
      <c r="A493" t="s">
        <v>1667</v>
      </c>
      <c r="B493" t="s">
        <v>1668</v>
      </c>
      <c r="C493" t="s">
        <v>1205</v>
      </c>
      <c r="D493" t="str">
        <f t="shared" si="57"/>
        <v>Electronics</v>
      </c>
      <c r="E493" s="2">
        <v>1999</v>
      </c>
      <c r="F493" t="str">
        <f t="shared" si="58"/>
        <v>0-50,000</v>
      </c>
      <c r="G493" s="2" t="str">
        <f t="shared" si="59"/>
        <v>Below 30000</v>
      </c>
      <c r="H493" s="2">
        <v>4999</v>
      </c>
      <c r="I493" s="1">
        <v>0.6</v>
      </c>
      <c r="J493" s="1">
        <f t="shared" si="60"/>
        <v>1</v>
      </c>
      <c r="K493" s="1" t="str">
        <f t="shared" si="61"/>
        <v>3-3.9</v>
      </c>
      <c r="L493">
        <v>3.9</v>
      </c>
      <c r="M493" s="4">
        <f t="shared" si="56"/>
        <v>37847429</v>
      </c>
      <c r="N493" s="4">
        <v>7571</v>
      </c>
      <c r="O493" s="4">
        <f t="shared" si="62"/>
        <v>0</v>
      </c>
      <c r="P493" s="4" t="str">
        <f t="shared" si="63"/>
        <v>AFO7LXSMPQDD7JG6I5QARG5I4N6A</v>
      </c>
      <c r="Q493" t="s">
        <v>1669</v>
      </c>
      <c r="S493" t="s">
        <v>1670</v>
      </c>
    </row>
    <row r="494" spans="1:19">
      <c r="A494" t="s">
        <v>1671</v>
      </c>
      <c r="B494" t="s">
        <v>1672</v>
      </c>
      <c r="C494" t="s">
        <v>1205</v>
      </c>
      <c r="D494" t="str">
        <f t="shared" si="57"/>
        <v>Electronics</v>
      </c>
      <c r="E494" s="2">
        <v>1399</v>
      </c>
      <c r="F494" t="str">
        <f t="shared" si="58"/>
        <v>0-50,000</v>
      </c>
      <c r="G494" s="2" t="str">
        <f t="shared" si="59"/>
        <v>Below 30000</v>
      </c>
      <c r="H494" s="2">
        <v>5999</v>
      </c>
      <c r="I494" s="1">
        <v>0.77</v>
      </c>
      <c r="J494" s="1">
        <f t="shared" si="60"/>
        <v>1</v>
      </c>
      <c r="K494" s="1" t="str">
        <f t="shared" si="61"/>
        <v>3-3.9</v>
      </c>
      <c r="L494">
        <v>3.3</v>
      </c>
      <c r="M494" s="4">
        <f t="shared" si="56"/>
        <v>26485585</v>
      </c>
      <c r="N494" s="4">
        <v>4415</v>
      </c>
      <c r="O494" s="4">
        <f t="shared" si="62"/>
        <v>0</v>
      </c>
      <c r="P494" s="4" t="str">
        <f t="shared" si="63"/>
        <v>AH7LW3BCJBLCZTMWBOFL33UGIRBQ</v>
      </c>
      <c r="Q494" t="s">
        <v>1593</v>
      </c>
      <c r="S494" t="s">
        <v>1594</v>
      </c>
    </row>
    <row r="495" spans="1:19">
      <c r="A495" t="s">
        <v>1673</v>
      </c>
      <c r="B495" t="s">
        <v>1674</v>
      </c>
      <c r="C495" t="s">
        <v>1292</v>
      </c>
      <c r="D495" t="str">
        <f t="shared" si="57"/>
        <v>Electronics</v>
      </c>
      <c r="E495">
        <v>599</v>
      </c>
      <c r="F495" t="str">
        <f t="shared" si="58"/>
        <v>0-50,000</v>
      </c>
      <c r="G495" s="2" t="str">
        <f t="shared" si="59"/>
        <v>Below 30000</v>
      </c>
      <c r="H495">
        <v>999</v>
      </c>
      <c r="I495" s="1">
        <v>0.4</v>
      </c>
      <c r="J495" s="1">
        <f t="shared" si="60"/>
        <v>0</v>
      </c>
      <c r="K495" s="1" t="str">
        <f t="shared" si="61"/>
        <v>4-4.9</v>
      </c>
      <c r="L495">
        <v>4</v>
      </c>
      <c r="M495" s="4">
        <f t="shared" si="56"/>
        <v>18635346</v>
      </c>
      <c r="N495" s="4">
        <v>18654</v>
      </c>
      <c r="O495" s="4">
        <f t="shared" si="62"/>
        <v>0</v>
      </c>
      <c r="P495" s="4" t="str">
        <f t="shared" si="63"/>
        <v>AGW2NIO4JHGF3E4YYX74PSRCAKOQ</v>
      </c>
      <c r="Q495" t="s">
        <v>1675</v>
      </c>
      <c r="S495" t="s">
        <v>1676</v>
      </c>
    </row>
    <row r="496" spans="1:19">
      <c r="A496" t="s">
        <v>1677</v>
      </c>
      <c r="B496" t="s">
        <v>1678</v>
      </c>
      <c r="C496" t="s">
        <v>1297</v>
      </c>
      <c r="D496" t="str">
        <f t="shared" si="57"/>
        <v>Electronics</v>
      </c>
      <c r="E496">
        <v>199</v>
      </c>
      <c r="F496" t="str">
        <f t="shared" si="58"/>
        <v>0-50,000</v>
      </c>
      <c r="G496" s="2" t="str">
        <f t="shared" si="59"/>
        <v>Below 30000</v>
      </c>
      <c r="H496" s="2">
        <v>1099</v>
      </c>
      <c r="I496" s="1">
        <v>0.82</v>
      </c>
      <c r="J496" s="1">
        <f t="shared" si="60"/>
        <v>1</v>
      </c>
      <c r="K496" s="1" t="str">
        <f t="shared" si="61"/>
        <v>4-4.9</v>
      </c>
      <c r="L496">
        <v>4</v>
      </c>
      <c r="M496" s="4">
        <f t="shared" si="56"/>
        <v>3513503</v>
      </c>
      <c r="N496" s="4">
        <v>3197</v>
      </c>
      <c r="O496" s="4">
        <f t="shared" si="62"/>
        <v>0</v>
      </c>
      <c r="P496" s="4" t="str">
        <f t="shared" si="63"/>
        <v>AFJ4ZH2VBT7VFHQNRMCEX2L2LBUA</v>
      </c>
      <c r="Q496" t="s">
        <v>1679</v>
      </c>
      <c r="S496" t="s">
        <v>1680</v>
      </c>
    </row>
    <row r="497" spans="1:19">
      <c r="A497" t="s">
        <v>1681</v>
      </c>
      <c r="B497" t="s">
        <v>1682</v>
      </c>
      <c r="C497" t="s">
        <v>1205</v>
      </c>
      <c r="D497" t="str">
        <f t="shared" si="57"/>
        <v>Electronics</v>
      </c>
      <c r="E497" s="2">
        <v>1799</v>
      </c>
      <c r="F497" t="str">
        <f t="shared" si="58"/>
        <v>0-50,000</v>
      </c>
      <c r="G497" s="2" t="str">
        <f t="shared" si="59"/>
        <v>Below 30000</v>
      </c>
      <c r="H497" s="2">
        <v>6990</v>
      </c>
      <c r="I497" s="1">
        <v>0.74</v>
      </c>
      <c r="J497" s="1">
        <f t="shared" si="60"/>
        <v>1</v>
      </c>
      <c r="K497" s="1" t="str">
        <f t="shared" si="61"/>
        <v>4-4.9</v>
      </c>
      <c r="L497">
        <v>4</v>
      </c>
      <c r="M497" s="4">
        <f t="shared" si="56"/>
        <v>187891200</v>
      </c>
      <c r="N497" s="4">
        <v>26880</v>
      </c>
      <c r="O497" s="4">
        <f t="shared" si="62"/>
        <v>0</v>
      </c>
      <c r="P497" s="4" t="str">
        <f t="shared" si="63"/>
        <v>AES2J44MJ3FMUE6NIAJTOUQCQIWA</v>
      </c>
      <c r="Q497" t="s">
        <v>1683</v>
      </c>
      <c r="S497" t="s">
        <v>1684</v>
      </c>
    </row>
    <row r="498" spans="1:19">
      <c r="A498" t="s">
        <v>1685</v>
      </c>
      <c r="B498" t="s">
        <v>1686</v>
      </c>
      <c r="C498" t="s">
        <v>1205</v>
      </c>
      <c r="D498" t="str">
        <f t="shared" si="57"/>
        <v>Electronics</v>
      </c>
      <c r="E498" s="2">
        <v>1499</v>
      </c>
      <c r="F498" t="str">
        <f t="shared" si="58"/>
        <v>0-50,000</v>
      </c>
      <c r="G498" s="2" t="str">
        <f t="shared" si="59"/>
        <v>Below 30000</v>
      </c>
      <c r="H498" s="2">
        <v>6990</v>
      </c>
      <c r="I498" s="1">
        <v>0.79</v>
      </c>
      <c r="J498" s="1">
        <f t="shared" si="60"/>
        <v>1</v>
      </c>
      <c r="K498" s="1" t="str">
        <f t="shared" si="61"/>
        <v>3-3.9</v>
      </c>
      <c r="L498">
        <v>3.9</v>
      </c>
      <c r="M498" s="4">
        <f t="shared" si="56"/>
        <v>152354040</v>
      </c>
      <c r="N498" s="4">
        <v>21796</v>
      </c>
      <c r="O498" s="4">
        <f t="shared" si="62"/>
        <v>0</v>
      </c>
      <c r="P498" s="4" t="str">
        <f t="shared" si="63"/>
        <v>AGPBZBEFPFL64PWRZX32JSZUHDMA</v>
      </c>
      <c r="Q498" t="s">
        <v>1252</v>
      </c>
      <c r="S498" t="s">
        <v>1253</v>
      </c>
    </row>
    <row r="499" spans="1:19">
      <c r="A499" t="s">
        <v>1687</v>
      </c>
      <c r="B499" t="s">
        <v>1688</v>
      </c>
      <c r="C499" t="s">
        <v>1223</v>
      </c>
      <c r="D499" t="str">
        <f t="shared" si="57"/>
        <v>Electronics</v>
      </c>
      <c r="E499" s="2">
        <v>20999</v>
      </c>
      <c r="F499" t="str">
        <f t="shared" si="58"/>
        <v>0-50,000</v>
      </c>
      <c r="G499" s="2" t="str">
        <f t="shared" si="59"/>
        <v>Below 30000</v>
      </c>
      <c r="H499" s="2">
        <v>29990</v>
      </c>
      <c r="I499" s="1">
        <v>0.3</v>
      </c>
      <c r="J499" s="1">
        <f t="shared" si="60"/>
        <v>0</v>
      </c>
      <c r="K499" s="1" t="str">
        <f t="shared" si="61"/>
        <v>4-4.9</v>
      </c>
      <c r="L499">
        <v>4.3</v>
      </c>
      <c r="M499" s="4">
        <f t="shared" si="56"/>
        <v>284875010</v>
      </c>
      <c r="N499" s="4">
        <v>9499</v>
      </c>
      <c r="O499" s="4">
        <f t="shared" si="62"/>
        <v>0</v>
      </c>
      <c r="P499" s="4" t="str">
        <f t="shared" si="63"/>
        <v>AELBDTDLN6LH4TEVDSSVNVRMHOTA</v>
      </c>
      <c r="Q499" t="s">
        <v>1554</v>
      </c>
      <c r="S499" t="s">
        <v>1555</v>
      </c>
    </row>
    <row r="500" spans="1:19">
      <c r="A500" t="s">
        <v>1689</v>
      </c>
      <c r="B500" t="s">
        <v>1690</v>
      </c>
      <c r="C500" t="s">
        <v>1223</v>
      </c>
      <c r="D500" t="str">
        <f t="shared" si="57"/>
        <v>Electronics</v>
      </c>
      <c r="E500" s="2">
        <v>12999</v>
      </c>
      <c r="F500" t="str">
        <f t="shared" si="58"/>
        <v>0-50,000</v>
      </c>
      <c r="G500" s="2" t="str">
        <f t="shared" si="59"/>
        <v>Below 30000</v>
      </c>
      <c r="H500" s="2">
        <v>13499</v>
      </c>
      <c r="I500" s="1">
        <v>0.04</v>
      </c>
      <c r="J500" s="1">
        <f t="shared" si="60"/>
        <v>0</v>
      </c>
      <c r="K500" s="1" t="str">
        <f t="shared" si="61"/>
        <v>4-4.9</v>
      </c>
      <c r="L500">
        <v>4.0999999999999996</v>
      </c>
      <c r="M500" s="4">
        <f t="shared" si="56"/>
        <v>757266902</v>
      </c>
      <c r="N500" s="4">
        <v>56098</v>
      </c>
      <c r="O500" s="4">
        <f t="shared" si="62"/>
        <v>0</v>
      </c>
      <c r="P500" s="4" t="str">
        <f t="shared" si="63"/>
        <v>AEIOP36AQPGVLNNTDXHSUSVIRO3A</v>
      </c>
      <c r="Q500" t="s">
        <v>1691</v>
      </c>
      <c r="S500" t="s">
        <v>1692</v>
      </c>
    </row>
    <row r="501" spans="1:19">
      <c r="A501" t="s">
        <v>1693</v>
      </c>
      <c r="B501" t="s">
        <v>1694</v>
      </c>
      <c r="C501" t="s">
        <v>1223</v>
      </c>
      <c r="D501" t="str">
        <f t="shared" si="57"/>
        <v>Electronics</v>
      </c>
      <c r="E501" s="2">
        <v>16999</v>
      </c>
      <c r="F501" t="str">
        <f t="shared" si="58"/>
        <v>0-50,000</v>
      </c>
      <c r="G501" s="2" t="str">
        <f t="shared" si="59"/>
        <v>Below 30000</v>
      </c>
      <c r="H501" s="2">
        <v>20999</v>
      </c>
      <c r="I501" s="1">
        <v>0.19</v>
      </c>
      <c r="J501" s="1">
        <f t="shared" si="60"/>
        <v>0</v>
      </c>
      <c r="K501" s="1" t="str">
        <f t="shared" si="61"/>
        <v>4-4.9</v>
      </c>
      <c r="L501">
        <v>4.0999999999999996</v>
      </c>
      <c r="M501" s="4">
        <f t="shared" si="56"/>
        <v>668230178</v>
      </c>
      <c r="N501" s="4">
        <v>31822</v>
      </c>
      <c r="O501" s="4">
        <f t="shared" si="62"/>
        <v>0</v>
      </c>
      <c r="P501" s="4" t="str">
        <f t="shared" si="63"/>
        <v>AGD5KTBDTS26I2SB3B7LCYBR6U3A</v>
      </c>
      <c r="Q501" t="s">
        <v>1695</v>
      </c>
      <c r="S501" t="s">
        <v>1696</v>
      </c>
    </row>
    <row r="502" spans="1:19">
      <c r="A502" t="s">
        <v>1697</v>
      </c>
      <c r="B502" t="s">
        <v>1698</v>
      </c>
      <c r="C502" t="s">
        <v>1223</v>
      </c>
      <c r="D502" t="str">
        <f t="shared" si="57"/>
        <v>Electronics</v>
      </c>
      <c r="E502" s="2">
        <v>19999</v>
      </c>
      <c r="F502" t="str">
        <f t="shared" si="58"/>
        <v>0-50,000</v>
      </c>
      <c r="G502" s="2" t="str">
        <f t="shared" si="59"/>
        <v>Below 30000</v>
      </c>
      <c r="H502" s="2">
        <v>27990</v>
      </c>
      <c r="I502" s="1">
        <v>0.28999999999999998</v>
      </c>
      <c r="J502" s="1">
        <f t="shared" si="60"/>
        <v>0</v>
      </c>
      <c r="K502" s="1" t="str">
        <f t="shared" si="61"/>
        <v>4-4.9</v>
      </c>
      <c r="L502">
        <v>4.3</v>
      </c>
      <c r="M502" s="4">
        <f t="shared" si="56"/>
        <v>265877010</v>
      </c>
      <c r="N502" s="4">
        <v>9499</v>
      </c>
      <c r="O502" s="4">
        <f t="shared" si="62"/>
        <v>0</v>
      </c>
      <c r="P502" s="4" t="str">
        <f t="shared" si="63"/>
        <v>AELBDTDLN6LH4TEVDSSVNVRMHOTA</v>
      </c>
      <c r="Q502" t="s">
        <v>1554</v>
      </c>
      <c r="S502" t="s">
        <v>1555</v>
      </c>
    </row>
    <row r="503" spans="1:19">
      <c r="A503" t="s">
        <v>1699</v>
      </c>
      <c r="B503" t="s">
        <v>1700</v>
      </c>
      <c r="C503" t="s">
        <v>1223</v>
      </c>
      <c r="D503" t="str">
        <f t="shared" si="57"/>
        <v>Electronics</v>
      </c>
      <c r="E503" s="2">
        <v>12999</v>
      </c>
      <c r="F503" t="str">
        <f t="shared" si="58"/>
        <v>0-50,000</v>
      </c>
      <c r="G503" s="2" t="str">
        <f t="shared" si="59"/>
        <v>Below 30000</v>
      </c>
      <c r="H503" s="2">
        <v>18999</v>
      </c>
      <c r="I503" s="1">
        <v>0.32</v>
      </c>
      <c r="J503" s="1">
        <f t="shared" si="60"/>
        <v>0</v>
      </c>
      <c r="K503" s="1" t="str">
        <f t="shared" si="61"/>
        <v>4-4.9</v>
      </c>
      <c r="L503">
        <v>4.0999999999999996</v>
      </c>
      <c r="M503" s="4">
        <f t="shared" si="56"/>
        <v>964617228</v>
      </c>
      <c r="N503" s="4">
        <v>50772</v>
      </c>
      <c r="O503" s="4">
        <f t="shared" si="62"/>
        <v>0</v>
      </c>
      <c r="P503" s="4" t="str">
        <f t="shared" si="63"/>
        <v>AEJLOEHISUISLO2Z4RE2TO2V6NGA</v>
      </c>
      <c r="Q503" t="s">
        <v>1491</v>
      </c>
      <c r="S503" t="s">
        <v>1492</v>
      </c>
    </row>
    <row r="504" spans="1:19">
      <c r="A504" t="s">
        <v>1701</v>
      </c>
      <c r="B504" t="s">
        <v>1702</v>
      </c>
      <c r="C504" t="s">
        <v>1205</v>
      </c>
      <c r="D504" t="str">
        <f t="shared" si="57"/>
        <v>Electronics</v>
      </c>
      <c r="E504" s="2">
        <v>2999</v>
      </c>
      <c r="F504" t="str">
        <f t="shared" si="58"/>
        <v>0-50,000</v>
      </c>
      <c r="G504" s="2" t="str">
        <f t="shared" si="59"/>
        <v>Below 30000</v>
      </c>
      <c r="H504" s="2">
        <v>5999</v>
      </c>
      <c r="I504" s="1">
        <v>0.5</v>
      </c>
      <c r="J504" s="1">
        <f t="shared" si="60"/>
        <v>1</v>
      </c>
      <c r="K504" s="1" t="str">
        <f t="shared" si="61"/>
        <v>4-4.9</v>
      </c>
      <c r="L504">
        <v>4.0999999999999996</v>
      </c>
      <c r="M504" s="4">
        <f t="shared" si="56"/>
        <v>42880852</v>
      </c>
      <c r="N504" s="4">
        <v>7148</v>
      </c>
      <c r="O504" s="4">
        <f t="shared" si="62"/>
        <v>0</v>
      </c>
      <c r="P504" s="4" t="str">
        <f t="shared" si="63"/>
        <v>AHVEG7WUVHTOAT7YZ2Z6VNJCBYYA</v>
      </c>
      <c r="Q504" t="s">
        <v>1703</v>
      </c>
      <c r="S504" t="s">
        <v>1704</v>
      </c>
    </row>
    <row r="505" spans="1:19">
      <c r="A505" t="s">
        <v>124</v>
      </c>
      <c r="B505" t="s">
        <v>125</v>
      </c>
      <c r="C505" t="s">
        <v>12</v>
      </c>
      <c r="D505" t="str">
        <f t="shared" si="57"/>
        <v>Computers&amp;Accessories</v>
      </c>
      <c r="E505">
        <v>299</v>
      </c>
      <c r="F505" t="str">
        <f t="shared" si="58"/>
        <v>0-50,000</v>
      </c>
      <c r="G505" s="2" t="str">
        <f t="shared" si="59"/>
        <v>Below 30000</v>
      </c>
      <c r="H505">
        <v>999</v>
      </c>
      <c r="I505" s="1">
        <v>0.7</v>
      </c>
      <c r="J505" s="1">
        <f t="shared" si="60"/>
        <v>1</v>
      </c>
      <c r="K505" s="1" t="str">
        <f t="shared" si="61"/>
        <v>4-4.9</v>
      </c>
      <c r="L505">
        <v>4.3</v>
      </c>
      <c r="M505" s="4">
        <f t="shared" si="56"/>
        <v>20829150</v>
      </c>
      <c r="N505" s="4">
        <v>20850</v>
      </c>
      <c r="O505" s="4">
        <f t="shared" si="62"/>
        <v>0</v>
      </c>
      <c r="P505" s="4" t="str">
        <f t="shared" si="63"/>
        <v>AH3LHRL5P4YAVOQQCH72G2PJFXSA</v>
      </c>
      <c r="Q505" t="s">
        <v>1705</v>
      </c>
      <c r="S505" t="s">
        <v>1706</v>
      </c>
    </row>
    <row r="506" spans="1:19">
      <c r="A506" t="s">
        <v>120</v>
      </c>
      <c r="B506" t="s">
        <v>121</v>
      </c>
      <c r="C506" t="s">
        <v>12</v>
      </c>
      <c r="D506" t="str">
        <f t="shared" si="57"/>
        <v>Computers&amp;Accessories</v>
      </c>
      <c r="E506">
        <v>970</v>
      </c>
      <c r="F506" t="str">
        <f t="shared" si="58"/>
        <v>0-50,000</v>
      </c>
      <c r="G506" s="2" t="str">
        <f t="shared" si="59"/>
        <v>Below 30000</v>
      </c>
      <c r="H506" s="2">
        <v>1999</v>
      </c>
      <c r="I506" s="1">
        <v>0.51</v>
      </c>
      <c r="J506" s="1">
        <f t="shared" si="60"/>
        <v>1</v>
      </c>
      <c r="K506" s="1" t="str">
        <f t="shared" si="61"/>
        <v>4-4.9</v>
      </c>
      <c r="L506">
        <v>4.4000000000000004</v>
      </c>
      <c r="M506" s="4">
        <f t="shared" si="56"/>
        <v>367816</v>
      </c>
      <c r="N506" s="4">
        <v>184</v>
      </c>
      <c r="O506" s="4">
        <f t="shared" si="62"/>
        <v>1</v>
      </c>
      <c r="P506" s="4" t="str">
        <f t="shared" si="63"/>
        <v>AHZWJCVEIEI76H2VGMUSN5D735IQ</v>
      </c>
      <c r="Q506" t="s">
        <v>122</v>
      </c>
      <c r="S506" t="s">
        <v>123</v>
      </c>
    </row>
    <row r="507" spans="1:19">
      <c r="A507" t="s">
        <v>1707</v>
      </c>
      <c r="B507" t="s">
        <v>1708</v>
      </c>
      <c r="C507" t="s">
        <v>1297</v>
      </c>
      <c r="D507" t="str">
        <f t="shared" si="57"/>
        <v>Electronics</v>
      </c>
      <c r="E507">
        <v>329</v>
      </c>
      <c r="F507" t="str">
        <f t="shared" si="58"/>
        <v>0-50,000</v>
      </c>
      <c r="G507" s="2" t="str">
        <f t="shared" si="59"/>
        <v>Below 30000</v>
      </c>
      <c r="H507">
        <v>999</v>
      </c>
      <c r="I507" s="1">
        <v>0.67</v>
      </c>
      <c r="J507" s="1">
        <f t="shared" si="60"/>
        <v>1</v>
      </c>
      <c r="K507" s="1" t="str">
        <f t="shared" si="61"/>
        <v>4-4.9</v>
      </c>
      <c r="L507">
        <v>4.2</v>
      </c>
      <c r="M507" s="4">
        <f t="shared" si="56"/>
        <v>3488508</v>
      </c>
      <c r="N507" s="4">
        <v>3492</v>
      </c>
      <c r="O507" s="4">
        <f t="shared" si="62"/>
        <v>0</v>
      </c>
      <c r="P507" s="4" t="str">
        <f t="shared" si="63"/>
        <v>AFXUMOU3PMUQEHSYTB7SBVYFN34Q</v>
      </c>
      <c r="Q507" t="s">
        <v>1709</v>
      </c>
      <c r="S507" t="s">
        <v>1710</v>
      </c>
    </row>
    <row r="508" spans="1:19">
      <c r="A508" t="s">
        <v>1711</v>
      </c>
      <c r="B508" t="s">
        <v>1712</v>
      </c>
      <c r="C508" t="s">
        <v>1205</v>
      </c>
      <c r="D508" t="str">
        <f t="shared" si="57"/>
        <v>Electronics</v>
      </c>
      <c r="E508" s="2">
        <v>1299</v>
      </c>
      <c r="F508" t="str">
        <f t="shared" si="58"/>
        <v>0-50,000</v>
      </c>
      <c r="G508" s="2" t="str">
        <f t="shared" si="59"/>
        <v>Below 30000</v>
      </c>
      <c r="H508" s="2">
        <v>5999</v>
      </c>
      <c r="I508" s="1">
        <v>0.78</v>
      </c>
      <c r="J508" s="1">
        <f t="shared" si="60"/>
        <v>1</v>
      </c>
      <c r="K508" s="1" t="str">
        <f t="shared" si="61"/>
        <v>3-3.9</v>
      </c>
      <c r="L508">
        <v>3.3</v>
      </c>
      <c r="M508" s="4">
        <f t="shared" si="56"/>
        <v>26485585</v>
      </c>
      <c r="N508" s="4">
        <v>4415</v>
      </c>
      <c r="O508" s="4">
        <f t="shared" si="62"/>
        <v>0</v>
      </c>
      <c r="P508" s="4" t="str">
        <f t="shared" si="63"/>
        <v>AH7LW3BCJBLCZTMWBOFL33UGIRBQ</v>
      </c>
      <c r="Q508" t="s">
        <v>1593</v>
      </c>
      <c r="S508" t="s">
        <v>1594</v>
      </c>
    </row>
    <row r="509" spans="1:19">
      <c r="A509" t="s">
        <v>1713</v>
      </c>
      <c r="B509" t="s">
        <v>1714</v>
      </c>
      <c r="C509" t="s">
        <v>1238</v>
      </c>
      <c r="D509" t="str">
        <f t="shared" si="57"/>
        <v>Electronics</v>
      </c>
      <c r="E509" s="2">
        <v>1989</v>
      </c>
      <c r="F509" t="str">
        <f t="shared" si="58"/>
        <v>0-50,000</v>
      </c>
      <c r="G509" s="2" t="str">
        <f t="shared" si="59"/>
        <v>Below 30000</v>
      </c>
      <c r="H509" s="2">
        <v>3500</v>
      </c>
      <c r="I509" s="1">
        <v>0.43</v>
      </c>
      <c r="J509" s="1">
        <f t="shared" si="60"/>
        <v>0</v>
      </c>
      <c r="K509" s="1" t="str">
        <f t="shared" si="61"/>
        <v>4-4.9</v>
      </c>
      <c r="L509">
        <v>4.4000000000000004</v>
      </c>
      <c r="M509" s="4">
        <f t="shared" si="56"/>
        <v>235410000</v>
      </c>
      <c r="N509" s="4">
        <v>67260</v>
      </c>
      <c r="O509" s="4">
        <f t="shared" si="62"/>
        <v>0</v>
      </c>
      <c r="P509" s="4" t="str">
        <f t="shared" si="63"/>
        <v>AG44HJB2AMIVHAGQZ2WGWONERKCA</v>
      </c>
      <c r="Q509" t="s">
        <v>1239</v>
      </c>
      <c r="S509" t="s">
        <v>1240</v>
      </c>
    </row>
    <row r="510" spans="1:19">
      <c r="A510" t="s">
        <v>1715</v>
      </c>
      <c r="B510" t="s">
        <v>1209</v>
      </c>
      <c r="C510" t="s">
        <v>1205</v>
      </c>
      <c r="D510" t="str">
        <f t="shared" si="57"/>
        <v>Electronics</v>
      </c>
      <c r="E510" s="2">
        <v>1999</v>
      </c>
      <c r="F510" t="str">
        <f t="shared" si="58"/>
        <v>0-50,000</v>
      </c>
      <c r="G510" s="2" t="str">
        <f t="shared" si="59"/>
        <v>Below 30000</v>
      </c>
      <c r="H510" s="2">
        <v>9999</v>
      </c>
      <c r="I510" s="1">
        <v>0.8</v>
      </c>
      <c r="J510" s="1">
        <f t="shared" si="60"/>
        <v>1</v>
      </c>
      <c r="K510" s="1" t="str">
        <f t="shared" si="61"/>
        <v>4-4.9</v>
      </c>
      <c r="L510">
        <v>4.3</v>
      </c>
      <c r="M510" s="4">
        <f t="shared" si="56"/>
        <v>277012296</v>
      </c>
      <c r="N510" s="4">
        <v>27704</v>
      </c>
      <c r="O510" s="4">
        <f t="shared" si="62"/>
        <v>0</v>
      </c>
      <c r="P510" s="4" t="str">
        <f t="shared" si="63"/>
        <v>AHUGCKS7YANTMDYINXQG2UDTU4JQ</v>
      </c>
      <c r="Q510" t="s">
        <v>1210</v>
      </c>
      <c r="S510" t="s">
        <v>1211</v>
      </c>
    </row>
    <row r="511" spans="1:19">
      <c r="A511" t="s">
        <v>1716</v>
      </c>
      <c r="B511" t="s">
        <v>1717</v>
      </c>
      <c r="C511" t="s">
        <v>1223</v>
      </c>
      <c r="D511" t="str">
        <f t="shared" si="57"/>
        <v>Electronics</v>
      </c>
      <c r="E511" s="2">
        <v>12999</v>
      </c>
      <c r="F511" t="str">
        <f t="shared" si="58"/>
        <v>0-50,000</v>
      </c>
      <c r="G511" s="2" t="str">
        <f t="shared" si="59"/>
        <v>Below 30000</v>
      </c>
      <c r="H511" s="2">
        <v>18999</v>
      </c>
      <c r="I511" s="1">
        <v>0.32</v>
      </c>
      <c r="J511" s="1">
        <f t="shared" si="60"/>
        <v>0</v>
      </c>
      <c r="K511" s="1" t="str">
        <f t="shared" si="61"/>
        <v>4-4.9</v>
      </c>
      <c r="L511">
        <v>4.0999999999999996</v>
      </c>
      <c r="M511" s="4">
        <f t="shared" si="56"/>
        <v>964617228</v>
      </c>
      <c r="N511" s="4">
        <v>50772</v>
      </c>
      <c r="O511" s="4">
        <f t="shared" si="62"/>
        <v>0</v>
      </c>
      <c r="P511" s="4" t="str">
        <f t="shared" si="63"/>
        <v>AEJLOEHISUISLO2Z4RE2TO2V6NGA</v>
      </c>
      <c r="Q511" t="s">
        <v>1491</v>
      </c>
      <c r="S511" t="s">
        <v>1492</v>
      </c>
    </row>
    <row r="512" spans="1:19">
      <c r="A512" t="s">
        <v>1718</v>
      </c>
      <c r="B512" t="s">
        <v>1719</v>
      </c>
      <c r="C512" t="s">
        <v>1205</v>
      </c>
      <c r="D512" t="str">
        <f t="shared" si="57"/>
        <v>Electronics</v>
      </c>
      <c r="E512" s="2">
        <v>1499</v>
      </c>
      <c r="F512" t="str">
        <f t="shared" si="58"/>
        <v>0-50,000</v>
      </c>
      <c r="G512" s="2" t="str">
        <f t="shared" si="59"/>
        <v>Below 30000</v>
      </c>
      <c r="H512" s="2">
        <v>4999</v>
      </c>
      <c r="I512" s="1">
        <v>0.7</v>
      </c>
      <c r="J512" s="1">
        <f t="shared" si="60"/>
        <v>1</v>
      </c>
      <c r="K512" s="1" t="str">
        <f t="shared" si="61"/>
        <v>4-4.9</v>
      </c>
      <c r="L512">
        <v>4</v>
      </c>
      <c r="M512" s="4">
        <f t="shared" si="56"/>
        <v>462847412</v>
      </c>
      <c r="N512" s="4">
        <v>92588</v>
      </c>
      <c r="O512" s="4">
        <f t="shared" si="62"/>
        <v>0</v>
      </c>
      <c r="P512" s="4" t="str">
        <f t="shared" si="63"/>
        <v>AE3XH7AL52IBMYH77L5KO4DGTCDA</v>
      </c>
      <c r="Q512" t="s">
        <v>1720</v>
      </c>
      <c r="S512" t="s">
        <v>1721</v>
      </c>
    </row>
    <row r="513" spans="1:19">
      <c r="A513" t="s">
        <v>1722</v>
      </c>
      <c r="B513" t="s">
        <v>1723</v>
      </c>
      <c r="C513" t="s">
        <v>1223</v>
      </c>
      <c r="D513" t="str">
        <f t="shared" si="57"/>
        <v>Electronics</v>
      </c>
      <c r="E513" s="2">
        <v>16999</v>
      </c>
      <c r="F513" t="str">
        <f t="shared" si="58"/>
        <v>0-50,000</v>
      </c>
      <c r="G513" s="2" t="str">
        <f t="shared" si="59"/>
        <v>Below 30000</v>
      </c>
      <c r="H513" s="2">
        <v>20999</v>
      </c>
      <c r="I513" s="1">
        <v>0.19</v>
      </c>
      <c r="J513" s="1">
        <f t="shared" si="60"/>
        <v>0</v>
      </c>
      <c r="K513" s="1" t="str">
        <f t="shared" si="61"/>
        <v>4-4.9</v>
      </c>
      <c r="L513">
        <v>4.0999999999999996</v>
      </c>
      <c r="M513" s="4">
        <f t="shared" si="56"/>
        <v>668230178</v>
      </c>
      <c r="N513" s="4">
        <v>31822</v>
      </c>
      <c r="O513" s="4">
        <f t="shared" si="62"/>
        <v>0</v>
      </c>
      <c r="P513" s="4" t="str">
        <f t="shared" si="63"/>
        <v>AGD5KTBDTS26I2SB3B7LCYBR6U3A</v>
      </c>
      <c r="Q513" t="s">
        <v>1695</v>
      </c>
      <c r="S513" t="s">
        <v>1696</v>
      </c>
    </row>
    <row r="514" spans="1:19">
      <c r="A514" t="s">
        <v>1724</v>
      </c>
      <c r="B514" t="s">
        <v>1725</v>
      </c>
      <c r="C514" t="s">
        <v>1205</v>
      </c>
      <c r="D514" t="str">
        <f t="shared" si="57"/>
        <v>Electronics</v>
      </c>
      <c r="E514" s="2">
        <v>1999</v>
      </c>
      <c r="F514" t="str">
        <f t="shared" si="58"/>
        <v>0-50,000</v>
      </c>
      <c r="G514" s="2" t="str">
        <f t="shared" si="59"/>
        <v>Below 30000</v>
      </c>
      <c r="H514" s="2">
        <v>8499</v>
      </c>
      <c r="I514" s="1">
        <v>0.76</v>
      </c>
      <c r="J514" s="1">
        <f t="shared" si="60"/>
        <v>1</v>
      </c>
      <c r="K514" s="1" t="str">
        <f t="shared" si="61"/>
        <v>4-4.9</v>
      </c>
      <c r="L514">
        <v>4.3</v>
      </c>
      <c r="M514" s="4">
        <f t="shared" ref="M514:M577" si="64">PRODUCT(H514,N514)</f>
        <v>2039760</v>
      </c>
      <c r="N514" s="4">
        <v>240</v>
      </c>
      <c r="O514" s="4">
        <f t="shared" si="62"/>
        <v>1</v>
      </c>
      <c r="P514" s="4" t="str">
        <f t="shared" si="63"/>
        <v>AH3DPBR7M2QD4UAT3SOYSFP4WTAQ</v>
      </c>
      <c r="Q514" t="s">
        <v>1726</v>
      </c>
      <c r="S514" t="s">
        <v>1727</v>
      </c>
    </row>
    <row r="515" spans="1:19">
      <c r="A515" t="s">
        <v>1728</v>
      </c>
      <c r="B515" t="s">
        <v>1729</v>
      </c>
      <c r="C515" t="s">
        <v>1205</v>
      </c>
      <c r="D515" t="str">
        <f t="shared" ref="D515:D578" si="65">LEFT(C515, FIND("|", C515)-1)</f>
        <v>Electronics</v>
      </c>
      <c r="E515" s="2">
        <v>4999</v>
      </c>
      <c r="F515" t="str">
        <f t="shared" ref="F515:F578" si="66">IF(H515&lt;=50000, "0-50,000",IF(H515&lt;=100000, "50,001-100,000", IF(H515&lt;=150000, "100,001-150,000")))</f>
        <v>0-50,000</v>
      </c>
      <c r="G515" s="2" t="str">
        <f t="shared" ref="G515:G578" si="67">IF(H515&lt;30000, "Below 30000", IF(H515&lt;60000, "20000 -59999", IF(H515&lt;90000, "60000 - 100000")))</f>
        <v>Below 30000</v>
      </c>
      <c r="H515" s="2">
        <v>6999</v>
      </c>
      <c r="I515" s="1">
        <v>0.28999999999999998</v>
      </c>
      <c r="J515" s="1">
        <f t="shared" ref="J515:J578" si="68">COUNTIF(I515, "&gt;=50%")</f>
        <v>0</v>
      </c>
      <c r="K515" s="1" t="str">
        <f t="shared" ref="K515:K578" si="69">IF(L515&lt;2, "0-1.9", IF(L515&lt;3, "2-2.9", IF(L515&lt;4, "3-3.9", IF(L515&lt;5, "4-4.9", IF(L515&lt;6, "5-5.9")))))</f>
        <v>3-3.9</v>
      </c>
      <c r="L515">
        <v>3.8</v>
      </c>
      <c r="M515" s="4">
        <f t="shared" si="64"/>
        <v>5305242</v>
      </c>
      <c r="N515" s="4">
        <v>758</v>
      </c>
      <c r="O515" s="4">
        <f t="shared" ref="O515:O578" si="70">COUNTIF(N515,"&lt;1000")</f>
        <v>1</v>
      </c>
      <c r="P515" s="4" t="str">
        <f t="shared" ref="P515:P578" si="71">LEFT(Q515,FIND(",", Q515)-1)</f>
        <v>AGWQCZIF4W7MPCFGEWBBYGVWS22Q</v>
      </c>
      <c r="Q515" t="s">
        <v>1730</v>
      </c>
      <c r="S515" t="s">
        <v>1731</v>
      </c>
    </row>
    <row r="516" spans="1:19">
      <c r="A516" t="s">
        <v>148</v>
      </c>
      <c r="B516" t="s">
        <v>149</v>
      </c>
      <c r="C516" t="s">
        <v>12</v>
      </c>
      <c r="D516" t="str">
        <f t="shared" si="65"/>
        <v>Computers&amp;Accessories</v>
      </c>
      <c r="E516">
        <v>99</v>
      </c>
      <c r="F516" t="str">
        <f t="shared" si="66"/>
        <v>0-50,000</v>
      </c>
      <c r="G516" s="2" t="str">
        <f t="shared" si="67"/>
        <v>Below 30000</v>
      </c>
      <c r="H516">
        <v>666.66</v>
      </c>
      <c r="I516" s="1">
        <v>0.85</v>
      </c>
      <c r="J516" s="1">
        <f t="shared" si="68"/>
        <v>1</v>
      </c>
      <c r="K516" s="1" t="str">
        <f t="shared" si="69"/>
        <v>3-3.9</v>
      </c>
      <c r="L516">
        <v>3.9</v>
      </c>
      <c r="M516" s="4">
        <f t="shared" si="64"/>
        <v>16579834.199999999</v>
      </c>
      <c r="N516" s="4">
        <v>24870</v>
      </c>
      <c r="O516" s="4">
        <f t="shared" si="70"/>
        <v>0</v>
      </c>
      <c r="P516" s="4" t="str">
        <f t="shared" si="71"/>
        <v>AEQ2YMXSZWEOHK2EHTNLOS56YTZQ</v>
      </c>
      <c r="Q516" t="s">
        <v>1422</v>
      </c>
      <c r="S516" t="s">
        <v>1423</v>
      </c>
    </row>
    <row r="517" spans="1:19">
      <c r="A517" t="s">
        <v>1732</v>
      </c>
      <c r="B517" t="s">
        <v>1733</v>
      </c>
      <c r="C517" t="s">
        <v>1205</v>
      </c>
      <c r="D517" t="str">
        <f t="shared" si="65"/>
        <v>Electronics</v>
      </c>
      <c r="E517" s="2">
        <v>2499</v>
      </c>
      <c r="F517" t="str">
        <f t="shared" si="66"/>
        <v>0-50,000</v>
      </c>
      <c r="G517" s="2" t="str">
        <f t="shared" si="67"/>
        <v>Below 30000</v>
      </c>
      <c r="H517" s="2">
        <v>5999</v>
      </c>
      <c r="I517" s="1">
        <v>0.57999999999999996</v>
      </c>
      <c r="J517" s="1">
        <f t="shared" si="68"/>
        <v>1</v>
      </c>
      <c r="K517" s="1" t="str">
        <f t="shared" si="69"/>
        <v>3-3.9</v>
      </c>
      <c r="L517">
        <v>3.7</v>
      </c>
      <c r="M517" s="4">
        <f t="shared" si="64"/>
        <v>4967172</v>
      </c>
      <c r="N517" s="4">
        <v>828</v>
      </c>
      <c r="O517" s="4">
        <f t="shared" si="70"/>
        <v>1</v>
      </c>
      <c r="P517" s="4" t="str">
        <f t="shared" si="71"/>
        <v>AE5DHPL6NSPL4NZU5YM6P2U67ZSQ</v>
      </c>
      <c r="Q517" t="s">
        <v>1734</v>
      </c>
      <c r="S517" t="s">
        <v>1735</v>
      </c>
    </row>
    <row r="518" spans="1:19">
      <c r="A518" t="s">
        <v>1736</v>
      </c>
      <c r="B518" t="s">
        <v>1737</v>
      </c>
      <c r="C518" t="s">
        <v>1247</v>
      </c>
      <c r="D518" t="str">
        <f t="shared" si="65"/>
        <v>Electronics</v>
      </c>
      <c r="E518" s="2">
        <v>1399</v>
      </c>
      <c r="F518" t="str">
        <f t="shared" si="66"/>
        <v>0-50,000</v>
      </c>
      <c r="G518" s="2" t="str">
        <f t="shared" si="67"/>
        <v>Below 30000</v>
      </c>
      <c r="H518" s="2">
        <v>1630</v>
      </c>
      <c r="I518" s="1">
        <v>0.14000000000000001</v>
      </c>
      <c r="J518" s="1">
        <f t="shared" si="68"/>
        <v>0</v>
      </c>
      <c r="K518" s="1" t="str">
        <f t="shared" si="69"/>
        <v>4-4.9</v>
      </c>
      <c r="L518">
        <v>4</v>
      </c>
      <c r="M518" s="4">
        <f t="shared" si="64"/>
        <v>15286140</v>
      </c>
      <c r="N518" s="4">
        <v>9378</v>
      </c>
      <c r="O518" s="4">
        <f t="shared" si="70"/>
        <v>0</v>
      </c>
      <c r="P518" s="4" t="str">
        <f t="shared" si="71"/>
        <v>AEN657OFUBBVTAFRFCOOUKFBNQ4Q</v>
      </c>
      <c r="Q518" t="s">
        <v>1568</v>
      </c>
      <c r="S518" t="s">
        <v>1569</v>
      </c>
    </row>
    <row r="519" spans="1:19">
      <c r="A519" t="s">
        <v>1738</v>
      </c>
      <c r="B519" t="s">
        <v>1739</v>
      </c>
      <c r="C519" t="s">
        <v>1205</v>
      </c>
      <c r="D519" t="str">
        <f t="shared" si="65"/>
        <v>Electronics</v>
      </c>
      <c r="E519" s="2">
        <v>1499</v>
      </c>
      <c r="F519" t="str">
        <f t="shared" si="66"/>
        <v>0-50,000</v>
      </c>
      <c r="G519" s="2" t="str">
        <f t="shared" si="67"/>
        <v>Below 30000</v>
      </c>
      <c r="H519" s="2">
        <v>9999</v>
      </c>
      <c r="I519" s="1">
        <v>0.85</v>
      </c>
      <c r="J519" s="1">
        <f t="shared" si="68"/>
        <v>1</v>
      </c>
      <c r="K519" s="1" t="str">
        <f t="shared" si="69"/>
        <v>4-4.9</v>
      </c>
      <c r="L519">
        <v>4.2</v>
      </c>
      <c r="M519" s="4">
        <f t="shared" si="64"/>
        <v>226357362</v>
      </c>
      <c r="N519" s="4">
        <v>22638</v>
      </c>
      <c r="O519" s="4">
        <f t="shared" si="70"/>
        <v>0</v>
      </c>
      <c r="P519" s="4" t="str">
        <f t="shared" si="71"/>
        <v>AH2OARRWRYKQNYKCWGQKO3NOINQQ</v>
      </c>
      <c r="Q519" t="s">
        <v>1306</v>
      </c>
      <c r="S519" t="s">
        <v>1307</v>
      </c>
    </row>
    <row r="520" spans="1:19">
      <c r="A520" t="s">
        <v>150</v>
      </c>
      <c r="B520" t="s">
        <v>151</v>
      </c>
      <c r="C520" t="s">
        <v>12</v>
      </c>
      <c r="D520" t="str">
        <f t="shared" si="65"/>
        <v>Computers&amp;Accessories</v>
      </c>
      <c r="E520">
        <v>899</v>
      </c>
      <c r="F520" t="str">
        <f t="shared" si="66"/>
        <v>0-50,000</v>
      </c>
      <c r="G520" s="2" t="str">
        <f t="shared" si="67"/>
        <v>Below 30000</v>
      </c>
      <c r="H520" s="2">
        <v>1900</v>
      </c>
      <c r="I520" s="1">
        <v>0.53</v>
      </c>
      <c r="J520" s="1">
        <f t="shared" si="68"/>
        <v>1</v>
      </c>
      <c r="K520" s="1" t="str">
        <f t="shared" si="69"/>
        <v>4-4.9</v>
      </c>
      <c r="L520">
        <v>4.4000000000000004</v>
      </c>
      <c r="M520" s="4">
        <f t="shared" si="64"/>
        <v>25748800</v>
      </c>
      <c r="N520" s="4">
        <v>13552</v>
      </c>
      <c r="O520" s="4">
        <f t="shared" si="70"/>
        <v>0</v>
      </c>
      <c r="P520" s="4" t="str">
        <f t="shared" si="71"/>
        <v>AF2IRSQZKMBGX44YDNUPYRHWXOZQ</v>
      </c>
      <c r="Q520" t="s">
        <v>152</v>
      </c>
      <c r="S520" t="s">
        <v>153</v>
      </c>
    </row>
    <row r="521" spans="1:19">
      <c r="A521" t="s">
        <v>1740</v>
      </c>
      <c r="B521" t="s">
        <v>1741</v>
      </c>
      <c r="C521" t="s">
        <v>1297</v>
      </c>
      <c r="D521" t="str">
        <f t="shared" si="65"/>
        <v>Electronics</v>
      </c>
      <c r="E521">
        <v>249</v>
      </c>
      <c r="F521" t="str">
        <f t="shared" si="66"/>
        <v>0-50,000</v>
      </c>
      <c r="G521" s="2" t="str">
        <f t="shared" si="67"/>
        <v>Below 30000</v>
      </c>
      <c r="H521">
        <v>599</v>
      </c>
      <c r="I521" s="1">
        <v>0.57999999999999996</v>
      </c>
      <c r="J521" s="1">
        <f t="shared" si="68"/>
        <v>1</v>
      </c>
      <c r="K521" s="1" t="str">
        <f t="shared" si="69"/>
        <v>3-3.9</v>
      </c>
      <c r="L521">
        <v>3.9</v>
      </c>
      <c r="M521" s="4">
        <f t="shared" si="64"/>
        <v>1286053</v>
      </c>
      <c r="N521" s="4">
        <v>2147</v>
      </c>
      <c r="O521" s="4">
        <f t="shared" si="70"/>
        <v>0</v>
      </c>
      <c r="P521" s="4" t="str">
        <f t="shared" si="71"/>
        <v>AGNJW4JB3SQZZEVJCOR6EXOTNMOQ</v>
      </c>
      <c r="Q521" t="s">
        <v>1742</v>
      </c>
      <c r="S521" t="s">
        <v>1743</v>
      </c>
    </row>
    <row r="522" spans="1:19">
      <c r="A522" t="s">
        <v>1744</v>
      </c>
      <c r="B522" t="s">
        <v>1745</v>
      </c>
      <c r="C522" t="s">
        <v>1543</v>
      </c>
      <c r="D522" t="str">
        <f t="shared" si="65"/>
        <v>Electronics</v>
      </c>
      <c r="E522">
        <v>299</v>
      </c>
      <c r="F522" t="str">
        <f t="shared" si="66"/>
        <v>0-50,000</v>
      </c>
      <c r="G522" s="2" t="str">
        <f t="shared" si="67"/>
        <v>Below 30000</v>
      </c>
      <c r="H522" s="2">
        <v>1199</v>
      </c>
      <c r="I522" s="1">
        <v>0.75</v>
      </c>
      <c r="J522" s="1">
        <f t="shared" si="68"/>
        <v>1</v>
      </c>
      <c r="K522" s="1" t="str">
        <f t="shared" si="69"/>
        <v>4-4.9</v>
      </c>
      <c r="L522">
        <v>4.5</v>
      </c>
      <c r="M522" s="4">
        <f t="shared" si="64"/>
        <v>714604</v>
      </c>
      <c r="N522" s="4">
        <v>596</v>
      </c>
      <c r="O522" s="4">
        <f t="shared" si="70"/>
        <v>1</v>
      </c>
      <c r="P522" s="4" t="str">
        <f t="shared" si="71"/>
        <v>AHOQPLT222WN4LQV55XMUEZY6MAA</v>
      </c>
      <c r="Q522" t="s">
        <v>1746</v>
      </c>
      <c r="S522" t="s">
        <v>1747</v>
      </c>
    </row>
    <row r="523" spans="1:19">
      <c r="A523" t="s">
        <v>1748</v>
      </c>
      <c r="B523" t="s">
        <v>1749</v>
      </c>
      <c r="C523" t="s">
        <v>1486</v>
      </c>
      <c r="D523" t="str">
        <f t="shared" si="65"/>
        <v>Electronics</v>
      </c>
      <c r="E523">
        <v>79</v>
      </c>
      <c r="F523" t="str">
        <f t="shared" si="66"/>
        <v>0-50,000</v>
      </c>
      <c r="G523" s="2" t="str">
        <f t="shared" si="67"/>
        <v>Below 30000</v>
      </c>
      <c r="H523">
        <v>499</v>
      </c>
      <c r="I523" s="1">
        <v>0.84</v>
      </c>
      <c r="J523" s="1">
        <f t="shared" si="68"/>
        <v>1</v>
      </c>
      <c r="K523" s="1" t="str">
        <f t="shared" si="69"/>
        <v>4-4.9</v>
      </c>
      <c r="L523">
        <v>4.2</v>
      </c>
      <c r="M523" s="4">
        <f t="shared" si="64"/>
        <v>972551</v>
      </c>
      <c r="N523" s="4">
        <v>1949</v>
      </c>
      <c r="O523" s="4">
        <f t="shared" si="70"/>
        <v>0</v>
      </c>
      <c r="P523" s="4" t="str">
        <f t="shared" si="71"/>
        <v>AG2V3QSA4MVD6RPA5UGUMYMH3PXQ</v>
      </c>
      <c r="Q523" t="s">
        <v>1649</v>
      </c>
      <c r="S523" t="s">
        <v>1650</v>
      </c>
    </row>
    <row r="524" spans="1:19">
      <c r="A524" t="s">
        <v>1750</v>
      </c>
      <c r="B524" t="s">
        <v>1751</v>
      </c>
      <c r="C524" t="s">
        <v>1223</v>
      </c>
      <c r="D524" t="str">
        <f t="shared" si="65"/>
        <v>Electronics</v>
      </c>
      <c r="E524" s="2">
        <v>13999</v>
      </c>
      <c r="F524" t="str">
        <f t="shared" si="66"/>
        <v>0-50,000</v>
      </c>
      <c r="G524" s="2" t="str">
        <f t="shared" si="67"/>
        <v>Below 30000</v>
      </c>
      <c r="H524" s="2">
        <v>15999</v>
      </c>
      <c r="I524" s="1">
        <v>0.13</v>
      </c>
      <c r="J524" s="1">
        <f t="shared" si="68"/>
        <v>0</v>
      </c>
      <c r="K524" s="1" t="str">
        <f t="shared" si="69"/>
        <v>3-3.9</v>
      </c>
      <c r="L524">
        <v>3.9</v>
      </c>
      <c r="M524" s="4">
        <f t="shared" si="64"/>
        <v>34877820</v>
      </c>
      <c r="N524" s="4">
        <v>2180</v>
      </c>
      <c r="O524" s="4">
        <f t="shared" si="70"/>
        <v>0</v>
      </c>
      <c r="P524" s="4" t="str">
        <f t="shared" si="71"/>
        <v>AEJHP62NHRVRCWIMXUODSZLSBNUA</v>
      </c>
      <c r="Q524" t="s">
        <v>1752</v>
      </c>
      <c r="S524" t="s">
        <v>1753</v>
      </c>
    </row>
    <row r="525" spans="1:19">
      <c r="A525" t="s">
        <v>1754</v>
      </c>
      <c r="B525" t="s">
        <v>1755</v>
      </c>
      <c r="C525" t="s">
        <v>1256</v>
      </c>
      <c r="D525" t="str">
        <f t="shared" si="65"/>
        <v>Electronics</v>
      </c>
      <c r="E525">
        <v>949</v>
      </c>
      <c r="F525" t="str">
        <f t="shared" si="66"/>
        <v>0-50,000</v>
      </c>
      <c r="G525" s="2" t="str">
        <f t="shared" si="67"/>
        <v>Below 30000</v>
      </c>
      <c r="H525">
        <v>999</v>
      </c>
      <c r="I525" s="1">
        <v>0.05</v>
      </c>
      <c r="J525" s="1">
        <f t="shared" si="68"/>
        <v>0</v>
      </c>
      <c r="K525" s="1" t="str">
        <f t="shared" si="69"/>
        <v>4-4.9</v>
      </c>
      <c r="L525">
        <v>4.2</v>
      </c>
      <c r="M525" s="4">
        <f t="shared" si="64"/>
        <v>31507461</v>
      </c>
      <c r="N525" s="4">
        <v>31539</v>
      </c>
      <c r="O525" s="4">
        <f t="shared" si="70"/>
        <v>0</v>
      </c>
      <c r="P525" s="4" t="str">
        <f t="shared" si="71"/>
        <v>AFTS5BKDRY7Y23B27UVBE2V6TOHA</v>
      </c>
      <c r="Q525" t="s">
        <v>1599</v>
      </c>
      <c r="S525" t="s">
        <v>1600</v>
      </c>
    </row>
    <row r="526" spans="1:19">
      <c r="A526" t="s">
        <v>1756</v>
      </c>
      <c r="B526" t="s">
        <v>1757</v>
      </c>
      <c r="C526" t="s">
        <v>1426</v>
      </c>
      <c r="D526" t="str">
        <f t="shared" si="65"/>
        <v>Electronics</v>
      </c>
      <c r="E526">
        <v>99</v>
      </c>
      <c r="F526" t="str">
        <f t="shared" si="66"/>
        <v>0-50,000</v>
      </c>
      <c r="G526" s="2" t="str">
        <f t="shared" si="67"/>
        <v>Below 30000</v>
      </c>
      <c r="H526">
        <v>499</v>
      </c>
      <c r="I526" s="1">
        <v>0.8</v>
      </c>
      <c r="J526" s="1">
        <f t="shared" si="68"/>
        <v>1</v>
      </c>
      <c r="K526" s="1" t="str">
        <f t="shared" si="69"/>
        <v>4-4.9</v>
      </c>
      <c r="L526">
        <v>4.0999999999999996</v>
      </c>
      <c r="M526" s="4">
        <f t="shared" si="64"/>
        <v>1223049</v>
      </c>
      <c r="N526" s="4">
        <v>2451</v>
      </c>
      <c r="O526" s="4">
        <f t="shared" si="70"/>
        <v>0</v>
      </c>
      <c r="P526" s="4" t="str">
        <f t="shared" si="71"/>
        <v>AFAKLGJPBTX3EWCXJWB6TF4LJOXQ</v>
      </c>
      <c r="Q526" t="s">
        <v>1758</v>
      </c>
      <c r="S526" t="s">
        <v>1759</v>
      </c>
    </row>
    <row r="527" spans="1:19">
      <c r="A527" t="s">
        <v>1760</v>
      </c>
      <c r="B527" t="s">
        <v>1761</v>
      </c>
      <c r="C527" t="s">
        <v>1205</v>
      </c>
      <c r="D527" t="str">
        <f t="shared" si="65"/>
        <v>Electronics</v>
      </c>
      <c r="E527" s="2">
        <v>2499</v>
      </c>
      <c r="F527" t="str">
        <f t="shared" si="66"/>
        <v>0-50,000</v>
      </c>
      <c r="G527" s="2" t="str">
        <f t="shared" si="67"/>
        <v>Below 30000</v>
      </c>
      <c r="H527" s="2">
        <v>7990</v>
      </c>
      <c r="I527" s="1">
        <v>0.69</v>
      </c>
      <c r="J527" s="1">
        <f t="shared" si="68"/>
        <v>1</v>
      </c>
      <c r="K527" s="1" t="str">
        <f t="shared" si="69"/>
        <v>4-4.9</v>
      </c>
      <c r="L527">
        <v>4.0999999999999996</v>
      </c>
      <c r="M527" s="4">
        <f t="shared" si="64"/>
        <v>1230460</v>
      </c>
      <c r="N527" s="4">
        <v>154</v>
      </c>
      <c r="O527" s="4">
        <f t="shared" si="70"/>
        <v>1</v>
      </c>
      <c r="P527" s="4" t="str">
        <f t="shared" si="71"/>
        <v>AEYLB6L333GKGCRGR5N6NDB335TQ</v>
      </c>
      <c r="Q527" t="s">
        <v>1589</v>
      </c>
      <c r="S527" t="s">
        <v>1590</v>
      </c>
    </row>
    <row r="528" spans="1:19">
      <c r="A528" t="s">
        <v>1762</v>
      </c>
      <c r="B528" t="s">
        <v>1763</v>
      </c>
      <c r="C528" t="s">
        <v>1764</v>
      </c>
      <c r="D528" t="str">
        <f t="shared" si="65"/>
        <v>Electronics</v>
      </c>
      <c r="E528">
        <v>689</v>
      </c>
      <c r="F528" t="str">
        <f t="shared" si="66"/>
        <v>0-50,000</v>
      </c>
      <c r="G528" s="2" t="str">
        <f t="shared" si="67"/>
        <v>Below 30000</v>
      </c>
      <c r="H528" s="2">
        <v>1999</v>
      </c>
      <c r="I528" s="1">
        <v>0.66</v>
      </c>
      <c r="J528" s="1">
        <f t="shared" si="68"/>
        <v>1</v>
      </c>
      <c r="K528" s="1" t="str">
        <f t="shared" si="69"/>
        <v>4-4.9</v>
      </c>
      <c r="L528">
        <v>4.3</v>
      </c>
      <c r="M528" s="4">
        <f t="shared" si="64"/>
        <v>2384807</v>
      </c>
      <c r="N528" s="4">
        <v>1193</v>
      </c>
      <c r="O528" s="4">
        <f t="shared" si="70"/>
        <v>0</v>
      </c>
      <c r="P528" s="4" t="str">
        <f t="shared" si="71"/>
        <v>AFSRFIJ7SMY5WDUSEHB4FW3ZJHBQ</v>
      </c>
      <c r="Q528" t="s">
        <v>1765</v>
      </c>
      <c r="S528" t="s">
        <v>1766</v>
      </c>
    </row>
    <row r="529" spans="1:19">
      <c r="A529" t="s">
        <v>1767</v>
      </c>
      <c r="B529" t="s">
        <v>1768</v>
      </c>
      <c r="C529" t="s">
        <v>1609</v>
      </c>
      <c r="D529" t="str">
        <f t="shared" si="65"/>
        <v>Electronics</v>
      </c>
      <c r="E529">
        <v>499</v>
      </c>
      <c r="F529" t="str">
        <f t="shared" si="66"/>
        <v>0-50,000</v>
      </c>
      <c r="G529" s="2" t="str">
        <f t="shared" si="67"/>
        <v>Below 30000</v>
      </c>
      <c r="H529" s="2">
        <v>1899</v>
      </c>
      <c r="I529" s="1">
        <v>0.74</v>
      </c>
      <c r="J529" s="1">
        <f t="shared" si="68"/>
        <v>1</v>
      </c>
      <c r="K529" s="1" t="str">
        <f t="shared" si="69"/>
        <v>4-4.9</v>
      </c>
      <c r="L529">
        <v>4.0999999999999996</v>
      </c>
      <c r="M529" s="4">
        <f t="shared" si="64"/>
        <v>2801025</v>
      </c>
      <c r="N529" s="4">
        <v>1475</v>
      </c>
      <c r="O529" s="4">
        <f t="shared" si="70"/>
        <v>0</v>
      </c>
      <c r="P529" s="4" t="str">
        <f t="shared" si="71"/>
        <v>AFUDD2HQICGHV2X6MXURZJ3FFKTQ</v>
      </c>
      <c r="Q529" t="s">
        <v>1769</v>
      </c>
      <c r="S529" t="s">
        <v>1770</v>
      </c>
    </row>
    <row r="530" spans="1:19">
      <c r="A530" t="s">
        <v>1771</v>
      </c>
      <c r="B530" t="s">
        <v>1772</v>
      </c>
      <c r="C530" t="s">
        <v>1543</v>
      </c>
      <c r="D530" t="str">
        <f t="shared" si="65"/>
        <v>Electronics</v>
      </c>
      <c r="E530">
        <v>299</v>
      </c>
      <c r="F530" t="str">
        <f t="shared" si="66"/>
        <v>0-50,000</v>
      </c>
      <c r="G530" s="2" t="str">
        <f t="shared" si="67"/>
        <v>Below 30000</v>
      </c>
      <c r="H530">
        <v>999</v>
      </c>
      <c r="I530" s="1">
        <v>0.7</v>
      </c>
      <c r="J530" s="1">
        <f t="shared" si="68"/>
        <v>1</v>
      </c>
      <c r="K530" s="1" t="str">
        <f t="shared" si="69"/>
        <v>4-4.9</v>
      </c>
      <c r="L530">
        <v>4.3</v>
      </c>
      <c r="M530" s="4">
        <f t="shared" si="64"/>
        <v>8882109</v>
      </c>
      <c r="N530" s="4">
        <v>8891</v>
      </c>
      <c r="O530" s="4">
        <f t="shared" si="70"/>
        <v>0</v>
      </c>
      <c r="P530" s="4" t="str">
        <f t="shared" si="71"/>
        <v>AGPLH6XWDVSULDCZOFJRM6XNTNXQ</v>
      </c>
      <c r="Q530" t="s">
        <v>1773</v>
      </c>
      <c r="S530" t="s">
        <v>1774</v>
      </c>
    </row>
    <row r="531" spans="1:19">
      <c r="A531" t="s">
        <v>1775</v>
      </c>
      <c r="B531" t="s">
        <v>1776</v>
      </c>
      <c r="C531" t="s">
        <v>1426</v>
      </c>
      <c r="D531" t="str">
        <f t="shared" si="65"/>
        <v>Electronics</v>
      </c>
      <c r="E531">
        <v>209</v>
      </c>
      <c r="F531" t="str">
        <f t="shared" si="66"/>
        <v>0-50,000</v>
      </c>
      <c r="G531" s="2" t="str">
        <f t="shared" si="67"/>
        <v>Below 30000</v>
      </c>
      <c r="H531">
        <v>499</v>
      </c>
      <c r="I531" s="1">
        <v>0.57999999999999996</v>
      </c>
      <c r="J531" s="1">
        <f t="shared" si="68"/>
        <v>1</v>
      </c>
      <c r="K531" s="1" t="str">
        <f t="shared" si="69"/>
        <v>3-3.9</v>
      </c>
      <c r="L531">
        <v>3.6</v>
      </c>
      <c r="M531" s="4">
        <f t="shared" si="64"/>
        <v>51896</v>
      </c>
      <c r="N531" s="4">
        <v>104</v>
      </c>
      <c r="O531" s="4">
        <f t="shared" si="70"/>
        <v>1</v>
      </c>
      <c r="P531" s="4" t="str">
        <f t="shared" si="71"/>
        <v>AGY4ILCL5CCENO25T2FOKOESHJTQ</v>
      </c>
      <c r="Q531" t="s">
        <v>1777</v>
      </c>
      <c r="S531" t="s">
        <v>1778</v>
      </c>
    </row>
    <row r="532" spans="1:19">
      <c r="A532" t="s">
        <v>1779</v>
      </c>
      <c r="B532" t="s">
        <v>1780</v>
      </c>
      <c r="C532" t="s">
        <v>1223</v>
      </c>
      <c r="D532" t="str">
        <f t="shared" si="65"/>
        <v>Electronics</v>
      </c>
      <c r="E532" s="2">
        <v>8499</v>
      </c>
      <c r="F532" t="str">
        <f t="shared" si="66"/>
        <v>0-50,000</v>
      </c>
      <c r="G532" s="2" t="str">
        <f t="shared" si="67"/>
        <v>Below 30000</v>
      </c>
      <c r="H532" s="2">
        <v>12999</v>
      </c>
      <c r="I532" s="1">
        <v>0.35</v>
      </c>
      <c r="J532" s="1">
        <f t="shared" si="68"/>
        <v>0</v>
      </c>
      <c r="K532" s="1" t="str">
        <f t="shared" si="69"/>
        <v>4-4.9</v>
      </c>
      <c r="L532">
        <v>4.0999999999999996</v>
      </c>
      <c r="M532" s="4">
        <f t="shared" si="64"/>
        <v>86599338</v>
      </c>
      <c r="N532" s="4">
        <v>6662</v>
      </c>
      <c r="O532" s="4">
        <f t="shared" si="70"/>
        <v>0</v>
      </c>
      <c r="P532" s="4" t="str">
        <f t="shared" si="71"/>
        <v>AFBPBZLHAOY5FLNKXSMY7R5NGW4A</v>
      </c>
      <c r="Q532" t="s">
        <v>1781</v>
      </c>
      <c r="S532" t="s">
        <v>1782</v>
      </c>
    </row>
    <row r="533" spans="1:19">
      <c r="A533" t="s">
        <v>1783</v>
      </c>
      <c r="B533" t="s">
        <v>1784</v>
      </c>
      <c r="C533" t="s">
        <v>1218</v>
      </c>
      <c r="D533" t="str">
        <f t="shared" si="65"/>
        <v>Electronics</v>
      </c>
      <c r="E533" s="2">
        <v>2179</v>
      </c>
      <c r="F533" t="str">
        <f t="shared" si="66"/>
        <v>0-50,000</v>
      </c>
      <c r="G533" s="2" t="str">
        <f t="shared" si="67"/>
        <v>Below 30000</v>
      </c>
      <c r="H533" s="2">
        <v>3999</v>
      </c>
      <c r="I533" s="1">
        <v>0.46</v>
      </c>
      <c r="J533" s="1">
        <f t="shared" si="68"/>
        <v>0</v>
      </c>
      <c r="K533" s="1" t="str">
        <f t="shared" si="69"/>
        <v>4-4.9</v>
      </c>
      <c r="L533">
        <v>4</v>
      </c>
      <c r="M533" s="4">
        <f t="shared" si="64"/>
        <v>33511620</v>
      </c>
      <c r="N533" s="4">
        <v>8380</v>
      </c>
      <c r="O533" s="4">
        <f t="shared" si="70"/>
        <v>0</v>
      </c>
      <c r="P533" s="4" t="str">
        <f t="shared" si="71"/>
        <v>AH3HLGFYASB5KSFZRSQVOQF5BKKA</v>
      </c>
      <c r="Q533" t="s">
        <v>1785</v>
      </c>
      <c r="S533" t="s">
        <v>1786</v>
      </c>
    </row>
    <row r="534" spans="1:19">
      <c r="A534" t="s">
        <v>1787</v>
      </c>
      <c r="B534" t="s">
        <v>1788</v>
      </c>
      <c r="C534" t="s">
        <v>1223</v>
      </c>
      <c r="D534" t="str">
        <f t="shared" si="65"/>
        <v>Electronics</v>
      </c>
      <c r="E534" s="2">
        <v>16999</v>
      </c>
      <c r="F534" t="str">
        <f t="shared" si="66"/>
        <v>0-50,000</v>
      </c>
      <c r="G534" s="2" t="str">
        <f t="shared" si="67"/>
        <v>Below 30000</v>
      </c>
      <c r="H534" s="2">
        <v>20999</v>
      </c>
      <c r="I534" s="1">
        <v>0.19</v>
      </c>
      <c r="J534" s="1">
        <f t="shared" si="68"/>
        <v>0</v>
      </c>
      <c r="K534" s="1" t="str">
        <f t="shared" si="69"/>
        <v>4-4.9</v>
      </c>
      <c r="L534">
        <v>4.0999999999999996</v>
      </c>
      <c r="M534" s="4">
        <f t="shared" si="64"/>
        <v>668230178</v>
      </c>
      <c r="N534" s="4">
        <v>31822</v>
      </c>
      <c r="O534" s="4">
        <f t="shared" si="70"/>
        <v>0</v>
      </c>
      <c r="P534" s="4" t="str">
        <f t="shared" si="71"/>
        <v>AGD5KTBDTS26I2SB3B7LCYBR6U3A</v>
      </c>
      <c r="Q534" t="s">
        <v>1695</v>
      </c>
      <c r="S534" t="s">
        <v>1696</v>
      </c>
    </row>
    <row r="535" spans="1:19">
      <c r="A535" t="s">
        <v>1789</v>
      </c>
      <c r="B535" t="s">
        <v>1790</v>
      </c>
      <c r="C535" t="s">
        <v>1223</v>
      </c>
      <c r="D535" t="str">
        <f t="shared" si="65"/>
        <v>Electronics</v>
      </c>
      <c r="E535" s="2">
        <v>44999</v>
      </c>
      <c r="F535" t="str">
        <f t="shared" si="66"/>
        <v>0-50,000</v>
      </c>
      <c r="G535" s="2" t="str">
        <f t="shared" si="67"/>
        <v>20000 -59999</v>
      </c>
      <c r="H535" s="2">
        <v>49999</v>
      </c>
      <c r="I535" s="1">
        <v>0.1</v>
      </c>
      <c r="J535" s="1">
        <f t="shared" si="68"/>
        <v>0</v>
      </c>
      <c r="K535" s="1" t="str">
        <f t="shared" si="69"/>
        <v>4-4.9</v>
      </c>
      <c r="L535">
        <v>4.3</v>
      </c>
      <c r="M535" s="4">
        <f t="shared" si="64"/>
        <v>153746925</v>
      </c>
      <c r="N535" s="4">
        <v>3075</v>
      </c>
      <c r="O535" s="4">
        <f t="shared" si="70"/>
        <v>0</v>
      </c>
      <c r="P535" s="4" t="str">
        <f t="shared" si="71"/>
        <v>AFPMBWVYFY6T7W3RZXDGZUPYNKPA</v>
      </c>
      <c r="Q535" t="s">
        <v>1791</v>
      </c>
      <c r="S535" t="s">
        <v>1792</v>
      </c>
    </row>
    <row r="536" spans="1:19">
      <c r="A536" t="s">
        <v>1793</v>
      </c>
      <c r="B536" t="s">
        <v>1794</v>
      </c>
      <c r="C536" t="s">
        <v>1247</v>
      </c>
      <c r="D536" t="str">
        <f t="shared" si="65"/>
        <v>Electronics</v>
      </c>
      <c r="E536" s="2">
        <v>2599</v>
      </c>
      <c r="F536" t="str">
        <f t="shared" si="66"/>
        <v>0-50,000</v>
      </c>
      <c r="G536" s="2" t="str">
        <f t="shared" si="67"/>
        <v>Below 30000</v>
      </c>
      <c r="H536" s="2">
        <v>2999</v>
      </c>
      <c r="I536" s="1">
        <v>0.13</v>
      </c>
      <c r="J536" s="1">
        <f t="shared" si="68"/>
        <v>0</v>
      </c>
      <c r="K536" s="1" t="str">
        <f t="shared" si="69"/>
        <v>3-3.9</v>
      </c>
      <c r="L536">
        <v>3.9</v>
      </c>
      <c r="M536" s="4">
        <f t="shared" si="64"/>
        <v>42783734</v>
      </c>
      <c r="N536" s="4">
        <v>14266</v>
      </c>
      <c r="O536" s="4">
        <f t="shared" si="70"/>
        <v>0</v>
      </c>
      <c r="P536" s="4" t="str">
        <f t="shared" si="71"/>
        <v>AEE5XXQWRVZSVDNYTBDR3BY4PHAA</v>
      </c>
      <c r="Q536" t="s">
        <v>1795</v>
      </c>
      <c r="S536" t="s">
        <v>1796</v>
      </c>
    </row>
    <row r="537" spans="1:19">
      <c r="A537" t="s">
        <v>1797</v>
      </c>
      <c r="B537" t="s">
        <v>1798</v>
      </c>
      <c r="C537" t="s">
        <v>1205</v>
      </c>
      <c r="D537" t="str">
        <f t="shared" si="65"/>
        <v>Electronics</v>
      </c>
      <c r="E537" s="2">
        <v>2799</v>
      </c>
      <c r="F537" t="str">
        <f t="shared" si="66"/>
        <v>0-50,000</v>
      </c>
      <c r="G537" s="2" t="str">
        <f t="shared" si="67"/>
        <v>Below 30000</v>
      </c>
      <c r="H537" s="2">
        <v>6499</v>
      </c>
      <c r="I537" s="1">
        <v>0.56999999999999995</v>
      </c>
      <c r="J537" s="1">
        <f t="shared" si="68"/>
        <v>1</v>
      </c>
      <c r="K537" s="1" t="str">
        <f t="shared" si="69"/>
        <v>4-4.9</v>
      </c>
      <c r="L537">
        <v>4.0999999999999996</v>
      </c>
      <c r="M537" s="4">
        <f t="shared" si="64"/>
        <v>252674621</v>
      </c>
      <c r="N537" s="4">
        <v>38879</v>
      </c>
      <c r="O537" s="4">
        <f t="shared" si="70"/>
        <v>0</v>
      </c>
      <c r="P537" s="4" t="str">
        <f t="shared" si="71"/>
        <v>AEZH7UN4SKV7VKJ3NYH7D7CBHA4A</v>
      </c>
      <c r="Q537" t="s">
        <v>1799</v>
      </c>
      <c r="S537" t="s">
        <v>1800</v>
      </c>
    </row>
    <row r="538" spans="1:19">
      <c r="A538" t="s">
        <v>1801</v>
      </c>
      <c r="B538" t="s">
        <v>1802</v>
      </c>
      <c r="C538" t="s">
        <v>1803</v>
      </c>
      <c r="D538" t="str">
        <f t="shared" si="65"/>
        <v>Electronics</v>
      </c>
      <c r="E538" s="2">
        <v>1399</v>
      </c>
      <c r="F538" t="str">
        <f t="shared" si="66"/>
        <v>0-50,000</v>
      </c>
      <c r="G538" s="2" t="str">
        <f t="shared" si="67"/>
        <v>Below 30000</v>
      </c>
      <c r="H538" s="2">
        <v>2990</v>
      </c>
      <c r="I538" s="1">
        <v>0.53</v>
      </c>
      <c r="J538" s="1">
        <f t="shared" si="68"/>
        <v>1</v>
      </c>
      <c r="K538" s="1" t="str">
        <f t="shared" si="69"/>
        <v>4-4.9</v>
      </c>
      <c r="L538">
        <v>4.0999999999999996</v>
      </c>
      <c r="M538" s="4">
        <f t="shared" si="64"/>
        <v>290553250</v>
      </c>
      <c r="N538" s="4">
        <v>97175</v>
      </c>
      <c r="O538" s="4">
        <f t="shared" si="70"/>
        <v>0</v>
      </c>
      <c r="P538" s="4" t="str">
        <f t="shared" si="71"/>
        <v>AFWOX5BA5QS5TCVTNV3EHQXOSCLQ</v>
      </c>
      <c r="Q538" t="s">
        <v>1804</v>
      </c>
      <c r="S538" t="s">
        <v>1805</v>
      </c>
    </row>
    <row r="539" spans="1:19">
      <c r="A539" t="s">
        <v>1806</v>
      </c>
      <c r="B539" t="s">
        <v>1807</v>
      </c>
      <c r="C539" t="s">
        <v>1238</v>
      </c>
      <c r="D539" t="str">
        <f t="shared" si="65"/>
        <v>Electronics</v>
      </c>
      <c r="E539">
        <v>649</v>
      </c>
      <c r="F539" t="str">
        <f t="shared" si="66"/>
        <v>0-50,000</v>
      </c>
      <c r="G539" s="2" t="str">
        <f t="shared" si="67"/>
        <v>Below 30000</v>
      </c>
      <c r="H539" s="2">
        <v>2400</v>
      </c>
      <c r="I539" s="1">
        <v>0.73</v>
      </c>
      <c r="J539" s="1">
        <f t="shared" si="68"/>
        <v>1</v>
      </c>
      <c r="K539" s="1" t="str">
        <f t="shared" si="69"/>
        <v>4-4.9</v>
      </c>
      <c r="L539">
        <v>4.4000000000000004</v>
      </c>
      <c r="M539" s="4">
        <f t="shared" si="64"/>
        <v>161424000</v>
      </c>
      <c r="N539" s="4">
        <v>67260</v>
      </c>
      <c r="O539" s="4">
        <f t="shared" si="70"/>
        <v>0</v>
      </c>
      <c r="P539" s="4" t="str">
        <f t="shared" si="71"/>
        <v>AG44HJB2AMIVHAGQZ2WGWONERKCA</v>
      </c>
      <c r="Q539" t="s">
        <v>1239</v>
      </c>
      <c r="S539" t="s">
        <v>1240</v>
      </c>
    </row>
    <row r="540" spans="1:19">
      <c r="A540" t="s">
        <v>1808</v>
      </c>
      <c r="B540" t="s">
        <v>1809</v>
      </c>
      <c r="C540" t="s">
        <v>1297</v>
      </c>
      <c r="D540" t="str">
        <f t="shared" si="65"/>
        <v>Electronics</v>
      </c>
      <c r="E540">
        <v>799</v>
      </c>
      <c r="F540" t="str">
        <f t="shared" si="66"/>
        <v>0-50,000</v>
      </c>
      <c r="G540" s="2" t="str">
        <f t="shared" si="67"/>
        <v>Below 30000</v>
      </c>
      <c r="H540" s="2">
        <v>3990</v>
      </c>
      <c r="I540" s="1">
        <v>0.8</v>
      </c>
      <c r="J540" s="1">
        <f t="shared" si="68"/>
        <v>1</v>
      </c>
      <c r="K540" s="1" t="str">
        <f t="shared" si="69"/>
        <v>3-3.9</v>
      </c>
      <c r="L540">
        <v>3.8</v>
      </c>
      <c r="M540" s="4">
        <f t="shared" si="64"/>
        <v>474810</v>
      </c>
      <c r="N540" s="4">
        <v>119</v>
      </c>
      <c r="O540" s="4">
        <f t="shared" si="70"/>
        <v>1</v>
      </c>
      <c r="P540" s="4" t="str">
        <f t="shared" si="71"/>
        <v>AGQVEI5FN545VZMNGYRR752JCSUA</v>
      </c>
      <c r="Q540" t="s">
        <v>1810</v>
      </c>
      <c r="S540" t="s">
        <v>1811</v>
      </c>
    </row>
    <row r="541" spans="1:19">
      <c r="A541" t="s">
        <v>1812</v>
      </c>
      <c r="B541" t="s">
        <v>1813</v>
      </c>
      <c r="C541" t="s">
        <v>1814</v>
      </c>
      <c r="D541" t="str">
        <f t="shared" si="65"/>
        <v>Computers&amp;Accessories</v>
      </c>
      <c r="E541">
        <v>149</v>
      </c>
      <c r="F541" t="str">
        <f t="shared" si="66"/>
        <v>0-50,000</v>
      </c>
      <c r="G541" s="2" t="str">
        <f t="shared" si="67"/>
        <v>Below 30000</v>
      </c>
      <c r="H541">
        <v>149</v>
      </c>
      <c r="I541" s="1">
        <v>0</v>
      </c>
      <c r="J541" s="1">
        <f t="shared" si="68"/>
        <v>0</v>
      </c>
      <c r="K541" s="1" t="str">
        <f t="shared" si="69"/>
        <v>4-4.9</v>
      </c>
      <c r="L541">
        <v>4.3</v>
      </c>
      <c r="M541" s="4">
        <f t="shared" si="64"/>
        <v>1614117</v>
      </c>
      <c r="N541" s="4">
        <v>10833</v>
      </c>
      <c r="O541" s="4">
        <f t="shared" si="70"/>
        <v>0</v>
      </c>
      <c r="P541" s="4" t="str">
        <f t="shared" si="71"/>
        <v>AFF3MID2VKCRG3UPIGY4OPDLKNBQ</v>
      </c>
      <c r="Q541" t="s">
        <v>1815</v>
      </c>
      <c r="S541" t="s">
        <v>1816</v>
      </c>
    </row>
    <row r="542" spans="1:19">
      <c r="A542" t="s">
        <v>207</v>
      </c>
      <c r="B542" t="s">
        <v>208</v>
      </c>
      <c r="C542" t="s">
        <v>12</v>
      </c>
      <c r="D542" t="str">
        <f t="shared" si="65"/>
        <v>Computers&amp;Accessories</v>
      </c>
      <c r="E542">
        <v>799</v>
      </c>
      <c r="F542" t="str">
        <f t="shared" si="66"/>
        <v>0-50,000</v>
      </c>
      <c r="G542" s="2" t="str">
        <f t="shared" si="67"/>
        <v>Below 30000</v>
      </c>
      <c r="H542" s="2">
        <v>2100</v>
      </c>
      <c r="I542" s="1">
        <v>0.62</v>
      </c>
      <c r="J542" s="1">
        <f t="shared" si="68"/>
        <v>1</v>
      </c>
      <c r="K542" s="1" t="str">
        <f t="shared" si="69"/>
        <v>4-4.9</v>
      </c>
      <c r="L542">
        <v>4.3</v>
      </c>
      <c r="M542" s="4">
        <f t="shared" si="64"/>
        <v>17194800</v>
      </c>
      <c r="N542" s="4">
        <v>8188</v>
      </c>
      <c r="O542" s="4">
        <f t="shared" si="70"/>
        <v>0</v>
      </c>
      <c r="P542" s="4" t="str">
        <f t="shared" si="71"/>
        <v>AFWJSD4AVIM6DC3YA63G2QPENQSQ</v>
      </c>
      <c r="Q542" t="s">
        <v>209</v>
      </c>
      <c r="S542" t="s">
        <v>210</v>
      </c>
    </row>
    <row r="543" spans="1:19">
      <c r="A543" t="s">
        <v>1817</v>
      </c>
      <c r="B543" t="s">
        <v>1818</v>
      </c>
      <c r="C543" t="s">
        <v>1247</v>
      </c>
      <c r="D543" t="str">
        <f t="shared" si="65"/>
        <v>Electronics</v>
      </c>
      <c r="E543" s="2">
        <v>3799</v>
      </c>
      <c r="F543" t="str">
        <f t="shared" si="66"/>
        <v>0-50,000</v>
      </c>
      <c r="G543" s="2" t="str">
        <f t="shared" si="67"/>
        <v>Below 30000</v>
      </c>
      <c r="H543" s="2">
        <v>5299</v>
      </c>
      <c r="I543" s="1">
        <v>0.28000000000000003</v>
      </c>
      <c r="J543" s="1">
        <f t="shared" si="68"/>
        <v>0</v>
      </c>
      <c r="K543" s="1" t="str">
        <f t="shared" si="69"/>
        <v>3-3.9</v>
      </c>
      <c r="L543">
        <v>3.5</v>
      </c>
      <c r="M543" s="4">
        <f t="shared" si="64"/>
        <v>8695659</v>
      </c>
      <c r="N543" s="4">
        <v>1641</v>
      </c>
      <c r="O543" s="4">
        <f t="shared" si="70"/>
        <v>0</v>
      </c>
      <c r="P543" s="4" t="str">
        <f t="shared" si="71"/>
        <v>AHJTLVVBATTLS7X3LPKL2MVJM6VQ</v>
      </c>
      <c r="Q543" t="s">
        <v>1819</v>
      </c>
      <c r="S543" t="s">
        <v>1820</v>
      </c>
    </row>
    <row r="544" spans="1:19">
      <c r="A544" t="s">
        <v>1821</v>
      </c>
      <c r="B544" t="s">
        <v>1822</v>
      </c>
      <c r="C544" t="s">
        <v>1622</v>
      </c>
      <c r="D544" t="str">
        <f t="shared" si="65"/>
        <v>Electronics</v>
      </c>
      <c r="E544">
        <v>199</v>
      </c>
      <c r="F544" t="str">
        <f t="shared" si="66"/>
        <v>0-50,000</v>
      </c>
      <c r="G544" s="2" t="str">
        <f t="shared" si="67"/>
        <v>Below 30000</v>
      </c>
      <c r="H544" s="2">
        <v>1899</v>
      </c>
      <c r="I544" s="1">
        <v>0.9</v>
      </c>
      <c r="J544" s="1">
        <f t="shared" si="68"/>
        <v>1</v>
      </c>
      <c r="K544" s="1" t="str">
        <f t="shared" si="69"/>
        <v>4-4.9</v>
      </c>
      <c r="L544">
        <v>4</v>
      </c>
      <c r="M544" s="4">
        <f t="shared" si="64"/>
        <v>9001260</v>
      </c>
      <c r="N544" s="4">
        <v>4740</v>
      </c>
      <c r="O544" s="4">
        <f t="shared" si="70"/>
        <v>0</v>
      </c>
      <c r="P544" s="4" t="str">
        <f t="shared" si="71"/>
        <v>AHUKIXVRPVVYYRQOUGWBDYO7RFDQ</v>
      </c>
      <c r="Q544" t="s">
        <v>1823</v>
      </c>
      <c r="S544" t="s">
        <v>1824</v>
      </c>
    </row>
    <row r="545" spans="1:19">
      <c r="A545" t="s">
        <v>1825</v>
      </c>
      <c r="B545" t="s">
        <v>1826</v>
      </c>
      <c r="C545" t="s">
        <v>1223</v>
      </c>
      <c r="D545" t="str">
        <f t="shared" si="65"/>
        <v>Electronics</v>
      </c>
      <c r="E545" s="2">
        <v>23999</v>
      </c>
      <c r="F545" t="str">
        <f t="shared" si="66"/>
        <v>0-50,000</v>
      </c>
      <c r="G545" s="2" t="str">
        <f t="shared" si="67"/>
        <v>20000 -59999</v>
      </c>
      <c r="H545" s="2">
        <v>32999</v>
      </c>
      <c r="I545" s="1">
        <v>0.27</v>
      </c>
      <c r="J545" s="1">
        <f t="shared" si="68"/>
        <v>0</v>
      </c>
      <c r="K545" s="1" t="str">
        <f t="shared" si="69"/>
        <v>3-3.9</v>
      </c>
      <c r="L545">
        <v>3.9</v>
      </c>
      <c r="M545" s="4">
        <f t="shared" si="64"/>
        <v>292569134</v>
      </c>
      <c r="N545" s="4">
        <v>8866</v>
      </c>
      <c r="O545" s="4">
        <f t="shared" si="70"/>
        <v>0</v>
      </c>
      <c r="P545" s="4" t="str">
        <f t="shared" si="71"/>
        <v>AFBLFBJHOW7CQX62SQP7S3QJCFVA</v>
      </c>
      <c r="Q545" t="s">
        <v>1827</v>
      </c>
      <c r="S545" t="s">
        <v>1828</v>
      </c>
    </row>
    <row r="546" spans="1:19">
      <c r="A546" t="s">
        <v>1829</v>
      </c>
      <c r="B546" t="s">
        <v>1830</v>
      </c>
      <c r="C546" t="s">
        <v>1223</v>
      </c>
      <c r="D546" t="str">
        <f t="shared" si="65"/>
        <v>Electronics</v>
      </c>
      <c r="E546" s="2">
        <v>29990</v>
      </c>
      <c r="F546" t="str">
        <f t="shared" si="66"/>
        <v>0-50,000</v>
      </c>
      <c r="G546" s="2" t="str">
        <f t="shared" si="67"/>
        <v>20000 -59999</v>
      </c>
      <c r="H546" s="2">
        <v>39990</v>
      </c>
      <c r="I546" s="1">
        <v>0.25</v>
      </c>
      <c r="J546" s="1">
        <f t="shared" si="68"/>
        <v>0</v>
      </c>
      <c r="K546" s="1" t="str">
        <f t="shared" si="69"/>
        <v>4-4.9</v>
      </c>
      <c r="L546">
        <v>4.3</v>
      </c>
      <c r="M546" s="4">
        <f t="shared" si="64"/>
        <v>335876010</v>
      </c>
      <c r="N546" s="4">
        <v>8399</v>
      </c>
      <c r="O546" s="4">
        <f t="shared" si="70"/>
        <v>0</v>
      </c>
      <c r="P546" s="4" t="str">
        <f t="shared" si="71"/>
        <v>AEYESC4XEIJ23NANPR3BK2GGXS2A</v>
      </c>
      <c r="Q546" t="s">
        <v>1831</v>
      </c>
      <c r="S546" t="s">
        <v>1832</v>
      </c>
    </row>
    <row r="547" spans="1:19">
      <c r="A547" t="s">
        <v>1833</v>
      </c>
      <c r="B547" t="s">
        <v>1834</v>
      </c>
      <c r="C547" t="s">
        <v>1205</v>
      </c>
      <c r="D547" t="str">
        <f t="shared" si="65"/>
        <v>Electronics</v>
      </c>
      <c r="E547">
        <v>281</v>
      </c>
      <c r="F547" t="str">
        <f t="shared" si="66"/>
        <v>0-50,000</v>
      </c>
      <c r="G547" s="2" t="str">
        <f t="shared" si="67"/>
        <v>Below 30000</v>
      </c>
      <c r="H547" s="2">
        <v>1999</v>
      </c>
      <c r="I547" s="1">
        <v>0.86</v>
      </c>
      <c r="J547" s="1">
        <f t="shared" si="68"/>
        <v>1</v>
      </c>
      <c r="K547" s="1" t="str">
        <f t="shared" si="69"/>
        <v>2-2.9</v>
      </c>
      <c r="L547">
        <v>2.8</v>
      </c>
      <c r="M547" s="4">
        <f t="shared" si="64"/>
        <v>173913</v>
      </c>
      <c r="N547" s="4">
        <v>87</v>
      </c>
      <c r="O547" s="4">
        <f t="shared" si="70"/>
        <v>1</v>
      </c>
      <c r="P547" s="4" t="str">
        <f t="shared" si="71"/>
        <v>AHSYI7EUDN2RNS2IPMGAS5MKLXPQ</v>
      </c>
      <c r="Q547" t="s">
        <v>1835</v>
      </c>
      <c r="S547" t="s">
        <v>1836</v>
      </c>
    </row>
    <row r="548" spans="1:19">
      <c r="A548" t="s">
        <v>1837</v>
      </c>
      <c r="B548" t="s">
        <v>1838</v>
      </c>
      <c r="C548" t="s">
        <v>1223</v>
      </c>
      <c r="D548" t="str">
        <f t="shared" si="65"/>
        <v>Electronics</v>
      </c>
      <c r="E548" s="2">
        <v>7998</v>
      </c>
      <c r="F548" t="str">
        <f t="shared" si="66"/>
        <v>0-50,000</v>
      </c>
      <c r="G548" s="2" t="str">
        <f t="shared" si="67"/>
        <v>Below 30000</v>
      </c>
      <c r="H548" s="2">
        <v>11999</v>
      </c>
      <c r="I548" s="1">
        <v>0.33</v>
      </c>
      <c r="J548" s="1">
        <f t="shared" si="68"/>
        <v>0</v>
      </c>
      <c r="K548" s="1" t="str">
        <f t="shared" si="69"/>
        <v>3-3.9</v>
      </c>
      <c r="L548">
        <v>3.8</v>
      </c>
      <c r="M548" s="4">
        <f t="shared" si="64"/>
        <v>1499875</v>
      </c>
      <c r="N548" s="4">
        <v>125</v>
      </c>
      <c r="O548" s="4">
        <f t="shared" si="70"/>
        <v>1</v>
      </c>
      <c r="P548" s="4" t="str">
        <f t="shared" si="71"/>
        <v>AFZECWTOM2GUH3T67XW26DXUIJNA</v>
      </c>
      <c r="Q548" t="s">
        <v>1839</v>
      </c>
      <c r="S548" t="s">
        <v>1840</v>
      </c>
    </row>
    <row r="549" spans="1:19">
      <c r="A549" t="s">
        <v>1841</v>
      </c>
      <c r="B549" t="s">
        <v>1842</v>
      </c>
      <c r="C549" t="s">
        <v>1205</v>
      </c>
      <c r="D549" t="str">
        <f t="shared" si="65"/>
        <v>Electronics</v>
      </c>
      <c r="E549">
        <v>249</v>
      </c>
      <c r="F549" t="str">
        <f t="shared" si="66"/>
        <v>0-50,000</v>
      </c>
      <c r="G549" s="2" t="str">
        <f t="shared" si="67"/>
        <v>Below 30000</v>
      </c>
      <c r="H549">
        <v>999</v>
      </c>
      <c r="I549" s="1">
        <v>0.75</v>
      </c>
      <c r="J549" s="1">
        <f t="shared" si="68"/>
        <v>1</v>
      </c>
      <c r="K549" s="1" t="str">
        <f t="shared" si="69"/>
        <v>4-4.9</v>
      </c>
      <c r="L549">
        <v>4.5</v>
      </c>
      <c r="M549" s="4">
        <f t="shared" si="64"/>
        <v>37962</v>
      </c>
      <c r="N549" s="4">
        <v>38</v>
      </c>
      <c r="O549" s="4">
        <f t="shared" si="70"/>
        <v>1</v>
      </c>
      <c r="P549" s="4" t="str">
        <f t="shared" si="71"/>
        <v>AHCY2NLFROLZAQ3YQAKVF3DMHB7Q</v>
      </c>
      <c r="Q549" t="s">
        <v>1843</v>
      </c>
      <c r="S549" t="s">
        <v>1844</v>
      </c>
    </row>
    <row r="550" spans="1:19">
      <c r="A550" t="s">
        <v>1845</v>
      </c>
      <c r="B550" t="s">
        <v>1846</v>
      </c>
      <c r="C550" t="s">
        <v>1543</v>
      </c>
      <c r="D550" t="str">
        <f t="shared" si="65"/>
        <v>Electronics</v>
      </c>
      <c r="E550">
        <v>299</v>
      </c>
      <c r="F550" t="str">
        <f t="shared" si="66"/>
        <v>0-50,000</v>
      </c>
      <c r="G550" s="2" t="str">
        <f t="shared" si="67"/>
        <v>Below 30000</v>
      </c>
      <c r="H550">
        <v>599</v>
      </c>
      <c r="I550" s="1">
        <v>0.5</v>
      </c>
      <c r="J550" s="1">
        <f t="shared" si="68"/>
        <v>1</v>
      </c>
      <c r="K550" s="1" t="str">
        <f t="shared" si="69"/>
        <v>4-4.9</v>
      </c>
      <c r="L550">
        <v>4.3</v>
      </c>
      <c r="M550" s="4">
        <f t="shared" si="64"/>
        <v>2799726</v>
      </c>
      <c r="N550" s="4">
        <v>4674</v>
      </c>
      <c r="O550" s="4">
        <f t="shared" si="70"/>
        <v>0</v>
      </c>
      <c r="P550" s="4" t="str">
        <f t="shared" si="71"/>
        <v>AHH26HAPTOI5Z52DFLNYU5TOLWCQ</v>
      </c>
      <c r="Q550" t="s">
        <v>1847</v>
      </c>
      <c r="S550" t="s">
        <v>1848</v>
      </c>
    </row>
    <row r="551" spans="1:19">
      <c r="A551" t="s">
        <v>1849</v>
      </c>
      <c r="B551" t="s">
        <v>1850</v>
      </c>
      <c r="C551" t="s">
        <v>1205</v>
      </c>
      <c r="D551" t="str">
        <f t="shared" si="65"/>
        <v>Electronics</v>
      </c>
      <c r="E551">
        <v>499</v>
      </c>
      <c r="F551" t="str">
        <f t="shared" si="66"/>
        <v>0-50,000</v>
      </c>
      <c r="G551" s="2" t="str">
        <f t="shared" si="67"/>
        <v>Below 30000</v>
      </c>
      <c r="H551" s="2">
        <v>1899</v>
      </c>
      <c r="I551" s="1">
        <v>0.74</v>
      </c>
      <c r="J551" s="1">
        <f t="shared" si="68"/>
        <v>1</v>
      </c>
      <c r="K551" s="1" t="str">
        <f t="shared" si="69"/>
        <v>4-4.9</v>
      </c>
      <c r="L551">
        <v>4.0999999999999996</v>
      </c>
      <c r="M551" s="4">
        <f t="shared" si="64"/>
        <v>782388</v>
      </c>
      <c r="N551" s="4">
        <v>412</v>
      </c>
      <c r="O551" s="4">
        <f t="shared" si="70"/>
        <v>1</v>
      </c>
      <c r="P551" s="4" t="str">
        <f t="shared" si="71"/>
        <v>AHR4WZ6M4WXGQP65Z6SSP4LBJJ7A</v>
      </c>
      <c r="Q551" t="s">
        <v>1851</v>
      </c>
      <c r="S551" t="s">
        <v>1852</v>
      </c>
    </row>
    <row r="552" spans="1:19">
      <c r="A552" t="s">
        <v>1853</v>
      </c>
      <c r="B552" t="s">
        <v>1854</v>
      </c>
      <c r="C552" t="s">
        <v>1205</v>
      </c>
      <c r="D552" t="str">
        <f t="shared" si="65"/>
        <v>Electronics</v>
      </c>
      <c r="E552">
        <v>899</v>
      </c>
      <c r="F552" t="str">
        <f t="shared" si="66"/>
        <v>0-50,000</v>
      </c>
      <c r="G552" s="2" t="str">
        <f t="shared" si="67"/>
        <v>Below 30000</v>
      </c>
      <c r="H552" s="2">
        <v>3499</v>
      </c>
      <c r="I552" s="1">
        <v>0.74</v>
      </c>
      <c r="J552" s="1">
        <f t="shared" si="68"/>
        <v>1</v>
      </c>
      <c r="K552" s="1" t="str">
        <f t="shared" si="69"/>
        <v>3-3.9</v>
      </c>
      <c r="L552">
        <v>3</v>
      </c>
      <c r="M552" s="4">
        <f t="shared" si="64"/>
        <v>2382819</v>
      </c>
      <c r="N552" s="4">
        <v>681</v>
      </c>
      <c r="O552" s="4">
        <f t="shared" si="70"/>
        <v>1</v>
      </c>
      <c r="P552" s="4" t="str">
        <f t="shared" si="71"/>
        <v>AFEMYJODFSKRPR4XTYKCPXMCO4YA</v>
      </c>
      <c r="Q552" t="s">
        <v>1855</v>
      </c>
      <c r="S552" t="s">
        <v>1856</v>
      </c>
    </row>
    <row r="553" spans="1:19">
      <c r="A553" t="s">
        <v>1857</v>
      </c>
      <c r="B553" t="s">
        <v>1858</v>
      </c>
      <c r="C553" t="s">
        <v>1218</v>
      </c>
      <c r="D553" t="str">
        <f t="shared" si="65"/>
        <v>Electronics</v>
      </c>
      <c r="E553" s="2">
        <v>1599</v>
      </c>
      <c r="F553" t="str">
        <f t="shared" si="66"/>
        <v>0-50,000</v>
      </c>
      <c r="G553" s="2" t="str">
        <f t="shared" si="67"/>
        <v>Below 30000</v>
      </c>
      <c r="H553" s="2">
        <v>3499</v>
      </c>
      <c r="I553" s="1">
        <v>0.54</v>
      </c>
      <c r="J553" s="1">
        <f t="shared" si="68"/>
        <v>1</v>
      </c>
      <c r="K553" s="1" t="str">
        <f t="shared" si="69"/>
        <v>4-4.9</v>
      </c>
      <c r="L553">
        <v>4</v>
      </c>
      <c r="M553" s="4">
        <f t="shared" si="64"/>
        <v>127307616</v>
      </c>
      <c r="N553" s="4">
        <v>36384</v>
      </c>
      <c r="O553" s="4">
        <f t="shared" si="70"/>
        <v>0</v>
      </c>
      <c r="P553" s="4" t="str">
        <f t="shared" si="71"/>
        <v>AFQUZXA3JPEY4SN7Y772C3Q55IWA</v>
      </c>
      <c r="Q553" t="s">
        <v>1859</v>
      </c>
      <c r="S553" t="s">
        <v>1860</v>
      </c>
    </row>
    <row r="554" spans="1:19">
      <c r="A554" t="s">
        <v>1861</v>
      </c>
      <c r="B554" t="s">
        <v>1862</v>
      </c>
      <c r="C554" t="s">
        <v>1863</v>
      </c>
      <c r="D554" t="str">
        <f t="shared" si="65"/>
        <v>Electronics</v>
      </c>
      <c r="E554">
        <v>120</v>
      </c>
      <c r="F554" t="str">
        <f t="shared" si="66"/>
        <v>0-50,000</v>
      </c>
      <c r="G554" s="2" t="str">
        <f t="shared" si="67"/>
        <v>Below 30000</v>
      </c>
      <c r="H554">
        <v>999</v>
      </c>
      <c r="I554" s="1">
        <v>0.88</v>
      </c>
      <c r="J554" s="1">
        <f t="shared" si="68"/>
        <v>1</v>
      </c>
      <c r="K554" s="1" t="str">
        <f t="shared" si="69"/>
        <v>3-3.9</v>
      </c>
      <c r="L554">
        <v>3.9</v>
      </c>
      <c r="M554" s="4">
        <f t="shared" si="64"/>
        <v>6484509</v>
      </c>
      <c r="N554" s="4">
        <v>6491</v>
      </c>
      <c r="O554" s="4">
        <f t="shared" si="70"/>
        <v>0</v>
      </c>
      <c r="P554" s="4" t="str">
        <f t="shared" si="71"/>
        <v>AG4KZO4DB3TYVVMBWPWMMJGD4ZYQ</v>
      </c>
      <c r="Q554" t="s">
        <v>1864</v>
      </c>
      <c r="S554" t="s">
        <v>1865</v>
      </c>
    </row>
    <row r="555" spans="1:19">
      <c r="A555" t="s">
        <v>1866</v>
      </c>
      <c r="B555" t="s">
        <v>1867</v>
      </c>
      <c r="C555" t="s">
        <v>1205</v>
      </c>
      <c r="D555" t="str">
        <f t="shared" si="65"/>
        <v>Electronics</v>
      </c>
      <c r="E555" s="2">
        <v>3999</v>
      </c>
      <c r="F555" t="str">
        <f t="shared" si="66"/>
        <v>0-50,000</v>
      </c>
      <c r="G555" s="2" t="str">
        <f t="shared" si="67"/>
        <v>Below 30000</v>
      </c>
      <c r="H555" s="2">
        <v>6999</v>
      </c>
      <c r="I555" s="1">
        <v>0.43</v>
      </c>
      <c r="J555" s="1">
        <f t="shared" si="68"/>
        <v>0</v>
      </c>
      <c r="K555" s="1" t="str">
        <f t="shared" si="69"/>
        <v>4-4.9</v>
      </c>
      <c r="L555">
        <v>4.0999999999999996</v>
      </c>
      <c r="M555" s="4">
        <f t="shared" si="64"/>
        <v>71592771</v>
      </c>
      <c r="N555" s="4">
        <v>10229</v>
      </c>
      <c r="O555" s="4">
        <f t="shared" si="70"/>
        <v>0</v>
      </c>
      <c r="P555" s="4" t="str">
        <f t="shared" si="71"/>
        <v>AHN6E6FWRU4KL6CALQVHR3IUMIAQ</v>
      </c>
      <c r="Q555" t="s">
        <v>1868</v>
      </c>
      <c r="S555" t="s">
        <v>1869</v>
      </c>
    </row>
    <row r="556" spans="1:19">
      <c r="A556" t="s">
        <v>1870</v>
      </c>
      <c r="B556" t="s">
        <v>1700</v>
      </c>
      <c r="C556" t="s">
        <v>1223</v>
      </c>
      <c r="D556" t="str">
        <f t="shared" si="65"/>
        <v>Electronics</v>
      </c>
      <c r="E556" s="2">
        <v>12999</v>
      </c>
      <c r="F556" t="str">
        <f t="shared" si="66"/>
        <v>0-50,000</v>
      </c>
      <c r="G556" s="2" t="str">
        <f t="shared" si="67"/>
        <v>Below 30000</v>
      </c>
      <c r="H556" s="2">
        <v>18999</v>
      </c>
      <c r="I556" s="1">
        <v>0.32</v>
      </c>
      <c r="J556" s="1">
        <f t="shared" si="68"/>
        <v>0</v>
      </c>
      <c r="K556" s="1" t="str">
        <f t="shared" si="69"/>
        <v>4-4.9</v>
      </c>
      <c r="L556">
        <v>4.0999999999999996</v>
      </c>
      <c r="M556" s="4">
        <f t="shared" si="64"/>
        <v>964617228</v>
      </c>
      <c r="N556" s="4">
        <v>50772</v>
      </c>
      <c r="O556" s="4">
        <f t="shared" si="70"/>
        <v>0</v>
      </c>
      <c r="P556" s="4" t="str">
        <f t="shared" si="71"/>
        <v>AEJLOEHISUISLO2Z4RE2TO2V6NGA</v>
      </c>
      <c r="Q556" t="s">
        <v>1491</v>
      </c>
      <c r="S556" t="s">
        <v>1492</v>
      </c>
    </row>
    <row r="557" spans="1:19">
      <c r="A557" t="s">
        <v>1871</v>
      </c>
      <c r="B557" t="s">
        <v>1872</v>
      </c>
      <c r="C557" t="s">
        <v>1622</v>
      </c>
      <c r="D557" t="str">
        <f t="shared" si="65"/>
        <v>Electronics</v>
      </c>
      <c r="E557" s="2">
        <v>1599</v>
      </c>
      <c r="F557" t="str">
        <f t="shared" si="66"/>
        <v>0-50,000</v>
      </c>
      <c r="G557" s="2" t="str">
        <f t="shared" si="67"/>
        <v>Below 30000</v>
      </c>
      <c r="H557" s="2">
        <v>2599</v>
      </c>
      <c r="I557" s="1">
        <v>0.38</v>
      </c>
      <c r="J557" s="1">
        <f t="shared" si="68"/>
        <v>0</v>
      </c>
      <c r="K557" s="1" t="str">
        <f t="shared" si="69"/>
        <v>4-4.9</v>
      </c>
      <c r="L557">
        <v>4.3</v>
      </c>
      <c r="M557" s="4">
        <f t="shared" si="64"/>
        <v>4680799</v>
      </c>
      <c r="N557" s="4">
        <v>1801</v>
      </c>
      <c r="O557" s="4">
        <f t="shared" si="70"/>
        <v>0</v>
      </c>
      <c r="P557" s="4" t="str">
        <f t="shared" si="71"/>
        <v>AHROIYVXUABAGL5GUFHMEZK3WQQA</v>
      </c>
      <c r="Q557" t="s">
        <v>1873</v>
      </c>
      <c r="S557" t="s">
        <v>1874</v>
      </c>
    </row>
    <row r="558" spans="1:19">
      <c r="A558" t="s">
        <v>1875</v>
      </c>
      <c r="B558" t="s">
        <v>1876</v>
      </c>
      <c r="C558" t="s">
        <v>1297</v>
      </c>
      <c r="D558" t="str">
        <f t="shared" si="65"/>
        <v>Electronics</v>
      </c>
      <c r="E558">
        <v>699</v>
      </c>
      <c r="F558" t="str">
        <f t="shared" si="66"/>
        <v>0-50,000</v>
      </c>
      <c r="G558" s="2" t="str">
        <f t="shared" si="67"/>
        <v>Below 30000</v>
      </c>
      <c r="H558" s="2">
        <v>1199</v>
      </c>
      <c r="I558" s="1">
        <v>0.42</v>
      </c>
      <c r="J558" s="1">
        <f t="shared" si="68"/>
        <v>0</v>
      </c>
      <c r="K558" s="1" t="str">
        <f t="shared" si="69"/>
        <v>4-4.9</v>
      </c>
      <c r="L558">
        <v>4</v>
      </c>
      <c r="M558" s="4">
        <f t="shared" si="64"/>
        <v>17270396</v>
      </c>
      <c r="N558" s="4">
        <v>14404</v>
      </c>
      <c r="O558" s="4">
        <f t="shared" si="70"/>
        <v>0</v>
      </c>
      <c r="P558" s="4" t="str">
        <f t="shared" si="71"/>
        <v>AEKSR7FVH2XR55S47DZZLAFA4KHQ</v>
      </c>
      <c r="Q558" t="s">
        <v>1497</v>
      </c>
      <c r="S558" t="s">
        <v>1498</v>
      </c>
    </row>
    <row r="559" spans="1:19">
      <c r="A559" t="s">
        <v>1877</v>
      </c>
      <c r="B559" t="s">
        <v>1878</v>
      </c>
      <c r="C559" t="s">
        <v>1879</v>
      </c>
      <c r="D559" t="str">
        <f t="shared" si="65"/>
        <v>Electronics</v>
      </c>
      <c r="E559">
        <v>99</v>
      </c>
      <c r="F559" t="str">
        <f t="shared" si="66"/>
        <v>0-50,000</v>
      </c>
      <c r="G559" s="2" t="str">
        <f t="shared" si="67"/>
        <v>Below 30000</v>
      </c>
      <c r="H559">
        <v>999</v>
      </c>
      <c r="I559" s="1">
        <v>0.9</v>
      </c>
      <c r="J559" s="1">
        <f t="shared" si="68"/>
        <v>1</v>
      </c>
      <c r="K559" s="1" t="str">
        <f t="shared" si="69"/>
        <v>4-4.9</v>
      </c>
      <c r="L559">
        <v>4.4000000000000004</v>
      </c>
      <c r="M559" s="4">
        <f t="shared" si="64"/>
        <v>304695</v>
      </c>
      <c r="N559" s="4">
        <v>305</v>
      </c>
      <c r="O559" s="4">
        <f t="shared" si="70"/>
        <v>1</v>
      </c>
      <c r="P559" s="4" t="str">
        <f t="shared" si="71"/>
        <v>AEJSMM2J65DGILOOHC24C74VWPBA</v>
      </c>
      <c r="Q559" t="s">
        <v>1880</v>
      </c>
      <c r="S559" t="s">
        <v>1881</v>
      </c>
    </row>
    <row r="560" spans="1:19">
      <c r="A560" t="s">
        <v>1882</v>
      </c>
      <c r="B560" t="s">
        <v>1883</v>
      </c>
      <c r="C560" t="s">
        <v>1223</v>
      </c>
      <c r="D560" t="str">
        <f t="shared" si="65"/>
        <v>Electronics</v>
      </c>
      <c r="E560" s="2">
        <v>7915</v>
      </c>
      <c r="F560" t="str">
        <f t="shared" si="66"/>
        <v>0-50,000</v>
      </c>
      <c r="G560" s="2" t="str">
        <f t="shared" si="67"/>
        <v>Below 30000</v>
      </c>
      <c r="H560" s="2">
        <v>9999</v>
      </c>
      <c r="I560" s="1">
        <v>0.21</v>
      </c>
      <c r="J560" s="1">
        <f t="shared" si="68"/>
        <v>0</v>
      </c>
      <c r="K560" s="1" t="str">
        <f t="shared" si="69"/>
        <v>4-4.9</v>
      </c>
      <c r="L560">
        <v>4.3</v>
      </c>
      <c r="M560" s="4">
        <f t="shared" si="64"/>
        <v>13758624</v>
      </c>
      <c r="N560" s="4">
        <v>1376</v>
      </c>
      <c r="O560" s="4">
        <f t="shared" si="70"/>
        <v>0</v>
      </c>
      <c r="P560" s="4" t="str">
        <f t="shared" si="71"/>
        <v>AHZWXUWE3RGLDH4JJUK3HT3VMBJA</v>
      </c>
      <c r="Q560" t="s">
        <v>1884</v>
      </c>
      <c r="S560" t="s">
        <v>1885</v>
      </c>
    </row>
    <row r="561" spans="1:19">
      <c r="A561" t="s">
        <v>1886</v>
      </c>
      <c r="B561" t="s">
        <v>1887</v>
      </c>
      <c r="C561" t="s">
        <v>1205</v>
      </c>
      <c r="D561" t="str">
        <f t="shared" si="65"/>
        <v>Electronics</v>
      </c>
      <c r="E561" s="2">
        <v>1499</v>
      </c>
      <c r="F561" t="str">
        <f t="shared" si="66"/>
        <v>0-50,000</v>
      </c>
      <c r="G561" s="2" t="str">
        <f t="shared" si="67"/>
        <v>Below 30000</v>
      </c>
      <c r="H561" s="2">
        <v>7999</v>
      </c>
      <c r="I561" s="1">
        <v>0.81</v>
      </c>
      <c r="J561" s="1">
        <f t="shared" si="68"/>
        <v>1</v>
      </c>
      <c r="K561" s="1" t="str">
        <f t="shared" si="69"/>
        <v>4-4.9</v>
      </c>
      <c r="L561">
        <v>4.2</v>
      </c>
      <c r="M561" s="4">
        <f t="shared" si="64"/>
        <v>181081362</v>
      </c>
      <c r="N561" s="4">
        <v>22638</v>
      </c>
      <c r="O561" s="4">
        <f t="shared" si="70"/>
        <v>0</v>
      </c>
      <c r="P561" s="4" t="str">
        <f t="shared" si="71"/>
        <v>AH2OARRWRYKQNYKCWGQKO3NOINQQ</v>
      </c>
      <c r="Q561" t="s">
        <v>1306</v>
      </c>
      <c r="S561" t="s">
        <v>1307</v>
      </c>
    </row>
    <row r="562" spans="1:19">
      <c r="A562" t="s">
        <v>1888</v>
      </c>
      <c r="B562" t="s">
        <v>1889</v>
      </c>
      <c r="C562" t="s">
        <v>1247</v>
      </c>
      <c r="D562" t="str">
        <f t="shared" si="65"/>
        <v>Electronics</v>
      </c>
      <c r="E562" s="2">
        <v>1055</v>
      </c>
      <c r="F562" t="str">
        <f t="shared" si="66"/>
        <v>0-50,000</v>
      </c>
      <c r="G562" s="2" t="str">
        <f t="shared" si="67"/>
        <v>Below 30000</v>
      </c>
      <c r="H562" s="2">
        <v>1249</v>
      </c>
      <c r="I562" s="1">
        <v>0.16</v>
      </c>
      <c r="J562" s="1">
        <f t="shared" si="68"/>
        <v>0</v>
      </c>
      <c r="K562" s="1" t="str">
        <f t="shared" si="69"/>
        <v>3-3.9</v>
      </c>
      <c r="L562">
        <v>3.8</v>
      </c>
      <c r="M562" s="4">
        <f t="shared" si="64"/>
        <v>2937648</v>
      </c>
      <c r="N562" s="4">
        <v>2352</v>
      </c>
      <c r="O562" s="4">
        <f t="shared" si="70"/>
        <v>0</v>
      </c>
      <c r="P562" s="4" t="str">
        <f t="shared" si="71"/>
        <v>AEXCQMYUSJFK3Z4POJQTN7YOHRVQ</v>
      </c>
      <c r="Q562" t="s">
        <v>1890</v>
      </c>
      <c r="S562" t="s">
        <v>1891</v>
      </c>
    </row>
    <row r="563" spans="1:19">
      <c r="A563" t="s">
        <v>1892</v>
      </c>
      <c r="B563" t="s">
        <v>1893</v>
      </c>
      <c r="C563" t="s">
        <v>1543</v>
      </c>
      <c r="D563" t="str">
        <f t="shared" si="65"/>
        <v>Electronics</v>
      </c>
      <c r="E563">
        <v>150</v>
      </c>
      <c r="F563" t="str">
        <f t="shared" si="66"/>
        <v>0-50,000</v>
      </c>
      <c r="G563" s="2" t="str">
        <f t="shared" si="67"/>
        <v>Below 30000</v>
      </c>
      <c r="H563">
        <v>599</v>
      </c>
      <c r="I563" s="1">
        <v>0.75</v>
      </c>
      <c r="J563" s="1">
        <f t="shared" si="68"/>
        <v>1</v>
      </c>
      <c r="K563" s="1" t="str">
        <f t="shared" si="69"/>
        <v>4-4.9</v>
      </c>
      <c r="L563">
        <v>4.3</v>
      </c>
      <c r="M563" s="4">
        <f t="shared" si="64"/>
        <v>427686</v>
      </c>
      <c r="N563" s="4">
        <v>714</v>
      </c>
      <c r="O563" s="4">
        <f t="shared" si="70"/>
        <v>1</v>
      </c>
      <c r="P563" s="4" t="str">
        <f t="shared" si="71"/>
        <v>AFUWV4HNHDWYGFGEHEMCKPR7HPBA</v>
      </c>
      <c r="Q563" t="s">
        <v>1894</v>
      </c>
      <c r="S563" t="s">
        <v>1895</v>
      </c>
    </row>
    <row r="564" spans="1:19">
      <c r="A564" t="s">
        <v>271</v>
      </c>
      <c r="B564" t="s">
        <v>272</v>
      </c>
      <c r="C564" t="s">
        <v>12</v>
      </c>
      <c r="D564" t="str">
        <f t="shared" si="65"/>
        <v>Computers&amp;Accessories</v>
      </c>
      <c r="E564">
        <v>219</v>
      </c>
      <c r="F564" t="str">
        <f t="shared" si="66"/>
        <v>0-50,000</v>
      </c>
      <c r="G564" s="2" t="str">
        <f t="shared" si="67"/>
        <v>Below 30000</v>
      </c>
      <c r="H564">
        <v>700</v>
      </c>
      <c r="I564" s="1">
        <v>0.69</v>
      </c>
      <c r="J564" s="1">
        <f t="shared" si="68"/>
        <v>1</v>
      </c>
      <c r="K564" s="1" t="str">
        <f t="shared" si="69"/>
        <v>4-4.9</v>
      </c>
      <c r="L564">
        <v>4.3</v>
      </c>
      <c r="M564" s="4">
        <f t="shared" si="64"/>
        <v>14036400</v>
      </c>
      <c r="N564" s="4">
        <v>20052</v>
      </c>
      <c r="O564" s="4">
        <f t="shared" si="70"/>
        <v>0</v>
      </c>
      <c r="P564" s="4" t="str">
        <f t="shared" si="71"/>
        <v>AHVZCQP5SYIVGZJK4LRP55ZXWETA</v>
      </c>
      <c r="Q564" t="s">
        <v>273</v>
      </c>
      <c r="S564" t="s">
        <v>274</v>
      </c>
    </row>
    <row r="565" spans="1:19">
      <c r="A565" t="s">
        <v>1896</v>
      </c>
      <c r="B565" t="s">
        <v>1897</v>
      </c>
      <c r="C565" t="s">
        <v>1622</v>
      </c>
      <c r="D565" t="str">
        <f t="shared" si="65"/>
        <v>Electronics</v>
      </c>
      <c r="E565">
        <v>474</v>
      </c>
      <c r="F565" t="str">
        <f t="shared" si="66"/>
        <v>0-50,000</v>
      </c>
      <c r="G565" s="2" t="str">
        <f t="shared" si="67"/>
        <v>Below 30000</v>
      </c>
      <c r="H565" s="2">
        <v>1799</v>
      </c>
      <c r="I565" s="1">
        <v>0.74</v>
      </c>
      <c r="J565" s="1">
        <f t="shared" si="68"/>
        <v>1</v>
      </c>
      <c r="K565" s="1" t="str">
        <f t="shared" si="69"/>
        <v>4-4.9</v>
      </c>
      <c r="L565">
        <v>4.3</v>
      </c>
      <c r="M565" s="4">
        <f t="shared" si="64"/>
        <v>2615746</v>
      </c>
      <c r="N565" s="4">
        <v>1454</v>
      </c>
      <c r="O565" s="4">
        <f t="shared" si="70"/>
        <v>0</v>
      </c>
      <c r="P565" s="4" t="str">
        <f t="shared" si="71"/>
        <v>AEQRBL6PVEWH7MEXRN2ZI6FDU54A</v>
      </c>
      <c r="Q565" t="s">
        <v>1898</v>
      </c>
      <c r="S565" t="s">
        <v>1899</v>
      </c>
    </row>
    <row r="566" spans="1:19">
      <c r="A566" t="s">
        <v>285</v>
      </c>
      <c r="B566" t="s">
        <v>286</v>
      </c>
      <c r="C566" t="s">
        <v>12</v>
      </c>
      <c r="D566" t="str">
        <f t="shared" si="65"/>
        <v>Computers&amp;Accessories</v>
      </c>
      <c r="E566">
        <v>115</v>
      </c>
      <c r="F566" t="str">
        <f t="shared" si="66"/>
        <v>0-50,000</v>
      </c>
      <c r="G566" s="2" t="str">
        <f t="shared" si="67"/>
        <v>Below 30000</v>
      </c>
      <c r="H566">
        <v>499</v>
      </c>
      <c r="I566" s="1">
        <v>0.77</v>
      </c>
      <c r="J566" s="1">
        <f t="shared" si="68"/>
        <v>1</v>
      </c>
      <c r="K566" s="1" t="str">
        <f t="shared" si="69"/>
        <v>4-4.9</v>
      </c>
      <c r="L566">
        <v>4</v>
      </c>
      <c r="M566" s="4">
        <f t="shared" si="64"/>
        <v>3858268</v>
      </c>
      <c r="N566" s="4">
        <v>7732</v>
      </c>
      <c r="O566" s="4">
        <f t="shared" si="70"/>
        <v>0</v>
      </c>
      <c r="P566" s="4" t="str">
        <f t="shared" si="71"/>
        <v>AEGZSNGSJJAEMJ3RRNVZTKUILOHA</v>
      </c>
      <c r="Q566" t="s">
        <v>287</v>
      </c>
      <c r="S566" t="s">
        <v>288</v>
      </c>
    </row>
    <row r="567" spans="1:19">
      <c r="A567" t="s">
        <v>1900</v>
      </c>
      <c r="B567" t="s">
        <v>1901</v>
      </c>
      <c r="C567" t="s">
        <v>1297</v>
      </c>
      <c r="D567" t="str">
        <f t="shared" si="65"/>
        <v>Electronics</v>
      </c>
      <c r="E567">
        <v>239</v>
      </c>
      <c r="F567" t="str">
        <f t="shared" si="66"/>
        <v>0-50,000</v>
      </c>
      <c r="G567" s="2" t="str">
        <f t="shared" si="67"/>
        <v>Below 30000</v>
      </c>
      <c r="H567">
        <v>599</v>
      </c>
      <c r="I567" s="1">
        <v>0.6</v>
      </c>
      <c r="J567" s="1">
        <f t="shared" si="68"/>
        <v>1</v>
      </c>
      <c r="K567" s="1" t="str">
        <f t="shared" si="69"/>
        <v>3-3.9</v>
      </c>
      <c r="L567">
        <v>3.9</v>
      </c>
      <c r="M567" s="4">
        <f t="shared" si="64"/>
        <v>1286053</v>
      </c>
      <c r="N567" s="4">
        <v>2147</v>
      </c>
      <c r="O567" s="4">
        <f t="shared" si="70"/>
        <v>0</v>
      </c>
      <c r="P567" s="4" t="str">
        <f t="shared" si="71"/>
        <v>AGNJW4JB3SQZZEVJCOR6EXOTNMOQ</v>
      </c>
      <c r="Q567" t="s">
        <v>1742</v>
      </c>
      <c r="S567" t="s">
        <v>1743</v>
      </c>
    </row>
    <row r="568" spans="1:19">
      <c r="A568" t="s">
        <v>1902</v>
      </c>
      <c r="B568" t="s">
        <v>1903</v>
      </c>
      <c r="C568" t="s">
        <v>1223</v>
      </c>
      <c r="D568" t="str">
        <f t="shared" si="65"/>
        <v>Electronics</v>
      </c>
      <c r="E568" s="2">
        <v>7499</v>
      </c>
      <c r="F568" t="str">
        <f t="shared" si="66"/>
        <v>0-50,000</v>
      </c>
      <c r="G568" s="2" t="str">
        <f t="shared" si="67"/>
        <v>Below 30000</v>
      </c>
      <c r="H568" s="2">
        <v>9499</v>
      </c>
      <c r="I568" s="1">
        <v>0.21</v>
      </c>
      <c r="J568" s="1">
        <f t="shared" si="68"/>
        <v>0</v>
      </c>
      <c r="K568" s="1" t="str">
        <f t="shared" si="69"/>
        <v>4-4.9</v>
      </c>
      <c r="L568">
        <v>4.0999999999999996</v>
      </c>
      <c r="M568" s="4">
        <f t="shared" si="64"/>
        <v>2981090168</v>
      </c>
      <c r="N568" s="4">
        <v>313832</v>
      </c>
      <c r="O568" s="4">
        <f t="shared" si="70"/>
        <v>0</v>
      </c>
      <c r="P568" s="4" t="str">
        <f t="shared" si="71"/>
        <v>AF7B5AJJZP2WKRD74Z45L7YDOEHA</v>
      </c>
      <c r="Q568" t="s">
        <v>1332</v>
      </c>
      <c r="S568" t="s">
        <v>1333</v>
      </c>
    </row>
    <row r="569" spans="1:19">
      <c r="A569" t="s">
        <v>1904</v>
      </c>
      <c r="B569" t="s">
        <v>1905</v>
      </c>
      <c r="C569" t="s">
        <v>1205</v>
      </c>
      <c r="D569" t="str">
        <f t="shared" si="65"/>
        <v>Electronics</v>
      </c>
      <c r="E569">
        <v>265</v>
      </c>
      <c r="F569" t="str">
        <f t="shared" si="66"/>
        <v>0-50,000</v>
      </c>
      <c r="G569" s="2" t="str">
        <f t="shared" si="67"/>
        <v>Below 30000</v>
      </c>
      <c r="H569">
        <v>999</v>
      </c>
      <c r="I569" s="1">
        <v>0.73</v>
      </c>
      <c r="J569" s="1">
        <f t="shared" si="68"/>
        <v>1</v>
      </c>
      <c r="K569" s="1" t="str">
        <f t="shared" si="69"/>
        <v>3-3.9</v>
      </c>
      <c r="L569">
        <v>3.7</v>
      </c>
      <c r="M569" s="4">
        <f t="shared" si="64"/>
        <v>464535</v>
      </c>
      <c r="N569" s="4">
        <v>465</v>
      </c>
      <c r="O569" s="4">
        <f t="shared" si="70"/>
        <v>1</v>
      </c>
      <c r="P569" s="4" t="str">
        <f t="shared" si="71"/>
        <v>AG3EJCPDMWMFHVD75JLK6447GEYQ</v>
      </c>
      <c r="Q569" t="s">
        <v>1906</v>
      </c>
      <c r="S569" t="s">
        <v>1907</v>
      </c>
    </row>
    <row r="570" spans="1:19">
      <c r="A570" t="s">
        <v>1908</v>
      </c>
      <c r="B570" t="s">
        <v>1909</v>
      </c>
      <c r="C570" t="s">
        <v>1223</v>
      </c>
      <c r="D570" t="str">
        <f t="shared" si="65"/>
        <v>Electronics</v>
      </c>
      <c r="E570" s="2">
        <v>37990</v>
      </c>
      <c r="F570" t="str">
        <f t="shared" si="66"/>
        <v>50,001-100,000</v>
      </c>
      <c r="G570" s="2" t="str">
        <f t="shared" si="67"/>
        <v>60000 - 100000</v>
      </c>
      <c r="H570" s="2">
        <v>74999</v>
      </c>
      <c r="I570" s="1">
        <v>0.49</v>
      </c>
      <c r="J570" s="1">
        <f t="shared" si="68"/>
        <v>0</v>
      </c>
      <c r="K570" s="1" t="str">
        <f t="shared" si="69"/>
        <v>4-4.9</v>
      </c>
      <c r="L570">
        <v>4.2</v>
      </c>
      <c r="M570" s="4">
        <f t="shared" si="64"/>
        <v>2084222210</v>
      </c>
      <c r="N570" s="4">
        <v>27790</v>
      </c>
      <c r="O570" s="4">
        <f t="shared" si="70"/>
        <v>0</v>
      </c>
      <c r="P570" s="4" t="str">
        <f t="shared" si="71"/>
        <v>AEGEOVAES62OFGQTSPSDSQ5U7SHA</v>
      </c>
      <c r="Q570" t="s">
        <v>1910</v>
      </c>
      <c r="S570" t="s">
        <v>1911</v>
      </c>
    </row>
    <row r="571" spans="1:19">
      <c r="A571" t="s">
        <v>293</v>
      </c>
      <c r="B571" t="s">
        <v>294</v>
      </c>
      <c r="C571" t="s">
        <v>12</v>
      </c>
      <c r="D571" t="str">
        <f t="shared" si="65"/>
        <v>Computers&amp;Accessories</v>
      </c>
      <c r="E571">
        <v>199</v>
      </c>
      <c r="F571" t="str">
        <f t="shared" si="66"/>
        <v>0-50,000</v>
      </c>
      <c r="G571" s="2" t="str">
        <f t="shared" si="67"/>
        <v>Below 30000</v>
      </c>
      <c r="H571">
        <v>499</v>
      </c>
      <c r="I571" s="1">
        <v>0.6</v>
      </c>
      <c r="J571" s="1">
        <f t="shared" si="68"/>
        <v>1</v>
      </c>
      <c r="K571" s="1" t="str">
        <f t="shared" si="69"/>
        <v>4-4.9</v>
      </c>
      <c r="L571">
        <v>4.0999999999999996</v>
      </c>
      <c r="M571" s="4">
        <f t="shared" si="64"/>
        <v>300398</v>
      </c>
      <c r="N571" s="4">
        <v>602</v>
      </c>
      <c r="O571" s="4">
        <f t="shared" si="70"/>
        <v>1</v>
      </c>
      <c r="P571" s="4" t="str">
        <f t="shared" si="71"/>
        <v>AHH2TIJJ2IGD5H3DJO3FROUHRRSQ</v>
      </c>
      <c r="Q571" t="s">
        <v>295</v>
      </c>
      <c r="S571" t="s">
        <v>296</v>
      </c>
    </row>
    <row r="572" spans="1:19">
      <c r="A572" t="s">
        <v>297</v>
      </c>
      <c r="B572" t="s">
        <v>298</v>
      </c>
      <c r="C572" t="s">
        <v>12</v>
      </c>
      <c r="D572" t="str">
        <f t="shared" si="65"/>
        <v>Computers&amp;Accessories</v>
      </c>
      <c r="E572">
        <v>179</v>
      </c>
      <c r="F572" t="str">
        <f t="shared" si="66"/>
        <v>0-50,000</v>
      </c>
      <c r="G572" s="2" t="str">
        <f t="shared" si="67"/>
        <v>Below 30000</v>
      </c>
      <c r="H572">
        <v>399</v>
      </c>
      <c r="I572" s="1">
        <v>0.55000000000000004</v>
      </c>
      <c r="J572" s="1">
        <f t="shared" si="68"/>
        <v>1</v>
      </c>
      <c r="K572" s="1" t="str">
        <f t="shared" si="69"/>
        <v>4-4.9</v>
      </c>
      <c r="L572">
        <v>4</v>
      </c>
      <c r="M572" s="4">
        <f t="shared" si="64"/>
        <v>567777</v>
      </c>
      <c r="N572" s="4">
        <v>1423</v>
      </c>
      <c r="O572" s="4">
        <f t="shared" si="70"/>
        <v>0</v>
      </c>
      <c r="P572" s="4" t="str">
        <f t="shared" si="71"/>
        <v>AGU76WKSU62DUNTPCMTC4FCUNRTQ</v>
      </c>
      <c r="Q572" t="s">
        <v>299</v>
      </c>
      <c r="S572" t="s">
        <v>300</v>
      </c>
    </row>
    <row r="573" spans="1:19">
      <c r="A573" t="s">
        <v>1912</v>
      </c>
      <c r="B573" t="s">
        <v>1913</v>
      </c>
      <c r="C573" t="s">
        <v>1401</v>
      </c>
      <c r="D573" t="str">
        <f t="shared" si="65"/>
        <v>Electronics</v>
      </c>
      <c r="E573" s="2">
        <v>1799</v>
      </c>
      <c r="F573" t="str">
        <f t="shared" si="66"/>
        <v>0-50,000</v>
      </c>
      <c r="G573" s="2" t="str">
        <f t="shared" si="67"/>
        <v>Below 30000</v>
      </c>
      <c r="H573" s="2">
        <v>3999</v>
      </c>
      <c r="I573" s="1">
        <v>0.55000000000000004</v>
      </c>
      <c r="J573" s="1">
        <f t="shared" si="68"/>
        <v>1</v>
      </c>
      <c r="K573" s="1" t="str">
        <f t="shared" si="69"/>
        <v>4-4.9</v>
      </c>
      <c r="L573">
        <v>4.5999999999999996</v>
      </c>
      <c r="M573" s="4">
        <f t="shared" si="64"/>
        <v>979755</v>
      </c>
      <c r="N573" s="4">
        <v>245</v>
      </c>
      <c r="O573" s="4">
        <f t="shared" si="70"/>
        <v>1</v>
      </c>
      <c r="P573" s="4" t="str">
        <f t="shared" si="71"/>
        <v>AFPYH3UF3GB4RNX3MX46AXFM2FTQ</v>
      </c>
      <c r="Q573" t="s">
        <v>1914</v>
      </c>
      <c r="S573" t="s">
        <v>1915</v>
      </c>
    </row>
    <row r="574" spans="1:19">
      <c r="A574" t="s">
        <v>1916</v>
      </c>
      <c r="B574" t="s">
        <v>1917</v>
      </c>
      <c r="C574" t="s">
        <v>1223</v>
      </c>
      <c r="D574" t="str">
        <f t="shared" si="65"/>
        <v>Electronics</v>
      </c>
      <c r="E574" s="2">
        <v>8499</v>
      </c>
      <c r="F574" t="str">
        <f t="shared" si="66"/>
        <v>0-50,000</v>
      </c>
      <c r="G574" s="2" t="str">
        <f t="shared" si="67"/>
        <v>Below 30000</v>
      </c>
      <c r="H574" s="2">
        <v>11999</v>
      </c>
      <c r="I574" s="1">
        <v>0.28999999999999998</v>
      </c>
      <c r="J574" s="1">
        <f t="shared" si="68"/>
        <v>0</v>
      </c>
      <c r="K574" s="1" t="str">
        <f t="shared" si="69"/>
        <v>3-3.9</v>
      </c>
      <c r="L574">
        <v>3.9</v>
      </c>
      <c r="M574" s="4">
        <f t="shared" si="64"/>
        <v>3311724</v>
      </c>
      <c r="N574" s="4">
        <v>276</v>
      </c>
      <c r="O574" s="4">
        <f t="shared" si="70"/>
        <v>1</v>
      </c>
      <c r="P574" s="4" t="str">
        <f t="shared" si="71"/>
        <v>AF33ARIIERSZ4KGYWLBGIJO3PUQA</v>
      </c>
      <c r="Q574" t="s">
        <v>1918</v>
      </c>
      <c r="S574" t="s">
        <v>1919</v>
      </c>
    </row>
    <row r="575" spans="1:19">
      <c r="A575" t="s">
        <v>1920</v>
      </c>
      <c r="B575" t="s">
        <v>1921</v>
      </c>
      <c r="C575" t="s">
        <v>1205</v>
      </c>
      <c r="D575" t="str">
        <f t="shared" si="65"/>
        <v>Electronics</v>
      </c>
      <c r="E575" s="2">
        <v>1999</v>
      </c>
      <c r="F575" t="str">
        <f t="shared" si="66"/>
        <v>0-50,000</v>
      </c>
      <c r="G575" s="2" t="str">
        <f t="shared" si="67"/>
        <v>Below 30000</v>
      </c>
      <c r="H575" s="2">
        <v>3999</v>
      </c>
      <c r="I575" s="1">
        <v>0.5</v>
      </c>
      <c r="J575" s="1">
        <f t="shared" si="68"/>
        <v>1</v>
      </c>
      <c r="K575" s="1" t="str">
        <f t="shared" si="69"/>
        <v>4-4.9</v>
      </c>
      <c r="L575">
        <v>4</v>
      </c>
      <c r="M575" s="4">
        <f t="shared" si="64"/>
        <v>120985746</v>
      </c>
      <c r="N575" s="4">
        <v>30254</v>
      </c>
      <c r="O575" s="4">
        <f t="shared" si="70"/>
        <v>0</v>
      </c>
      <c r="P575" s="4" t="str">
        <f t="shared" si="71"/>
        <v>AF3JE3MHGVCOATHASUTMN3VGF3UQ</v>
      </c>
      <c r="Q575" t="s">
        <v>1922</v>
      </c>
      <c r="S575" t="s">
        <v>1923</v>
      </c>
    </row>
    <row r="576" spans="1:19">
      <c r="A576" t="s">
        <v>1924</v>
      </c>
      <c r="B576" t="s">
        <v>1343</v>
      </c>
      <c r="C576" t="s">
        <v>1205</v>
      </c>
      <c r="D576" t="str">
        <f t="shared" si="65"/>
        <v>Electronics</v>
      </c>
      <c r="E576" s="2">
        <v>3999</v>
      </c>
      <c r="F576" t="str">
        <f t="shared" si="66"/>
        <v>0-50,000</v>
      </c>
      <c r="G576" s="2" t="str">
        <f t="shared" si="67"/>
        <v>Below 30000</v>
      </c>
      <c r="H576" s="2">
        <v>17999</v>
      </c>
      <c r="I576" s="1">
        <v>0.78</v>
      </c>
      <c r="J576" s="1">
        <f t="shared" si="68"/>
        <v>1</v>
      </c>
      <c r="K576" s="1" t="str">
        <f t="shared" si="69"/>
        <v>4-4.9</v>
      </c>
      <c r="L576">
        <v>4.3</v>
      </c>
      <c r="M576" s="4">
        <f t="shared" si="64"/>
        <v>308880839</v>
      </c>
      <c r="N576" s="4">
        <v>17161</v>
      </c>
      <c r="O576" s="4">
        <f t="shared" si="70"/>
        <v>0</v>
      </c>
      <c r="P576" s="4" t="str">
        <f t="shared" si="71"/>
        <v>AHQIYGWISGS2IQAQ3OM4IZHKIV4Q</v>
      </c>
      <c r="Q576" t="s">
        <v>1344</v>
      </c>
      <c r="S576" t="s">
        <v>1345</v>
      </c>
    </row>
    <row r="577" spans="1:19">
      <c r="A577" t="s">
        <v>1925</v>
      </c>
      <c r="B577" t="s">
        <v>1926</v>
      </c>
      <c r="C577" t="s">
        <v>1297</v>
      </c>
      <c r="D577" t="str">
        <f t="shared" si="65"/>
        <v>Electronics</v>
      </c>
      <c r="E577">
        <v>219</v>
      </c>
      <c r="F577" t="str">
        <f t="shared" si="66"/>
        <v>0-50,000</v>
      </c>
      <c r="G577" s="2" t="str">
        <f t="shared" si="67"/>
        <v>Below 30000</v>
      </c>
      <c r="H577">
        <v>499</v>
      </c>
      <c r="I577" s="1">
        <v>0.56000000000000005</v>
      </c>
      <c r="J577" s="1">
        <f t="shared" si="68"/>
        <v>1</v>
      </c>
      <c r="K577" s="1" t="str">
        <f t="shared" si="69"/>
        <v>4-4.9</v>
      </c>
      <c r="L577">
        <v>4.4000000000000004</v>
      </c>
      <c r="M577" s="4">
        <f t="shared" si="64"/>
        <v>6986</v>
      </c>
      <c r="N577" s="4">
        <v>14</v>
      </c>
      <c r="O577" s="4">
        <f t="shared" si="70"/>
        <v>1</v>
      </c>
      <c r="P577" s="4" t="str">
        <f t="shared" si="71"/>
        <v>AFQ7AUYJOIE2HH63KIUQK45ENQ2A</v>
      </c>
      <c r="Q577" t="s">
        <v>1927</v>
      </c>
      <c r="S577" t="s">
        <v>1928</v>
      </c>
    </row>
    <row r="578" spans="1:19">
      <c r="A578" t="s">
        <v>1929</v>
      </c>
      <c r="B578" t="s">
        <v>1930</v>
      </c>
      <c r="C578" t="s">
        <v>1401</v>
      </c>
      <c r="D578" t="str">
        <f t="shared" si="65"/>
        <v>Electronics</v>
      </c>
      <c r="E578">
        <v>599</v>
      </c>
      <c r="F578" t="str">
        <f t="shared" si="66"/>
        <v>0-50,000</v>
      </c>
      <c r="G578" s="2" t="str">
        <f t="shared" si="67"/>
        <v>Below 30000</v>
      </c>
      <c r="H578" s="2">
        <v>1399</v>
      </c>
      <c r="I578" s="1">
        <v>0.56999999999999995</v>
      </c>
      <c r="J578" s="1">
        <f t="shared" si="68"/>
        <v>1</v>
      </c>
      <c r="K578" s="1" t="str">
        <f t="shared" si="69"/>
        <v>4-4.9</v>
      </c>
      <c r="L578">
        <v>4.0999999999999996</v>
      </c>
      <c r="M578" s="4">
        <f t="shared" ref="M578:M641" si="72">PRODUCT(H578,N578)</f>
        <v>20369440</v>
      </c>
      <c r="N578" s="4">
        <v>14560</v>
      </c>
      <c r="O578" s="4">
        <f t="shared" si="70"/>
        <v>0</v>
      </c>
      <c r="P578" s="4" t="str">
        <f t="shared" si="71"/>
        <v>AHYXJP46LXOTLZ5FXX53OWHFNWXA</v>
      </c>
      <c r="Q578" t="s">
        <v>1931</v>
      </c>
      <c r="S578" t="s">
        <v>1932</v>
      </c>
    </row>
    <row r="579" spans="1:19">
      <c r="A579" t="s">
        <v>1933</v>
      </c>
      <c r="B579" t="s">
        <v>1934</v>
      </c>
      <c r="C579" t="s">
        <v>1218</v>
      </c>
      <c r="D579" t="str">
        <f t="shared" ref="D579:D642" si="73">LEFT(C579, FIND("|", C579)-1)</f>
        <v>Electronics</v>
      </c>
      <c r="E579" s="2">
        <v>2499</v>
      </c>
      <c r="F579" t="str">
        <f t="shared" ref="F579:F642" si="74">IF(H579&lt;=50000, "0-50,000",IF(H579&lt;=100000, "50,001-100,000", IF(H579&lt;=150000, "100,001-150,000")))</f>
        <v>0-50,000</v>
      </c>
      <c r="G579" s="2" t="str">
        <f t="shared" ref="G579:G642" si="75">IF(H579&lt;30000, "Below 30000", IF(H579&lt;60000, "20000 -59999", IF(H579&lt;90000, "60000 - 100000")))</f>
        <v>Below 30000</v>
      </c>
      <c r="H579" s="2">
        <v>2999</v>
      </c>
      <c r="I579" s="1">
        <v>0.17</v>
      </c>
      <c r="J579" s="1">
        <f t="shared" ref="J579:J642" si="76">COUNTIF(I579, "&gt;=50%")</f>
        <v>0</v>
      </c>
      <c r="K579" s="1" t="str">
        <f t="shared" ref="K579:K642" si="77">IF(L579&lt;2, "0-1.9", IF(L579&lt;3, "2-2.9", IF(L579&lt;4, "3-3.9", IF(L579&lt;5, "4-4.9", IF(L579&lt;6, "5-5.9")))))</f>
        <v>4-4.9</v>
      </c>
      <c r="L579">
        <v>4.0999999999999996</v>
      </c>
      <c r="M579" s="4">
        <f t="shared" si="72"/>
        <v>9464844</v>
      </c>
      <c r="N579" s="4">
        <v>3156</v>
      </c>
      <c r="O579" s="4">
        <f t="shared" ref="O579:O642" si="78">COUNTIF(N579,"&lt;1000")</f>
        <v>0</v>
      </c>
      <c r="P579" s="4" t="str">
        <f t="shared" ref="P579:P642" si="79">LEFT(Q579,FIND(",", Q579)-1)</f>
        <v>AEI2GKBIJPYIB7KUV7EKAFN5P4IA</v>
      </c>
      <c r="Q579" t="s">
        <v>1935</v>
      </c>
      <c r="S579" t="s">
        <v>1936</v>
      </c>
    </row>
    <row r="580" spans="1:19">
      <c r="A580" t="s">
        <v>1937</v>
      </c>
      <c r="B580" t="s">
        <v>1938</v>
      </c>
      <c r="C580" t="s">
        <v>1939</v>
      </c>
      <c r="D580" t="str">
        <f t="shared" si="73"/>
        <v>Electronics</v>
      </c>
      <c r="E580">
        <v>89</v>
      </c>
      <c r="F580" t="str">
        <f t="shared" si="74"/>
        <v>0-50,000</v>
      </c>
      <c r="G580" s="2" t="str">
        <f t="shared" si="75"/>
        <v>Below 30000</v>
      </c>
      <c r="H580">
        <v>499</v>
      </c>
      <c r="I580" s="1">
        <v>0.82</v>
      </c>
      <c r="J580" s="1">
        <f t="shared" si="76"/>
        <v>1</v>
      </c>
      <c r="K580" s="1" t="str">
        <f t="shared" si="77"/>
        <v>4-4.9</v>
      </c>
      <c r="L580">
        <v>4.0999999999999996</v>
      </c>
      <c r="M580" s="4">
        <f t="shared" si="72"/>
        <v>4660660</v>
      </c>
      <c r="N580" s="4">
        <v>9340</v>
      </c>
      <c r="O580" s="4">
        <f t="shared" si="78"/>
        <v>0</v>
      </c>
      <c r="P580" s="4" t="str">
        <f t="shared" si="79"/>
        <v>AETBZL6TIGY24P3Y6WNN2BNIZIDA</v>
      </c>
      <c r="Q580" t="s">
        <v>1940</v>
      </c>
      <c r="S580" t="s">
        <v>1941</v>
      </c>
    </row>
    <row r="581" spans="1:19">
      <c r="A581" t="s">
        <v>1942</v>
      </c>
      <c r="B581" t="s">
        <v>1943</v>
      </c>
      <c r="C581" t="s">
        <v>1205</v>
      </c>
      <c r="D581" t="str">
        <f t="shared" si="73"/>
        <v>Electronics</v>
      </c>
      <c r="E581" s="2">
        <v>2999</v>
      </c>
      <c r="F581" t="str">
        <f t="shared" si="74"/>
        <v>0-50,000</v>
      </c>
      <c r="G581" s="2" t="str">
        <f t="shared" si="75"/>
        <v>Below 30000</v>
      </c>
      <c r="H581" s="2">
        <v>11999</v>
      </c>
      <c r="I581" s="1">
        <v>0.75</v>
      </c>
      <c r="J581" s="1">
        <f t="shared" si="76"/>
        <v>1</v>
      </c>
      <c r="K581" s="1" t="str">
        <f t="shared" si="77"/>
        <v>4-4.9</v>
      </c>
      <c r="L581">
        <v>4.4000000000000004</v>
      </c>
      <c r="M581" s="4">
        <f t="shared" si="72"/>
        <v>9215232</v>
      </c>
      <c r="N581" s="4">
        <v>768</v>
      </c>
      <c r="O581" s="4">
        <f t="shared" si="78"/>
        <v>1</v>
      </c>
      <c r="P581" s="4" t="str">
        <f t="shared" si="79"/>
        <v>AHBB6UBYHJ5FH2BUFQ2BCXHWQFJQ</v>
      </c>
      <c r="Q581" t="s">
        <v>1944</v>
      </c>
      <c r="S581" t="s">
        <v>1945</v>
      </c>
    </row>
    <row r="582" spans="1:19">
      <c r="A582" t="s">
        <v>1946</v>
      </c>
      <c r="B582" t="s">
        <v>1947</v>
      </c>
      <c r="C582" t="s">
        <v>1426</v>
      </c>
      <c r="D582" t="str">
        <f t="shared" si="73"/>
        <v>Electronics</v>
      </c>
      <c r="E582">
        <v>314</v>
      </c>
      <c r="F582" t="str">
        <f t="shared" si="74"/>
        <v>0-50,000</v>
      </c>
      <c r="G582" s="2" t="str">
        <f t="shared" si="75"/>
        <v>Below 30000</v>
      </c>
      <c r="H582" s="2">
        <v>1499</v>
      </c>
      <c r="I582" s="1">
        <v>0.79</v>
      </c>
      <c r="J582" s="1">
        <f t="shared" si="76"/>
        <v>1</v>
      </c>
      <c r="K582" s="1" t="str">
        <f t="shared" si="77"/>
        <v>4-4.9</v>
      </c>
      <c r="L582">
        <v>4.5</v>
      </c>
      <c r="M582" s="4">
        <f t="shared" si="72"/>
        <v>43438022</v>
      </c>
      <c r="N582" s="4">
        <v>28978</v>
      </c>
      <c r="O582" s="4">
        <f t="shared" si="78"/>
        <v>0</v>
      </c>
      <c r="P582" s="4" t="str">
        <f t="shared" si="79"/>
        <v>AGGXWYRLPMULBPR7OXPEV6SNOMIQ</v>
      </c>
      <c r="Q582" t="s">
        <v>1627</v>
      </c>
      <c r="S582" t="s">
        <v>1628</v>
      </c>
    </row>
    <row r="583" spans="1:19">
      <c r="A583" t="s">
        <v>1948</v>
      </c>
      <c r="B583" t="s">
        <v>1949</v>
      </c>
      <c r="C583" t="s">
        <v>1223</v>
      </c>
      <c r="D583" t="str">
        <f t="shared" si="73"/>
        <v>Electronics</v>
      </c>
      <c r="E583" s="2">
        <v>13999</v>
      </c>
      <c r="F583" t="str">
        <f t="shared" si="74"/>
        <v>0-50,000</v>
      </c>
      <c r="G583" s="2" t="str">
        <f t="shared" si="75"/>
        <v>Below 30000</v>
      </c>
      <c r="H583" s="2">
        <v>19499</v>
      </c>
      <c r="I583" s="1">
        <v>0.28000000000000003</v>
      </c>
      <c r="J583" s="1">
        <f t="shared" si="76"/>
        <v>0</v>
      </c>
      <c r="K583" s="1" t="str">
        <f t="shared" si="77"/>
        <v>4-4.9</v>
      </c>
      <c r="L583">
        <v>4.0999999999999996</v>
      </c>
      <c r="M583" s="4">
        <f t="shared" si="72"/>
        <v>370442002</v>
      </c>
      <c r="N583" s="4">
        <v>18998</v>
      </c>
      <c r="O583" s="4">
        <f t="shared" si="78"/>
        <v>0</v>
      </c>
      <c r="P583" s="4" t="str">
        <f t="shared" si="79"/>
        <v>AGAELRYPMTG5SADZPDYB343EASAA</v>
      </c>
      <c r="Q583" t="s">
        <v>1316</v>
      </c>
      <c r="S583" t="s">
        <v>1317</v>
      </c>
    </row>
    <row r="584" spans="1:19">
      <c r="A584" t="s">
        <v>1950</v>
      </c>
      <c r="B584" t="s">
        <v>1951</v>
      </c>
      <c r="C584" t="s">
        <v>1341</v>
      </c>
      <c r="D584" t="str">
        <f t="shared" si="73"/>
        <v>Electronics</v>
      </c>
      <c r="E584">
        <v>139</v>
      </c>
      <c r="F584" t="str">
        <f t="shared" si="74"/>
        <v>0-50,000</v>
      </c>
      <c r="G584" s="2" t="str">
        <f t="shared" si="75"/>
        <v>Below 30000</v>
      </c>
      <c r="H584">
        <v>499</v>
      </c>
      <c r="I584" s="1">
        <v>0.72</v>
      </c>
      <c r="J584" s="1">
        <f t="shared" si="76"/>
        <v>1</v>
      </c>
      <c r="K584" s="1" t="str">
        <f t="shared" si="77"/>
        <v>4-4.9</v>
      </c>
      <c r="L584">
        <v>4.2</v>
      </c>
      <c r="M584" s="4">
        <f t="shared" si="72"/>
        <v>2480529</v>
      </c>
      <c r="N584" s="4">
        <v>4971</v>
      </c>
      <c r="O584" s="4">
        <f t="shared" si="78"/>
        <v>0</v>
      </c>
      <c r="P584" s="4" t="str">
        <f t="shared" si="79"/>
        <v>AFAYH4FG2MUZTFGDVONVIOV4W3KQ</v>
      </c>
      <c r="Q584" t="s">
        <v>1952</v>
      </c>
      <c r="S584" t="s">
        <v>1953</v>
      </c>
    </row>
    <row r="585" spans="1:19">
      <c r="A585" t="s">
        <v>1954</v>
      </c>
      <c r="B585" t="s">
        <v>1955</v>
      </c>
      <c r="C585" t="s">
        <v>1580</v>
      </c>
      <c r="D585" t="str">
        <f t="shared" si="73"/>
        <v>Electronics</v>
      </c>
      <c r="E585" s="2">
        <v>2599</v>
      </c>
      <c r="F585" t="str">
        <f t="shared" si="74"/>
        <v>0-50,000</v>
      </c>
      <c r="G585" s="2" t="str">
        <f t="shared" si="75"/>
        <v>Below 30000</v>
      </c>
      <c r="H585" s="2">
        <v>6999</v>
      </c>
      <c r="I585" s="1">
        <v>0.63</v>
      </c>
      <c r="J585" s="1">
        <f t="shared" si="76"/>
        <v>1</v>
      </c>
      <c r="K585" s="1" t="str">
        <f t="shared" si="77"/>
        <v>4-4.9</v>
      </c>
      <c r="L585">
        <v>4.5</v>
      </c>
      <c r="M585" s="4">
        <f t="shared" si="72"/>
        <v>10680474</v>
      </c>
      <c r="N585" s="4">
        <v>1526</v>
      </c>
      <c r="O585" s="4">
        <f t="shared" si="78"/>
        <v>0</v>
      </c>
      <c r="P585" s="4" t="str">
        <f t="shared" si="79"/>
        <v>AEAX7BRPDS3NSYCZQBQDL5DGZDVA</v>
      </c>
      <c r="Q585" t="s">
        <v>1956</v>
      </c>
      <c r="S585" t="s">
        <v>1957</v>
      </c>
    </row>
    <row r="586" spans="1:19">
      <c r="A586" t="s">
        <v>1958</v>
      </c>
      <c r="B586" t="s">
        <v>1959</v>
      </c>
      <c r="C586" t="s">
        <v>1256</v>
      </c>
      <c r="D586" t="str">
        <f t="shared" si="73"/>
        <v>Electronics</v>
      </c>
      <c r="E586">
        <v>365</v>
      </c>
      <c r="F586" t="str">
        <f t="shared" si="74"/>
        <v>0-50,000</v>
      </c>
      <c r="G586" s="2" t="str">
        <f t="shared" si="75"/>
        <v>Below 30000</v>
      </c>
      <c r="H586">
        <v>999</v>
      </c>
      <c r="I586" s="1">
        <v>0.63</v>
      </c>
      <c r="J586" s="1">
        <f t="shared" si="76"/>
        <v>1</v>
      </c>
      <c r="K586" s="1" t="str">
        <f t="shared" si="77"/>
        <v>4-4.9</v>
      </c>
      <c r="L586">
        <v>4.0999999999999996</v>
      </c>
      <c r="M586" s="4">
        <f t="shared" si="72"/>
        <v>363347289</v>
      </c>
      <c r="N586" s="4">
        <v>363711</v>
      </c>
      <c r="O586" s="4">
        <f t="shared" si="78"/>
        <v>0</v>
      </c>
      <c r="P586" s="4" t="str">
        <f t="shared" si="79"/>
        <v>AF4MVO4JNFDEPWFKZO62OAJKRIWA</v>
      </c>
      <c r="Q586" t="s">
        <v>1278</v>
      </c>
      <c r="S586" t="s">
        <v>1279</v>
      </c>
    </row>
    <row r="587" spans="1:19">
      <c r="A587" t="s">
        <v>1960</v>
      </c>
      <c r="B587" t="s">
        <v>1961</v>
      </c>
      <c r="C587" t="s">
        <v>1256</v>
      </c>
      <c r="D587" t="str">
        <f t="shared" si="73"/>
        <v>Electronics</v>
      </c>
      <c r="E587" s="2">
        <v>1499</v>
      </c>
      <c r="F587" t="str">
        <f t="shared" si="74"/>
        <v>0-50,000</v>
      </c>
      <c r="G587" s="2" t="str">
        <f t="shared" si="75"/>
        <v>Below 30000</v>
      </c>
      <c r="H587" s="2">
        <v>4490</v>
      </c>
      <c r="I587" s="1">
        <v>0.67</v>
      </c>
      <c r="J587" s="1">
        <f t="shared" si="76"/>
        <v>1</v>
      </c>
      <c r="K587" s="1" t="str">
        <f t="shared" si="77"/>
        <v>3-3.9</v>
      </c>
      <c r="L587">
        <v>3.9</v>
      </c>
      <c r="M587" s="4">
        <f t="shared" si="72"/>
        <v>614923460</v>
      </c>
      <c r="N587" s="4">
        <v>136954</v>
      </c>
      <c r="O587" s="4">
        <f t="shared" si="78"/>
        <v>0</v>
      </c>
      <c r="P587" s="4" t="str">
        <f t="shared" si="79"/>
        <v>AGGDISUCB6COXRY7SCEYULDTYJSA</v>
      </c>
      <c r="Q587" t="s">
        <v>1962</v>
      </c>
      <c r="S587" t="s">
        <v>1963</v>
      </c>
    </row>
    <row r="588" spans="1:19">
      <c r="A588" t="s">
        <v>1208</v>
      </c>
      <c r="B588" t="s">
        <v>1209</v>
      </c>
      <c r="C588" t="s">
        <v>1205</v>
      </c>
      <c r="D588" t="str">
        <f t="shared" si="73"/>
        <v>Electronics</v>
      </c>
      <c r="E588" s="2">
        <v>1998</v>
      </c>
      <c r="F588" t="str">
        <f t="shared" si="74"/>
        <v>0-50,000</v>
      </c>
      <c r="G588" s="2" t="str">
        <f t="shared" si="75"/>
        <v>Below 30000</v>
      </c>
      <c r="H588" s="2">
        <v>9999</v>
      </c>
      <c r="I588" s="1">
        <v>0.8</v>
      </c>
      <c r="J588" s="1">
        <f t="shared" si="76"/>
        <v>1</v>
      </c>
      <c r="K588" s="1" t="str">
        <f t="shared" si="77"/>
        <v>4-4.9</v>
      </c>
      <c r="L588">
        <v>4.3</v>
      </c>
      <c r="M588" s="4">
        <f t="shared" si="72"/>
        <v>277062291</v>
      </c>
      <c r="N588" s="4">
        <v>27709</v>
      </c>
      <c r="O588" s="4">
        <f t="shared" si="78"/>
        <v>0</v>
      </c>
      <c r="P588" s="4" t="str">
        <f t="shared" si="79"/>
        <v>AHUGCKS7YANTMDYINXQG2UDTU4JQ</v>
      </c>
      <c r="Q588" t="s">
        <v>1210</v>
      </c>
      <c r="S588" t="s">
        <v>1211</v>
      </c>
    </row>
    <row r="589" spans="1:19">
      <c r="A589" t="s">
        <v>1212</v>
      </c>
      <c r="B589" t="s">
        <v>1213</v>
      </c>
      <c r="C589" t="s">
        <v>1205</v>
      </c>
      <c r="D589" t="str">
        <f t="shared" si="73"/>
        <v>Electronics</v>
      </c>
      <c r="E589" s="2">
        <v>1799</v>
      </c>
      <c r="F589" t="str">
        <f t="shared" si="74"/>
        <v>0-50,000</v>
      </c>
      <c r="G589" s="2" t="str">
        <f t="shared" si="75"/>
        <v>Below 30000</v>
      </c>
      <c r="H589" s="2">
        <v>7990</v>
      </c>
      <c r="I589" s="1">
        <v>0.77</v>
      </c>
      <c r="J589" s="1">
        <f t="shared" si="76"/>
        <v>1</v>
      </c>
      <c r="K589" s="1" t="str">
        <f t="shared" si="77"/>
        <v>3-3.9</v>
      </c>
      <c r="L589">
        <v>3.8</v>
      </c>
      <c r="M589" s="4">
        <f t="shared" si="72"/>
        <v>142485670</v>
      </c>
      <c r="N589" s="4">
        <v>17833</v>
      </c>
      <c r="O589" s="4">
        <f t="shared" si="78"/>
        <v>0</v>
      </c>
      <c r="P589" s="4" t="str">
        <f t="shared" si="79"/>
        <v>AHPYDFW6Y3FIQGD2RJPBFF5QNVRQ</v>
      </c>
      <c r="Q589" t="s">
        <v>1214</v>
      </c>
      <c r="S589" t="s">
        <v>1215</v>
      </c>
    </row>
    <row r="590" spans="1:19">
      <c r="A590" t="s">
        <v>1964</v>
      </c>
      <c r="B590" t="s">
        <v>1965</v>
      </c>
      <c r="C590" t="s">
        <v>1966</v>
      </c>
      <c r="D590" t="str">
        <f t="shared" si="73"/>
        <v>Computers&amp;Accessories</v>
      </c>
      <c r="E590">
        <v>289</v>
      </c>
      <c r="F590" t="str">
        <f t="shared" si="74"/>
        <v>0-50,000</v>
      </c>
      <c r="G590" s="2" t="str">
        <f t="shared" si="75"/>
        <v>Below 30000</v>
      </c>
      <c r="H590">
        <v>650</v>
      </c>
      <c r="I590" s="1">
        <v>0.56000000000000005</v>
      </c>
      <c r="J590" s="1">
        <f t="shared" si="76"/>
        <v>1</v>
      </c>
      <c r="K590" s="1" t="str">
        <f t="shared" si="77"/>
        <v>4-4.9</v>
      </c>
      <c r="L590">
        <v>4.3</v>
      </c>
      <c r="M590" s="4">
        <f t="shared" si="72"/>
        <v>164518250</v>
      </c>
      <c r="N590" s="4">
        <v>253105</v>
      </c>
      <c r="O590" s="4">
        <f t="shared" si="78"/>
        <v>0</v>
      </c>
      <c r="P590" s="4" t="str">
        <f t="shared" si="79"/>
        <v>AFNMA3FQAONYMREOFLNYF2RV4AOA</v>
      </c>
      <c r="Q590" t="s">
        <v>1967</v>
      </c>
      <c r="S590" t="s">
        <v>1968</v>
      </c>
    </row>
    <row r="591" spans="1:19">
      <c r="A591" t="s">
        <v>1969</v>
      </c>
      <c r="B591" t="s">
        <v>1970</v>
      </c>
      <c r="C591" t="s">
        <v>1971</v>
      </c>
      <c r="D591" t="str">
        <f t="shared" si="73"/>
        <v>Computers&amp;Accessories</v>
      </c>
      <c r="E591">
        <v>599</v>
      </c>
      <c r="F591" t="str">
        <f t="shared" si="74"/>
        <v>0-50,000</v>
      </c>
      <c r="G591" s="2" t="str">
        <f t="shared" si="75"/>
        <v>Below 30000</v>
      </c>
      <c r="H591">
        <v>895</v>
      </c>
      <c r="I591" s="1">
        <v>0.33</v>
      </c>
      <c r="J591" s="1">
        <f t="shared" si="76"/>
        <v>0</v>
      </c>
      <c r="K591" s="1" t="str">
        <f t="shared" si="77"/>
        <v>4-4.9</v>
      </c>
      <c r="L591">
        <v>4.4000000000000004</v>
      </c>
      <c r="M591" s="4">
        <f t="shared" si="72"/>
        <v>54876030</v>
      </c>
      <c r="N591" s="4">
        <v>61314</v>
      </c>
      <c r="O591" s="4">
        <f t="shared" si="78"/>
        <v>0</v>
      </c>
      <c r="P591" s="4" t="str">
        <f t="shared" si="79"/>
        <v>AF4AWOIIGQUD4IZ6QNWXVHL6OKTQ</v>
      </c>
      <c r="Q591" t="s">
        <v>1972</v>
      </c>
      <c r="S591" t="s">
        <v>1973</v>
      </c>
    </row>
    <row r="592" spans="1:19">
      <c r="A592" t="s">
        <v>1974</v>
      </c>
      <c r="B592" t="s">
        <v>1975</v>
      </c>
      <c r="C592" t="s">
        <v>1976</v>
      </c>
      <c r="D592" t="str">
        <f t="shared" si="73"/>
        <v>Computers&amp;Accessories</v>
      </c>
      <c r="E592">
        <v>217</v>
      </c>
      <c r="F592" t="str">
        <f t="shared" si="74"/>
        <v>0-50,000</v>
      </c>
      <c r="G592" s="2" t="str">
        <f t="shared" si="75"/>
        <v>Below 30000</v>
      </c>
      <c r="H592">
        <v>237</v>
      </c>
      <c r="I592" s="1">
        <v>0.08</v>
      </c>
      <c r="J592" s="1">
        <f t="shared" si="76"/>
        <v>0</v>
      </c>
      <c r="K592" s="1" t="str">
        <f t="shared" si="77"/>
        <v>3-3.9</v>
      </c>
      <c r="L592">
        <v>3.8</v>
      </c>
      <c r="M592" s="4">
        <f t="shared" si="72"/>
        <v>1742898</v>
      </c>
      <c r="N592" s="4">
        <v>7354</v>
      </c>
      <c r="O592" s="4">
        <f t="shared" si="78"/>
        <v>0</v>
      </c>
      <c r="P592" s="4" t="str">
        <f t="shared" si="79"/>
        <v>AGQ3YJHNFI6CFAOTHMHNA3BEH4AQ</v>
      </c>
      <c r="Q592" t="s">
        <v>1977</v>
      </c>
      <c r="S592" t="s">
        <v>1978</v>
      </c>
    </row>
    <row r="593" spans="1:19">
      <c r="A593" t="s">
        <v>1979</v>
      </c>
      <c r="B593" t="s">
        <v>1980</v>
      </c>
      <c r="C593" t="s">
        <v>1256</v>
      </c>
      <c r="D593" t="str">
        <f t="shared" si="73"/>
        <v>Electronics</v>
      </c>
      <c r="E593" s="2">
        <v>1299</v>
      </c>
      <c r="F593" t="str">
        <f t="shared" si="74"/>
        <v>0-50,000</v>
      </c>
      <c r="G593" s="2" t="str">
        <f t="shared" si="75"/>
        <v>Below 30000</v>
      </c>
      <c r="H593" s="2">
        <v>2990</v>
      </c>
      <c r="I593" s="1">
        <v>0.56999999999999995</v>
      </c>
      <c r="J593" s="1">
        <f t="shared" si="76"/>
        <v>1</v>
      </c>
      <c r="K593" s="1" t="str">
        <f t="shared" si="77"/>
        <v>3-3.9</v>
      </c>
      <c r="L593">
        <v>3.8</v>
      </c>
      <c r="M593" s="4">
        <f t="shared" si="72"/>
        <v>541184020</v>
      </c>
      <c r="N593" s="4">
        <v>180998</v>
      </c>
      <c r="O593" s="4">
        <f t="shared" si="78"/>
        <v>0</v>
      </c>
      <c r="P593" s="4" t="str">
        <f t="shared" si="79"/>
        <v>AGGDISUCB6COXRY7SCEYULDTYJSA</v>
      </c>
      <c r="Q593" t="s">
        <v>1981</v>
      </c>
      <c r="S593" t="s">
        <v>1982</v>
      </c>
    </row>
    <row r="594" spans="1:19">
      <c r="A594" t="s">
        <v>1983</v>
      </c>
      <c r="B594" t="s">
        <v>1984</v>
      </c>
      <c r="C594" t="s">
        <v>1985</v>
      </c>
      <c r="D594" t="str">
        <f t="shared" si="73"/>
        <v>Computers&amp;Accessories</v>
      </c>
      <c r="E594">
        <v>263</v>
      </c>
      <c r="F594" t="str">
        <f t="shared" si="74"/>
        <v>0-50,000</v>
      </c>
      <c r="G594" s="2" t="str">
        <f t="shared" si="75"/>
        <v>Below 30000</v>
      </c>
      <c r="H594">
        <v>699</v>
      </c>
      <c r="I594" s="1">
        <v>0.62</v>
      </c>
      <c r="J594" s="1">
        <f t="shared" si="76"/>
        <v>1</v>
      </c>
      <c r="K594" s="1" t="str">
        <f t="shared" si="77"/>
        <v>3-3.9</v>
      </c>
      <c r="L594">
        <v>3.5</v>
      </c>
      <c r="M594" s="4">
        <f t="shared" si="72"/>
        <v>482310</v>
      </c>
      <c r="N594" s="4">
        <v>690</v>
      </c>
      <c r="O594" s="4">
        <f t="shared" si="78"/>
        <v>1</v>
      </c>
      <c r="P594" s="4" t="str">
        <f t="shared" si="79"/>
        <v>AECQPIQJEIF5ASVCNW43FEDLAATQ</v>
      </c>
      <c r="Q594" t="s">
        <v>1986</v>
      </c>
      <c r="S594" t="s">
        <v>1987</v>
      </c>
    </row>
    <row r="595" spans="1:19">
      <c r="A595" t="s">
        <v>1236</v>
      </c>
      <c r="B595" t="s">
        <v>1237</v>
      </c>
      <c r="C595" t="s">
        <v>1238</v>
      </c>
      <c r="D595" t="str">
        <f t="shared" si="73"/>
        <v>Electronics</v>
      </c>
      <c r="E595">
        <v>569</v>
      </c>
      <c r="F595" t="str">
        <f t="shared" si="74"/>
        <v>0-50,000</v>
      </c>
      <c r="G595" s="2" t="str">
        <f t="shared" si="75"/>
        <v>Below 30000</v>
      </c>
      <c r="H595" s="2">
        <v>1000</v>
      </c>
      <c r="I595" s="1">
        <v>0.43</v>
      </c>
      <c r="J595" s="1">
        <f t="shared" si="76"/>
        <v>0</v>
      </c>
      <c r="K595" s="1" t="str">
        <f t="shared" si="77"/>
        <v>4-4.9</v>
      </c>
      <c r="L595">
        <v>4.4000000000000004</v>
      </c>
      <c r="M595" s="4">
        <f t="shared" si="72"/>
        <v>67262000</v>
      </c>
      <c r="N595" s="4">
        <v>67262</v>
      </c>
      <c r="O595" s="4">
        <f t="shared" si="78"/>
        <v>0</v>
      </c>
      <c r="P595" s="4" t="str">
        <f t="shared" si="79"/>
        <v>AG44HJB2AMIVHAGQZ2WGWONERKCA</v>
      </c>
      <c r="Q595" t="s">
        <v>1239</v>
      </c>
      <c r="S595" t="s">
        <v>1240</v>
      </c>
    </row>
    <row r="596" spans="1:19">
      <c r="A596" t="s">
        <v>1241</v>
      </c>
      <c r="B596" t="s">
        <v>1242</v>
      </c>
      <c r="C596" t="s">
        <v>1205</v>
      </c>
      <c r="D596" t="str">
        <f t="shared" si="73"/>
        <v>Electronics</v>
      </c>
      <c r="E596" s="2">
        <v>1999</v>
      </c>
      <c r="F596" t="str">
        <f t="shared" si="74"/>
        <v>0-50,000</v>
      </c>
      <c r="G596" s="2" t="str">
        <f t="shared" si="75"/>
        <v>Below 30000</v>
      </c>
      <c r="H596" s="2">
        <v>4999</v>
      </c>
      <c r="I596" s="1">
        <v>0.6</v>
      </c>
      <c r="J596" s="1">
        <f t="shared" si="76"/>
        <v>1</v>
      </c>
      <c r="K596" s="1" t="str">
        <f t="shared" si="77"/>
        <v>4-4.9</v>
      </c>
      <c r="L596">
        <v>4.0999999999999996</v>
      </c>
      <c r="M596" s="4">
        <f t="shared" si="72"/>
        <v>53434311</v>
      </c>
      <c r="N596" s="4">
        <v>10689</v>
      </c>
      <c r="O596" s="4">
        <f t="shared" si="78"/>
        <v>0</v>
      </c>
      <c r="P596" s="4" t="str">
        <f t="shared" si="79"/>
        <v>AFGHRQK34D54OXQCRGX5K3XTR66Q</v>
      </c>
      <c r="Q596" t="s">
        <v>1243</v>
      </c>
      <c r="S596" t="s">
        <v>1244</v>
      </c>
    </row>
    <row r="597" spans="1:19">
      <c r="A597" t="s">
        <v>1988</v>
      </c>
      <c r="B597" t="s">
        <v>1989</v>
      </c>
      <c r="C597" t="s">
        <v>1256</v>
      </c>
      <c r="D597" t="str">
        <f t="shared" si="73"/>
        <v>Electronics</v>
      </c>
      <c r="E597" s="2">
        <v>1399</v>
      </c>
      <c r="F597" t="str">
        <f t="shared" si="74"/>
        <v>0-50,000</v>
      </c>
      <c r="G597" s="2" t="str">
        <f t="shared" si="75"/>
        <v>Below 30000</v>
      </c>
      <c r="H597" s="2">
        <v>3990</v>
      </c>
      <c r="I597" s="1">
        <v>0.65</v>
      </c>
      <c r="J597" s="1">
        <f t="shared" si="76"/>
        <v>1</v>
      </c>
      <c r="K597" s="1" t="str">
        <f t="shared" si="77"/>
        <v>4-4.9</v>
      </c>
      <c r="L597">
        <v>4.0999999999999996</v>
      </c>
      <c r="M597" s="4">
        <f t="shared" si="72"/>
        <v>565945590</v>
      </c>
      <c r="N597" s="4">
        <v>141841</v>
      </c>
      <c r="O597" s="4">
        <f t="shared" si="78"/>
        <v>0</v>
      </c>
      <c r="P597" s="4" t="str">
        <f t="shared" si="79"/>
        <v>AHDTCW665XEPKY4WAUG3DREFCCYQ</v>
      </c>
      <c r="Q597" t="s">
        <v>1990</v>
      </c>
      <c r="S597" t="s">
        <v>1991</v>
      </c>
    </row>
    <row r="598" spans="1:19">
      <c r="A598" t="s">
        <v>1992</v>
      </c>
      <c r="B598" t="s">
        <v>1993</v>
      </c>
      <c r="C598" t="s">
        <v>1994</v>
      </c>
      <c r="D598" t="str">
        <f t="shared" si="73"/>
        <v>Computers&amp;Accessories</v>
      </c>
      <c r="E598">
        <v>349</v>
      </c>
      <c r="F598" t="str">
        <f t="shared" si="74"/>
        <v>0-50,000</v>
      </c>
      <c r="G598" s="2" t="str">
        <f t="shared" si="75"/>
        <v>Below 30000</v>
      </c>
      <c r="H598" s="2">
        <v>1499</v>
      </c>
      <c r="I598" s="1">
        <v>0.77</v>
      </c>
      <c r="J598" s="1">
        <f t="shared" si="76"/>
        <v>1</v>
      </c>
      <c r="K598" s="1" t="str">
        <f t="shared" si="77"/>
        <v>4-4.9</v>
      </c>
      <c r="L598">
        <v>4.3</v>
      </c>
      <c r="M598" s="4">
        <f t="shared" si="72"/>
        <v>37161709</v>
      </c>
      <c r="N598" s="4">
        <v>24791</v>
      </c>
      <c r="O598" s="4">
        <f t="shared" si="78"/>
        <v>0</v>
      </c>
      <c r="P598" s="4" t="str">
        <f t="shared" si="79"/>
        <v>AHE52HKDGFCWSQO7STU7NRWWHTWQ</v>
      </c>
      <c r="Q598" t="s">
        <v>1995</v>
      </c>
      <c r="S598" t="s">
        <v>1996</v>
      </c>
    </row>
    <row r="599" spans="1:19">
      <c r="A599" t="s">
        <v>1997</v>
      </c>
      <c r="B599" t="s">
        <v>1998</v>
      </c>
      <c r="C599" t="s">
        <v>1256</v>
      </c>
      <c r="D599" t="str">
        <f t="shared" si="73"/>
        <v>Electronics</v>
      </c>
      <c r="E599">
        <v>149</v>
      </c>
      <c r="F599" t="str">
        <f t="shared" si="74"/>
        <v>0-50,000</v>
      </c>
      <c r="G599" s="2" t="str">
        <f t="shared" si="75"/>
        <v>Below 30000</v>
      </c>
      <c r="H599">
        <v>399</v>
      </c>
      <c r="I599" s="1">
        <v>0.63</v>
      </c>
      <c r="J599" s="1">
        <f t="shared" si="76"/>
        <v>1</v>
      </c>
      <c r="K599" s="1" t="str">
        <f t="shared" si="77"/>
        <v>3-3.9</v>
      </c>
      <c r="L599">
        <v>3.5</v>
      </c>
      <c r="M599" s="4">
        <f t="shared" si="72"/>
        <v>8683836</v>
      </c>
      <c r="N599" s="4">
        <v>21764</v>
      </c>
      <c r="O599" s="4">
        <f t="shared" si="78"/>
        <v>0</v>
      </c>
      <c r="P599" s="4" t="str">
        <f t="shared" si="79"/>
        <v>AGG35S7QJCAA7Y4FOAUY6IXKP75Q</v>
      </c>
      <c r="Q599" t="s">
        <v>1999</v>
      </c>
      <c r="S599" t="s">
        <v>2000</v>
      </c>
    </row>
    <row r="600" spans="1:19">
      <c r="A600" t="s">
        <v>1254</v>
      </c>
      <c r="B600" t="s">
        <v>1255</v>
      </c>
      <c r="C600" t="s">
        <v>1256</v>
      </c>
      <c r="D600" t="str">
        <f t="shared" si="73"/>
        <v>Electronics</v>
      </c>
      <c r="E600">
        <v>599</v>
      </c>
      <c r="F600" t="str">
        <f t="shared" si="74"/>
        <v>0-50,000</v>
      </c>
      <c r="G600" s="2" t="str">
        <f t="shared" si="75"/>
        <v>Below 30000</v>
      </c>
      <c r="H600">
        <v>999</v>
      </c>
      <c r="I600" s="1">
        <v>0.4</v>
      </c>
      <c r="J600" s="1">
        <f t="shared" si="76"/>
        <v>0</v>
      </c>
      <c r="K600" s="1" t="str">
        <f t="shared" si="77"/>
        <v>4-4.9</v>
      </c>
      <c r="L600">
        <v>4.0999999999999996</v>
      </c>
      <c r="M600" s="4">
        <f t="shared" si="72"/>
        <v>192394413</v>
      </c>
      <c r="N600" s="4">
        <v>192587</v>
      </c>
      <c r="O600" s="4">
        <f t="shared" si="78"/>
        <v>0</v>
      </c>
      <c r="P600" s="4" t="str">
        <f t="shared" si="79"/>
        <v>AFE54I72EV2YOL6POJCHHP3Q5NWA</v>
      </c>
      <c r="Q600" t="s">
        <v>1257</v>
      </c>
      <c r="S600" t="s">
        <v>1258</v>
      </c>
    </row>
    <row r="601" spans="1:19">
      <c r="A601" t="s">
        <v>2001</v>
      </c>
      <c r="B601" t="s">
        <v>2002</v>
      </c>
      <c r="C601" t="s">
        <v>1803</v>
      </c>
      <c r="D601" t="str">
        <f t="shared" si="73"/>
        <v>Electronics</v>
      </c>
      <c r="E601" s="2">
        <v>1220</v>
      </c>
      <c r="F601" t="str">
        <f t="shared" si="74"/>
        <v>0-50,000</v>
      </c>
      <c r="G601" s="2" t="str">
        <f t="shared" si="75"/>
        <v>Below 30000</v>
      </c>
      <c r="H601" s="2">
        <v>3990</v>
      </c>
      <c r="I601" s="1">
        <v>0.69</v>
      </c>
      <c r="J601" s="1">
        <f t="shared" si="76"/>
        <v>1</v>
      </c>
      <c r="K601" s="1" t="str">
        <f t="shared" si="77"/>
        <v>4-4.9</v>
      </c>
      <c r="L601">
        <v>4.0999999999999996</v>
      </c>
      <c r="M601" s="4">
        <f t="shared" si="72"/>
        <v>427532490</v>
      </c>
      <c r="N601" s="4">
        <v>107151</v>
      </c>
      <c r="O601" s="4">
        <f t="shared" si="78"/>
        <v>0</v>
      </c>
      <c r="P601" s="4" t="str">
        <f t="shared" si="79"/>
        <v>AFU4JDUZDD6N5MUGLULCRLUQLHDQ</v>
      </c>
      <c r="Q601" t="s">
        <v>2003</v>
      </c>
      <c r="S601" t="s">
        <v>2004</v>
      </c>
    </row>
    <row r="602" spans="1:19">
      <c r="A602" t="s">
        <v>1250</v>
      </c>
      <c r="B602" t="s">
        <v>1251</v>
      </c>
      <c r="C602" t="s">
        <v>1205</v>
      </c>
      <c r="D602" t="str">
        <f t="shared" si="73"/>
        <v>Electronics</v>
      </c>
      <c r="E602" s="2">
        <v>1499</v>
      </c>
      <c r="F602" t="str">
        <f t="shared" si="74"/>
        <v>0-50,000</v>
      </c>
      <c r="G602" s="2" t="str">
        <f t="shared" si="75"/>
        <v>Below 30000</v>
      </c>
      <c r="H602" s="2">
        <v>6990</v>
      </c>
      <c r="I602" s="1">
        <v>0.79</v>
      </c>
      <c r="J602" s="1">
        <f t="shared" si="76"/>
        <v>1</v>
      </c>
      <c r="K602" s="1" t="str">
        <f t="shared" si="77"/>
        <v>3-3.9</v>
      </c>
      <c r="L602">
        <v>3.9</v>
      </c>
      <c r="M602" s="4">
        <f t="shared" si="72"/>
        <v>152361030</v>
      </c>
      <c r="N602" s="4">
        <v>21797</v>
      </c>
      <c r="O602" s="4">
        <f t="shared" si="78"/>
        <v>0</v>
      </c>
      <c r="P602" s="4" t="str">
        <f t="shared" si="79"/>
        <v>AFHFQB5UN57HBBYIGBV4YYZDXSZQ</v>
      </c>
      <c r="Q602" t="s">
        <v>2005</v>
      </c>
      <c r="S602" t="s">
        <v>2006</v>
      </c>
    </row>
    <row r="603" spans="1:19">
      <c r="A603" t="s">
        <v>2007</v>
      </c>
      <c r="B603" t="s">
        <v>2008</v>
      </c>
      <c r="C603" t="s">
        <v>1256</v>
      </c>
      <c r="D603" t="str">
        <f t="shared" si="73"/>
        <v>Electronics</v>
      </c>
      <c r="E603">
        <v>499</v>
      </c>
      <c r="F603" t="str">
        <f t="shared" si="74"/>
        <v>0-50,000</v>
      </c>
      <c r="G603" s="2" t="str">
        <f t="shared" si="75"/>
        <v>Below 30000</v>
      </c>
      <c r="H603">
        <v>999</v>
      </c>
      <c r="I603" s="1">
        <v>0.5</v>
      </c>
      <c r="J603" s="1">
        <f t="shared" si="76"/>
        <v>1</v>
      </c>
      <c r="K603" s="1" t="str">
        <f t="shared" si="77"/>
        <v>3-3.9</v>
      </c>
      <c r="L603">
        <v>3.9</v>
      </c>
      <c r="M603" s="4">
        <f t="shared" si="72"/>
        <v>92902005</v>
      </c>
      <c r="N603" s="4">
        <v>92995</v>
      </c>
      <c r="O603" s="4">
        <f t="shared" si="78"/>
        <v>0</v>
      </c>
      <c r="P603" s="4" t="str">
        <f t="shared" si="79"/>
        <v>AGBB4DAVTI36DUQN2NLQNXJLG37Q</v>
      </c>
      <c r="Q603" t="s">
        <v>2009</v>
      </c>
      <c r="S603" t="s">
        <v>2010</v>
      </c>
    </row>
    <row r="604" spans="1:19">
      <c r="A604" t="s">
        <v>2011</v>
      </c>
      <c r="B604" t="s">
        <v>2012</v>
      </c>
      <c r="C604" t="s">
        <v>1437</v>
      </c>
      <c r="D604" t="str">
        <f t="shared" si="73"/>
        <v>Computers&amp;Accessories</v>
      </c>
      <c r="E604">
        <v>99</v>
      </c>
      <c r="F604" t="str">
        <f t="shared" si="74"/>
        <v>0-50,000</v>
      </c>
      <c r="G604" s="2" t="str">
        <f t="shared" si="75"/>
        <v>Below 30000</v>
      </c>
      <c r="H604">
        <v>999</v>
      </c>
      <c r="I604" s="1">
        <v>0.9</v>
      </c>
      <c r="J604" s="1">
        <f t="shared" si="76"/>
        <v>1</v>
      </c>
      <c r="K604" s="1" t="str">
        <f t="shared" si="77"/>
        <v>4-4.9</v>
      </c>
      <c r="L604">
        <v>4.0999999999999996</v>
      </c>
      <c r="M604" s="4">
        <f t="shared" si="72"/>
        <v>8742249</v>
      </c>
      <c r="N604" s="4">
        <v>8751</v>
      </c>
      <c r="O604" s="4">
        <f t="shared" si="78"/>
        <v>0</v>
      </c>
      <c r="P604" s="4" t="str">
        <f t="shared" si="79"/>
        <v>AFNGZSZUISNZ2SMAN3L3OALQXS2Q</v>
      </c>
      <c r="Q604" t="s">
        <v>2013</v>
      </c>
      <c r="S604" t="s">
        <v>2014</v>
      </c>
    </row>
    <row r="605" spans="1:19">
      <c r="A605" t="s">
        <v>1271</v>
      </c>
      <c r="B605" t="s">
        <v>1272</v>
      </c>
      <c r="C605" t="s">
        <v>1273</v>
      </c>
      <c r="D605" t="str">
        <f t="shared" si="73"/>
        <v>Electronics</v>
      </c>
      <c r="E605">
        <v>349</v>
      </c>
      <c r="F605" t="str">
        <f t="shared" si="74"/>
        <v>0-50,000</v>
      </c>
      <c r="G605" s="2" t="str">
        <f t="shared" si="75"/>
        <v>Below 30000</v>
      </c>
      <c r="H605" s="2">
        <v>1299</v>
      </c>
      <c r="I605" s="1">
        <v>0.73</v>
      </c>
      <c r="J605" s="1">
        <f t="shared" si="76"/>
        <v>1</v>
      </c>
      <c r="K605" s="1" t="str">
        <f t="shared" si="77"/>
        <v>4-4.9</v>
      </c>
      <c r="L605">
        <v>4</v>
      </c>
      <c r="M605" s="4">
        <f t="shared" si="72"/>
        <v>18553617</v>
      </c>
      <c r="N605" s="4">
        <v>14283</v>
      </c>
      <c r="O605" s="4">
        <f t="shared" si="78"/>
        <v>0</v>
      </c>
      <c r="P605" s="4" t="str">
        <f t="shared" si="79"/>
        <v>AEIYWH2ASVIR6LTJ2JBXPQLOUYNA</v>
      </c>
      <c r="Q605" t="s">
        <v>1274</v>
      </c>
      <c r="S605" t="s">
        <v>1275</v>
      </c>
    </row>
    <row r="606" spans="1:19">
      <c r="A606" t="s">
        <v>2015</v>
      </c>
      <c r="B606" t="s">
        <v>2016</v>
      </c>
      <c r="C606" t="s">
        <v>1966</v>
      </c>
      <c r="D606" t="str">
        <f t="shared" si="73"/>
        <v>Computers&amp;Accessories</v>
      </c>
      <c r="E606">
        <v>475</v>
      </c>
      <c r="F606" t="str">
        <f t="shared" si="74"/>
        <v>0-50,000</v>
      </c>
      <c r="G606" s="2" t="str">
        <f t="shared" si="75"/>
        <v>Below 30000</v>
      </c>
      <c r="H606" s="2">
        <v>1500</v>
      </c>
      <c r="I606" s="1">
        <v>0.68</v>
      </c>
      <c r="J606" s="1">
        <f t="shared" si="76"/>
        <v>1</v>
      </c>
      <c r="K606" s="1" t="str">
        <f t="shared" si="77"/>
        <v>4-4.9</v>
      </c>
      <c r="L606">
        <v>4.2</v>
      </c>
      <c r="M606" s="4">
        <f t="shared" si="72"/>
        <v>96409500</v>
      </c>
      <c r="N606" s="4">
        <v>64273</v>
      </c>
      <c r="O606" s="4">
        <f t="shared" si="78"/>
        <v>0</v>
      </c>
      <c r="P606" s="4" t="str">
        <f t="shared" si="79"/>
        <v>AH3VUICGCKITW2W3TEED2EIY3ZTQ</v>
      </c>
      <c r="Q606" t="s">
        <v>2017</v>
      </c>
      <c r="S606" t="s">
        <v>2018</v>
      </c>
    </row>
    <row r="607" spans="1:19">
      <c r="A607" t="s">
        <v>2019</v>
      </c>
      <c r="B607" t="s">
        <v>2020</v>
      </c>
      <c r="C607" t="s">
        <v>1971</v>
      </c>
      <c r="D607" t="str">
        <f t="shared" si="73"/>
        <v>Computers&amp;Accessories</v>
      </c>
      <c r="E607">
        <v>269</v>
      </c>
      <c r="F607" t="str">
        <f t="shared" si="74"/>
        <v>0-50,000</v>
      </c>
      <c r="G607" s="2" t="str">
        <f t="shared" si="75"/>
        <v>Below 30000</v>
      </c>
      <c r="H607">
        <v>649</v>
      </c>
      <c r="I607" s="1">
        <v>0.59</v>
      </c>
      <c r="J607" s="1">
        <f t="shared" si="76"/>
        <v>1</v>
      </c>
      <c r="K607" s="1" t="str">
        <f t="shared" si="77"/>
        <v>4-4.9</v>
      </c>
      <c r="L607">
        <v>4.3</v>
      </c>
      <c r="M607" s="4">
        <f t="shared" si="72"/>
        <v>35250435</v>
      </c>
      <c r="N607" s="4">
        <v>54315</v>
      </c>
      <c r="O607" s="4">
        <f t="shared" si="78"/>
        <v>0</v>
      </c>
      <c r="P607" s="4" t="str">
        <f t="shared" si="79"/>
        <v>AEKLQGYWRYPMVY7BPBGHFZHW2KHQ</v>
      </c>
      <c r="Q607" t="s">
        <v>2021</v>
      </c>
      <c r="S607" t="s">
        <v>2022</v>
      </c>
    </row>
    <row r="608" spans="1:19">
      <c r="A608" t="s">
        <v>2023</v>
      </c>
      <c r="B608" t="s">
        <v>2024</v>
      </c>
      <c r="C608" t="s">
        <v>1971</v>
      </c>
      <c r="D608" t="str">
        <f t="shared" si="73"/>
        <v>Computers&amp;Accessories</v>
      </c>
      <c r="E608">
        <v>299</v>
      </c>
      <c r="F608" t="str">
        <f t="shared" si="74"/>
        <v>0-50,000</v>
      </c>
      <c r="G608" s="2" t="str">
        <f t="shared" si="75"/>
        <v>Below 30000</v>
      </c>
      <c r="H608">
        <v>599</v>
      </c>
      <c r="I608" s="1">
        <v>0.5</v>
      </c>
      <c r="J608" s="1">
        <f t="shared" si="76"/>
        <v>1</v>
      </c>
      <c r="K608" s="1" t="str">
        <f t="shared" si="77"/>
        <v>4-4.9</v>
      </c>
      <c r="L608">
        <v>4.0999999999999996</v>
      </c>
      <c r="M608" s="4">
        <f t="shared" si="72"/>
        <v>956603</v>
      </c>
      <c r="N608" s="4">
        <v>1597</v>
      </c>
      <c r="O608" s="4">
        <f t="shared" si="78"/>
        <v>0</v>
      </c>
      <c r="P608" s="4" t="str">
        <f t="shared" si="79"/>
        <v>AGORBC2ADNWTLGRWKCZRO7GOG7RQ</v>
      </c>
      <c r="Q608" t="s">
        <v>2025</v>
      </c>
      <c r="S608" t="s">
        <v>2026</v>
      </c>
    </row>
    <row r="609" spans="1:19">
      <c r="A609" t="s">
        <v>1300</v>
      </c>
      <c r="B609" t="s">
        <v>1301</v>
      </c>
      <c r="C609" t="s">
        <v>1205</v>
      </c>
      <c r="D609" t="str">
        <f t="shared" si="73"/>
        <v>Electronics</v>
      </c>
      <c r="E609" s="2">
        <v>1599</v>
      </c>
      <c r="F609" t="str">
        <f t="shared" si="74"/>
        <v>0-50,000</v>
      </c>
      <c r="G609" s="2" t="str">
        <f t="shared" si="75"/>
        <v>Below 30000</v>
      </c>
      <c r="H609" s="2">
        <v>3999</v>
      </c>
      <c r="I609" s="1">
        <v>0.6</v>
      </c>
      <c r="J609" s="1">
        <f t="shared" si="76"/>
        <v>1</v>
      </c>
      <c r="K609" s="1" t="str">
        <f t="shared" si="77"/>
        <v>4-4.9</v>
      </c>
      <c r="L609">
        <v>4</v>
      </c>
      <c r="M609" s="4">
        <f t="shared" si="72"/>
        <v>120985746</v>
      </c>
      <c r="N609" s="4">
        <v>30254</v>
      </c>
      <c r="O609" s="4">
        <f t="shared" si="78"/>
        <v>0</v>
      </c>
      <c r="P609" s="4" t="str">
        <f t="shared" si="79"/>
        <v>AF3JE3MHGVCOATHASUTMN3VGF3UQ</v>
      </c>
      <c r="Q609" t="s">
        <v>1922</v>
      </c>
      <c r="S609" t="s">
        <v>1923</v>
      </c>
    </row>
    <row r="610" spans="1:19">
      <c r="A610" t="s">
        <v>1304</v>
      </c>
      <c r="B610" t="s">
        <v>1305</v>
      </c>
      <c r="C610" t="s">
        <v>1205</v>
      </c>
      <c r="D610" t="str">
        <f t="shared" si="73"/>
        <v>Electronics</v>
      </c>
      <c r="E610" s="2">
        <v>1499</v>
      </c>
      <c r="F610" t="str">
        <f t="shared" si="74"/>
        <v>0-50,000</v>
      </c>
      <c r="G610" s="2" t="str">
        <f t="shared" si="75"/>
        <v>Below 30000</v>
      </c>
      <c r="H610" s="2">
        <v>7999</v>
      </c>
      <c r="I610" s="1">
        <v>0.81</v>
      </c>
      <c r="J610" s="1">
        <f t="shared" si="76"/>
        <v>1</v>
      </c>
      <c r="K610" s="1" t="str">
        <f t="shared" si="77"/>
        <v>4-4.9</v>
      </c>
      <c r="L610">
        <v>4.2</v>
      </c>
      <c r="M610" s="4">
        <f t="shared" si="72"/>
        <v>181081362</v>
      </c>
      <c r="N610" s="4">
        <v>22638</v>
      </c>
      <c r="O610" s="4">
        <f t="shared" si="78"/>
        <v>0</v>
      </c>
      <c r="P610" s="4" t="str">
        <f t="shared" si="79"/>
        <v>AH2OARRWRYKQNYKCWGQKO3NOINQQ</v>
      </c>
      <c r="Q610" t="s">
        <v>1306</v>
      </c>
      <c r="S610" t="s">
        <v>1307</v>
      </c>
    </row>
    <row r="611" spans="1:19">
      <c r="A611" t="s">
        <v>2027</v>
      </c>
      <c r="B611" t="s">
        <v>2028</v>
      </c>
      <c r="C611" t="s">
        <v>1256</v>
      </c>
      <c r="D611" t="str">
        <f t="shared" si="73"/>
        <v>Electronics</v>
      </c>
      <c r="E611">
        <v>329</v>
      </c>
      <c r="F611" t="str">
        <f t="shared" si="74"/>
        <v>0-50,000</v>
      </c>
      <c r="G611" s="2" t="str">
        <f t="shared" si="75"/>
        <v>Below 30000</v>
      </c>
      <c r="H611">
        <v>999</v>
      </c>
      <c r="I611" s="1">
        <v>0.67</v>
      </c>
      <c r="J611" s="1">
        <f t="shared" si="76"/>
        <v>1</v>
      </c>
      <c r="K611" s="1" t="str">
        <f t="shared" si="77"/>
        <v>3-3.9</v>
      </c>
      <c r="L611">
        <v>3.9</v>
      </c>
      <c r="M611" s="4">
        <f t="shared" si="72"/>
        <v>76949973</v>
      </c>
      <c r="N611" s="4">
        <v>77027</v>
      </c>
      <c r="O611" s="4">
        <f t="shared" si="78"/>
        <v>0</v>
      </c>
      <c r="P611" s="4" t="str">
        <f t="shared" si="79"/>
        <v>AECPFYFQVRUWC3KGNLJIOREFP5LQ</v>
      </c>
      <c r="Q611" t="s">
        <v>2029</v>
      </c>
      <c r="S611" t="s">
        <v>2030</v>
      </c>
    </row>
    <row r="612" spans="1:19">
      <c r="A612" t="s">
        <v>2031</v>
      </c>
      <c r="B612" t="s">
        <v>2032</v>
      </c>
      <c r="C612" t="s">
        <v>2033</v>
      </c>
      <c r="D612" t="str">
        <f t="shared" si="73"/>
        <v>Computers&amp;Accessories</v>
      </c>
      <c r="E612">
        <v>549</v>
      </c>
      <c r="F612" t="str">
        <f t="shared" si="74"/>
        <v>0-50,000</v>
      </c>
      <c r="G612" s="2" t="str">
        <f t="shared" si="75"/>
        <v>Below 30000</v>
      </c>
      <c r="H612" s="2">
        <v>1799</v>
      </c>
      <c r="I612" s="1">
        <v>0.69</v>
      </c>
      <c r="J612" s="1">
        <f t="shared" si="76"/>
        <v>1</v>
      </c>
      <c r="K612" s="1" t="str">
        <f t="shared" si="77"/>
        <v>4-4.9</v>
      </c>
      <c r="L612">
        <v>4.3</v>
      </c>
      <c r="M612" s="4">
        <f t="shared" si="72"/>
        <v>51863371</v>
      </c>
      <c r="N612" s="4">
        <v>28829</v>
      </c>
      <c r="O612" s="4">
        <f t="shared" si="78"/>
        <v>0</v>
      </c>
      <c r="P612" s="4" t="str">
        <f t="shared" si="79"/>
        <v>AF2PEMNSWZSUIHRAPJGOPJ7GAF6A</v>
      </c>
      <c r="Q612" t="s">
        <v>2034</v>
      </c>
      <c r="S612" t="s">
        <v>2035</v>
      </c>
    </row>
    <row r="613" spans="1:19">
      <c r="A613" t="s">
        <v>1319</v>
      </c>
      <c r="B613" t="s">
        <v>1320</v>
      </c>
      <c r="C613" t="s">
        <v>1205</v>
      </c>
      <c r="D613" t="str">
        <f t="shared" si="73"/>
        <v>Electronics</v>
      </c>
      <c r="E613" s="2">
        <v>2199</v>
      </c>
      <c r="F613" t="str">
        <f t="shared" si="74"/>
        <v>0-50,000</v>
      </c>
      <c r="G613" s="2" t="str">
        <f t="shared" si="75"/>
        <v>Below 30000</v>
      </c>
      <c r="H613" s="2">
        <v>9999</v>
      </c>
      <c r="I613" s="1">
        <v>0.78</v>
      </c>
      <c r="J613" s="1">
        <f t="shared" si="76"/>
        <v>1</v>
      </c>
      <c r="K613" s="1" t="str">
        <f t="shared" si="77"/>
        <v>4-4.9</v>
      </c>
      <c r="L613">
        <v>4.2</v>
      </c>
      <c r="M613" s="4">
        <f t="shared" si="72"/>
        <v>294750522</v>
      </c>
      <c r="N613" s="4">
        <v>29478</v>
      </c>
      <c r="O613" s="4">
        <f t="shared" si="78"/>
        <v>0</v>
      </c>
      <c r="P613" s="4" t="str">
        <f t="shared" si="79"/>
        <v>AEJQT5NMTAM2ZRPQDNGLOL6NTKRQ</v>
      </c>
      <c r="Q613" t="s">
        <v>2036</v>
      </c>
      <c r="S613" t="s">
        <v>2037</v>
      </c>
    </row>
    <row r="614" spans="1:19">
      <c r="A614" t="s">
        <v>2038</v>
      </c>
      <c r="B614" t="s">
        <v>2039</v>
      </c>
      <c r="C614" t="s">
        <v>1971</v>
      </c>
      <c r="D614" t="str">
        <f t="shared" si="73"/>
        <v>Computers&amp;Accessories</v>
      </c>
      <c r="E614">
        <v>299</v>
      </c>
      <c r="F614" t="str">
        <f t="shared" si="74"/>
        <v>0-50,000</v>
      </c>
      <c r="G614" s="2" t="str">
        <f t="shared" si="75"/>
        <v>Below 30000</v>
      </c>
      <c r="H614">
        <v>650</v>
      </c>
      <c r="I614" s="1">
        <v>0.54</v>
      </c>
      <c r="J614" s="1">
        <f t="shared" si="76"/>
        <v>1</v>
      </c>
      <c r="K614" s="1" t="str">
        <f t="shared" si="77"/>
        <v>4-4.9</v>
      </c>
      <c r="L614">
        <v>4.5</v>
      </c>
      <c r="M614" s="4">
        <f t="shared" si="72"/>
        <v>21564400</v>
      </c>
      <c r="N614" s="4">
        <v>33176</v>
      </c>
      <c r="O614" s="4">
        <f t="shared" si="78"/>
        <v>0</v>
      </c>
      <c r="P614" s="4" t="str">
        <f t="shared" si="79"/>
        <v>AH5ZFNLZLJW24YKDQMDHCWGT3MLA</v>
      </c>
      <c r="Q614" t="s">
        <v>2040</v>
      </c>
      <c r="S614" t="s">
        <v>2041</v>
      </c>
    </row>
    <row r="615" spans="1:19">
      <c r="A615" t="s">
        <v>2042</v>
      </c>
      <c r="B615" t="s">
        <v>2043</v>
      </c>
      <c r="C615" t="s">
        <v>2044</v>
      </c>
      <c r="D615" t="str">
        <f t="shared" si="73"/>
        <v>MusicalInstruments</v>
      </c>
      <c r="E615">
        <v>798</v>
      </c>
      <c r="F615" t="str">
        <f t="shared" si="74"/>
        <v>0-50,000</v>
      </c>
      <c r="G615" s="2" t="str">
        <f t="shared" si="75"/>
        <v>Below 30000</v>
      </c>
      <c r="H615" s="2">
        <v>1995</v>
      </c>
      <c r="I615" s="1">
        <v>0.6</v>
      </c>
      <c r="J615" s="1">
        <f t="shared" si="76"/>
        <v>1</v>
      </c>
      <c r="K615" s="1" t="str">
        <f t="shared" si="77"/>
        <v>4-4.9</v>
      </c>
      <c r="L615">
        <v>4</v>
      </c>
      <c r="M615" s="4">
        <f t="shared" si="72"/>
        <v>136984680</v>
      </c>
      <c r="N615" s="4">
        <v>68664</v>
      </c>
      <c r="O615" s="4">
        <f t="shared" si="78"/>
        <v>0</v>
      </c>
      <c r="P615" s="4" t="str">
        <f t="shared" si="79"/>
        <v>AHB43CZ4RHLJ5S6CBOWX6MEI7J4Q</v>
      </c>
      <c r="Q615" t="s">
        <v>2045</v>
      </c>
      <c r="S615" t="s">
        <v>2046</v>
      </c>
    </row>
    <row r="616" spans="1:19">
      <c r="A616" t="s">
        <v>10</v>
      </c>
      <c r="B616" t="s">
        <v>11</v>
      </c>
      <c r="C616" t="s">
        <v>12</v>
      </c>
      <c r="D616" t="str">
        <f t="shared" si="73"/>
        <v>Computers&amp;Accessories</v>
      </c>
      <c r="E616">
        <v>399</v>
      </c>
      <c r="F616" t="str">
        <f t="shared" si="74"/>
        <v>0-50,000</v>
      </c>
      <c r="G616" s="2" t="str">
        <f t="shared" si="75"/>
        <v>Below 30000</v>
      </c>
      <c r="H616" s="2">
        <v>1099</v>
      </c>
      <c r="I616" s="1">
        <v>0.64</v>
      </c>
      <c r="J616" s="1">
        <f t="shared" si="76"/>
        <v>1</v>
      </c>
      <c r="K616" s="1" t="str">
        <f t="shared" si="77"/>
        <v>4-4.9</v>
      </c>
      <c r="L616">
        <v>4.2</v>
      </c>
      <c r="M616" s="4">
        <f t="shared" si="72"/>
        <v>26671631</v>
      </c>
      <c r="N616" s="4">
        <v>24269</v>
      </c>
      <c r="O616" s="4">
        <f t="shared" si="78"/>
        <v>0</v>
      </c>
      <c r="P616" s="4" t="str">
        <f t="shared" si="79"/>
        <v>AG3D6O4STAQKAY2UVGEUV46KN35Q</v>
      </c>
      <c r="Q616" t="s">
        <v>13</v>
      </c>
      <c r="S616" t="s">
        <v>14</v>
      </c>
    </row>
    <row r="617" spans="1:19">
      <c r="A617" t="s">
        <v>2047</v>
      </c>
      <c r="B617" t="s">
        <v>2048</v>
      </c>
      <c r="C617" t="s">
        <v>2049</v>
      </c>
      <c r="D617" t="str">
        <f t="shared" si="73"/>
        <v>Electronics</v>
      </c>
      <c r="E617">
        <v>266</v>
      </c>
      <c r="F617" t="str">
        <f t="shared" si="74"/>
        <v>0-50,000</v>
      </c>
      <c r="G617" s="2" t="str">
        <f t="shared" si="75"/>
        <v>Below 30000</v>
      </c>
      <c r="H617">
        <v>315</v>
      </c>
      <c r="I617" s="1">
        <v>0.16</v>
      </c>
      <c r="J617" s="1">
        <f t="shared" si="76"/>
        <v>0</v>
      </c>
      <c r="K617" s="1" t="str">
        <f t="shared" si="77"/>
        <v>4-4.9</v>
      </c>
      <c r="L617">
        <v>4.5</v>
      </c>
      <c r="M617" s="4">
        <f t="shared" si="72"/>
        <v>8829450</v>
      </c>
      <c r="N617" s="4">
        <v>28030</v>
      </c>
      <c r="O617" s="4">
        <f t="shared" si="78"/>
        <v>0</v>
      </c>
      <c r="P617" s="4" t="str">
        <f t="shared" si="79"/>
        <v>AF37SWB5BJAXD6F2Q74M6HJIHADA</v>
      </c>
      <c r="Q617" t="s">
        <v>2050</v>
      </c>
      <c r="S617" t="s">
        <v>2051</v>
      </c>
    </row>
    <row r="618" spans="1:19">
      <c r="A618" t="s">
        <v>2052</v>
      </c>
      <c r="B618" t="s">
        <v>2053</v>
      </c>
      <c r="C618" t="s">
        <v>2054</v>
      </c>
      <c r="D618" t="str">
        <f t="shared" si="73"/>
        <v>OfficeProducts</v>
      </c>
      <c r="E618">
        <v>50</v>
      </c>
      <c r="F618" t="str">
        <f t="shared" si="74"/>
        <v>0-50,000</v>
      </c>
      <c r="G618" s="2" t="str">
        <f t="shared" si="75"/>
        <v>Below 30000</v>
      </c>
      <c r="H618">
        <v>50</v>
      </c>
      <c r="I618" s="1">
        <v>0</v>
      </c>
      <c r="J618" s="1">
        <f t="shared" si="76"/>
        <v>0</v>
      </c>
      <c r="K618" s="1" t="str">
        <f t="shared" si="77"/>
        <v>4-4.9</v>
      </c>
      <c r="L618">
        <v>4.3</v>
      </c>
      <c r="M618" s="4">
        <f t="shared" si="72"/>
        <v>289600</v>
      </c>
      <c r="N618" s="4">
        <v>5792</v>
      </c>
      <c r="O618" s="4">
        <f t="shared" si="78"/>
        <v>0</v>
      </c>
      <c r="P618" s="4" t="str">
        <f t="shared" si="79"/>
        <v>AEVPRYZLGHNMEZA5BYGIX36LYZXA</v>
      </c>
      <c r="Q618" t="s">
        <v>2055</v>
      </c>
      <c r="S618" t="s">
        <v>2056</v>
      </c>
    </row>
    <row r="619" spans="1:19">
      <c r="A619" t="s">
        <v>2057</v>
      </c>
      <c r="B619" t="s">
        <v>2058</v>
      </c>
      <c r="C619" t="s">
        <v>2059</v>
      </c>
      <c r="D619" t="str">
        <f t="shared" si="73"/>
        <v>Home&amp;Kitchen</v>
      </c>
      <c r="E619">
        <v>130</v>
      </c>
      <c r="F619" t="str">
        <f t="shared" si="74"/>
        <v>0-50,000</v>
      </c>
      <c r="G619" s="2" t="str">
        <f t="shared" si="75"/>
        <v>Below 30000</v>
      </c>
      <c r="H619">
        <v>165</v>
      </c>
      <c r="I619" s="1">
        <v>0.21</v>
      </c>
      <c r="J619" s="1">
        <f t="shared" si="76"/>
        <v>0</v>
      </c>
      <c r="K619" s="1" t="str">
        <f t="shared" si="77"/>
        <v>3-3.9</v>
      </c>
      <c r="L619">
        <v>3.9</v>
      </c>
      <c r="M619" s="4">
        <f t="shared" si="72"/>
        <v>2438370</v>
      </c>
      <c r="N619" s="4">
        <v>14778</v>
      </c>
      <c r="O619" s="4">
        <f t="shared" si="78"/>
        <v>0</v>
      </c>
      <c r="P619" s="4" t="str">
        <f t="shared" si="79"/>
        <v>AGXGYUPGIFDGD6LPTVB2XVE7JWNA</v>
      </c>
      <c r="Q619" t="s">
        <v>2060</v>
      </c>
      <c r="S619" t="s">
        <v>2061</v>
      </c>
    </row>
    <row r="620" spans="1:19">
      <c r="A620" t="s">
        <v>2062</v>
      </c>
      <c r="B620" t="s">
        <v>2063</v>
      </c>
      <c r="C620" t="s">
        <v>1256</v>
      </c>
      <c r="D620" t="str">
        <f t="shared" si="73"/>
        <v>Electronics</v>
      </c>
      <c r="E620">
        <v>449</v>
      </c>
      <c r="F620" t="str">
        <f t="shared" si="74"/>
        <v>0-50,000</v>
      </c>
      <c r="G620" s="2" t="str">
        <f t="shared" si="75"/>
        <v>Below 30000</v>
      </c>
      <c r="H620" s="2">
        <v>1290</v>
      </c>
      <c r="I620" s="1">
        <v>0.65</v>
      </c>
      <c r="J620" s="1">
        <f t="shared" si="76"/>
        <v>1</v>
      </c>
      <c r="K620" s="1" t="str">
        <f t="shared" si="77"/>
        <v>4-4.9</v>
      </c>
      <c r="L620">
        <v>4.0999999999999996</v>
      </c>
      <c r="M620" s="4">
        <f t="shared" si="72"/>
        <v>118383300</v>
      </c>
      <c r="N620" s="4">
        <v>91770</v>
      </c>
      <c r="O620" s="4">
        <f t="shared" si="78"/>
        <v>0</v>
      </c>
      <c r="P620" s="4" t="str">
        <f t="shared" si="79"/>
        <v>AFYMFZN2MFKODDI25OZKLO36LCHA</v>
      </c>
      <c r="Q620" t="s">
        <v>2064</v>
      </c>
      <c r="S620" t="s">
        <v>2065</v>
      </c>
    </row>
    <row r="621" spans="1:19">
      <c r="A621" t="s">
        <v>1342</v>
      </c>
      <c r="B621" t="s">
        <v>1343</v>
      </c>
      <c r="C621" t="s">
        <v>1205</v>
      </c>
      <c r="D621" t="str">
        <f t="shared" si="73"/>
        <v>Electronics</v>
      </c>
      <c r="E621" s="2">
        <v>3999</v>
      </c>
      <c r="F621" t="str">
        <f t="shared" si="74"/>
        <v>0-50,000</v>
      </c>
      <c r="G621" s="2" t="str">
        <f t="shared" si="75"/>
        <v>Below 30000</v>
      </c>
      <c r="H621" s="2">
        <v>16999</v>
      </c>
      <c r="I621" s="1">
        <v>0.76</v>
      </c>
      <c r="J621" s="1">
        <f t="shared" si="76"/>
        <v>1</v>
      </c>
      <c r="K621" s="1" t="str">
        <f t="shared" si="77"/>
        <v>4-4.9</v>
      </c>
      <c r="L621">
        <v>4.3</v>
      </c>
      <c r="M621" s="4">
        <f t="shared" si="72"/>
        <v>291736838</v>
      </c>
      <c r="N621" s="4">
        <v>17162</v>
      </c>
      <c r="O621" s="4">
        <f t="shared" si="78"/>
        <v>0</v>
      </c>
      <c r="P621" s="4" t="str">
        <f t="shared" si="79"/>
        <v>AHQIYGWISGS2IQAQ3OM4IZHKIV4Q</v>
      </c>
      <c r="Q621" t="s">
        <v>1344</v>
      </c>
      <c r="S621" t="s">
        <v>1345</v>
      </c>
    </row>
    <row r="622" spans="1:19">
      <c r="A622" t="s">
        <v>2066</v>
      </c>
      <c r="B622" t="s">
        <v>2067</v>
      </c>
      <c r="C622" t="s">
        <v>1256</v>
      </c>
      <c r="D622" t="str">
        <f t="shared" si="73"/>
        <v>Electronics</v>
      </c>
      <c r="E622">
        <v>399</v>
      </c>
      <c r="F622" t="str">
        <f t="shared" si="74"/>
        <v>0-50,000</v>
      </c>
      <c r="G622" s="2" t="str">
        <f t="shared" si="75"/>
        <v>Below 30000</v>
      </c>
      <c r="H622" s="2">
        <v>1290</v>
      </c>
      <c r="I622" s="1">
        <v>0.69</v>
      </c>
      <c r="J622" s="1">
        <f t="shared" si="76"/>
        <v>1</v>
      </c>
      <c r="K622" s="1" t="str">
        <f t="shared" si="77"/>
        <v>4-4.9</v>
      </c>
      <c r="L622">
        <v>4.2</v>
      </c>
      <c r="M622" s="4">
        <f t="shared" si="72"/>
        <v>265740</v>
      </c>
      <c r="N622" s="4">
        <v>206</v>
      </c>
      <c r="O622" s="4">
        <f t="shared" si="78"/>
        <v>1</v>
      </c>
      <c r="P622" s="4" t="str">
        <f t="shared" si="79"/>
        <v>AEY3XQ3NAOS4ZK53VDEVWJ72UYMA</v>
      </c>
      <c r="Q622" t="s">
        <v>2068</v>
      </c>
      <c r="S622" t="s">
        <v>2069</v>
      </c>
    </row>
    <row r="623" spans="1:19">
      <c r="A623" t="s">
        <v>2070</v>
      </c>
      <c r="B623" t="s">
        <v>2071</v>
      </c>
      <c r="C623" t="s">
        <v>2072</v>
      </c>
      <c r="D623" t="str">
        <f t="shared" si="73"/>
        <v>Computers&amp;Accessories</v>
      </c>
      <c r="E623" s="2">
        <v>1399</v>
      </c>
      <c r="F623" t="str">
        <f t="shared" si="74"/>
        <v>0-50,000</v>
      </c>
      <c r="G623" s="2" t="str">
        <f t="shared" si="75"/>
        <v>Below 30000</v>
      </c>
      <c r="H623" s="2">
        <v>2498</v>
      </c>
      <c r="I623" s="1">
        <v>0.44</v>
      </c>
      <c r="J623" s="1">
        <f t="shared" si="76"/>
        <v>0</v>
      </c>
      <c r="K623" s="1" t="str">
        <f t="shared" si="77"/>
        <v>4-4.9</v>
      </c>
      <c r="L623">
        <v>4.2</v>
      </c>
      <c r="M623" s="4">
        <f t="shared" si="72"/>
        <v>84225066</v>
      </c>
      <c r="N623" s="4">
        <v>33717</v>
      </c>
      <c r="O623" s="4">
        <f t="shared" si="78"/>
        <v>0</v>
      </c>
      <c r="P623" s="4" t="str">
        <f t="shared" si="79"/>
        <v>AGUV3QWPJUZF72A7TRV5XZLSRP2Q</v>
      </c>
      <c r="Q623" t="s">
        <v>2073</v>
      </c>
      <c r="S623" t="s">
        <v>2074</v>
      </c>
    </row>
    <row r="624" spans="1:19">
      <c r="A624" t="s">
        <v>15</v>
      </c>
      <c r="B624" t="s">
        <v>16</v>
      </c>
      <c r="C624" t="s">
        <v>12</v>
      </c>
      <c r="D624" t="str">
        <f t="shared" si="73"/>
        <v>Computers&amp;Accessories</v>
      </c>
      <c r="E624">
        <v>199</v>
      </c>
      <c r="F624" t="str">
        <f t="shared" si="74"/>
        <v>0-50,000</v>
      </c>
      <c r="G624" s="2" t="str">
        <f t="shared" si="75"/>
        <v>Below 30000</v>
      </c>
      <c r="H624">
        <v>349</v>
      </c>
      <c r="I624" s="1">
        <v>0.43</v>
      </c>
      <c r="J624" s="1">
        <f t="shared" si="76"/>
        <v>0</v>
      </c>
      <c r="K624" s="1" t="str">
        <f t="shared" si="77"/>
        <v>4-4.9</v>
      </c>
      <c r="L624">
        <v>4</v>
      </c>
      <c r="M624" s="4">
        <f t="shared" si="72"/>
        <v>15353906</v>
      </c>
      <c r="N624" s="4">
        <v>43994</v>
      </c>
      <c r="O624" s="4">
        <f t="shared" si="78"/>
        <v>0</v>
      </c>
      <c r="P624" s="4" t="str">
        <f t="shared" si="79"/>
        <v>AECPFYFQVRUWC3KGNLJIOREFP5LQ</v>
      </c>
      <c r="Q624" t="s">
        <v>17</v>
      </c>
      <c r="S624" t="s">
        <v>18</v>
      </c>
    </row>
    <row r="625" spans="1:19">
      <c r="A625" t="s">
        <v>19</v>
      </c>
      <c r="B625" t="s">
        <v>20</v>
      </c>
      <c r="C625" t="s">
        <v>12</v>
      </c>
      <c r="D625" t="str">
        <f t="shared" si="73"/>
        <v>Computers&amp;Accessories</v>
      </c>
      <c r="E625">
        <v>199</v>
      </c>
      <c r="F625" t="str">
        <f t="shared" si="74"/>
        <v>0-50,000</v>
      </c>
      <c r="G625" s="2" t="str">
        <f t="shared" si="75"/>
        <v>Below 30000</v>
      </c>
      <c r="H625">
        <v>999</v>
      </c>
      <c r="I625" s="1">
        <v>0.8</v>
      </c>
      <c r="J625" s="1">
        <f t="shared" si="76"/>
        <v>1</v>
      </c>
      <c r="K625" s="1" t="str">
        <f t="shared" si="77"/>
        <v>3-3.9</v>
      </c>
      <c r="L625">
        <v>3.9</v>
      </c>
      <c r="M625" s="4">
        <f t="shared" si="72"/>
        <v>7920072</v>
      </c>
      <c r="N625" s="4">
        <v>7928</v>
      </c>
      <c r="O625" s="4">
        <f t="shared" si="78"/>
        <v>0</v>
      </c>
      <c r="P625" s="4" t="str">
        <f t="shared" si="79"/>
        <v>AGU3BBQ2V2DDAMOAKGFAWDDQ6QHA</v>
      </c>
      <c r="Q625" t="s">
        <v>21</v>
      </c>
      <c r="S625" t="s">
        <v>22</v>
      </c>
    </row>
    <row r="626" spans="1:19">
      <c r="A626" t="s">
        <v>1346</v>
      </c>
      <c r="B626" t="s">
        <v>1347</v>
      </c>
      <c r="C626" t="s">
        <v>1205</v>
      </c>
      <c r="D626" t="str">
        <f t="shared" si="73"/>
        <v>Electronics</v>
      </c>
      <c r="E626" s="2">
        <v>2998</v>
      </c>
      <c r="F626" t="str">
        <f t="shared" si="74"/>
        <v>0-50,000</v>
      </c>
      <c r="G626" s="2" t="str">
        <f t="shared" si="75"/>
        <v>Below 30000</v>
      </c>
      <c r="H626" s="2">
        <v>5999</v>
      </c>
      <c r="I626" s="1">
        <v>0.5</v>
      </c>
      <c r="J626" s="1">
        <f t="shared" si="76"/>
        <v>1</v>
      </c>
      <c r="K626" s="1" t="str">
        <f t="shared" si="77"/>
        <v>4-4.9</v>
      </c>
      <c r="L626">
        <v>4.0999999999999996</v>
      </c>
      <c r="M626" s="4">
        <f t="shared" si="72"/>
        <v>31068821</v>
      </c>
      <c r="N626" s="4">
        <v>5179</v>
      </c>
      <c r="O626" s="4">
        <f t="shared" si="78"/>
        <v>0</v>
      </c>
      <c r="P626" s="4" t="str">
        <f t="shared" si="79"/>
        <v>AEL5HU25IP7YT5WK3LXNC5M36NBA</v>
      </c>
      <c r="Q626" t="s">
        <v>2075</v>
      </c>
      <c r="S626" t="s">
        <v>2076</v>
      </c>
    </row>
    <row r="627" spans="1:19">
      <c r="A627" t="s">
        <v>2077</v>
      </c>
      <c r="B627" t="s">
        <v>2078</v>
      </c>
      <c r="C627" t="s">
        <v>2079</v>
      </c>
      <c r="D627" t="str">
        <f t="shared" si="73"/>
        <v>Computers&amp;Accessories</v>
      </c>
      <c r="E627" s="2">
        <v>4098</v>
      </c>
      <c r="F627" t="str">
        <f t="shared" si="74"/>
        <v>0-50,000</v>
      </c>
      <c r="G627" s="2" t="str">
        <f t="shared" si="75"/>
        <v>Below 30000</v>
      </c>
      <c r="H627" s="2">
        <v>4999</v>
      </c>
      <c r="I627" s="1">
        <v>0.18</v>
      </c>
      <c r="J627" s="1">
        <f t="shared" si="76"/>
        <v>0</v>
      </c>
      <c r="K627" s="1" t="str">
        <f t="shared" si="77"/>
        <v>4-4.9</v>
      </c>
      <c r="L627">
        <v>4.5</v>
      </c>
      <c r="M627" s="4">
        <f t="shared" si="72"/>
        <v>253999190</v>
      </c>
      <c r="N627" s="4">
        <v>50810</v>
      </c>
      <c r="O627" s="4">
        <f t="shared" si="78"/>
        <v>0</v>
      </c>
      <c r="P627" s="4" t="str">
        <f t="shared" si="79"/>
        <v>AFWREBMJRX47V7TJD5E7VUBKZY3Q</v>
      </c>
      <c r="Q627" t="s">
        <v>2080</v>
      </c>
      <c r="S627" t="s">
        <v>2081</v>
      </c>
    </row>
    <row r="628" spans="1:19">
      <c r="A628" t="s">
        <v>2082</v>
      </c>
      <c r="B628" t="s">
        <v>2083</v>
      </c>
      <c r="C628" t="s">
        <v>2084</v>
      </c>
      <c r="D628" t="str">
        <f t="shared" si="73"/>
        <v>Electronics</v>
      </c>
      <c r="E628">
        <v>499</v>
      </c>
      <c r="F628" t="str">
        <f t="shared" si="74"/>
        <v>0-50,000</v>
      </c>
      <c r="G628" s="2" t="str">
        <f t="shared" si="75"/>
        <v>Below 30000</v>
      </c>
      <c r="H628" s="2">
        <v>1999</v>
      </c>
      <c r="I628" s="1">
        <v>0.75</v>
      </c>
      <c r="J628" s="1">
        <f t="shared" si="76"/>
        <v>1</v>
      </c>
      <c r="K628" s="1" t="str">
        <f t="shared" si="77"/>
        <v>3-3.9</v>
      </c>
      <c r="L628">
        <v>3.7</v>
      </c>
      <c r="M628" s="4">
        <f t="shared" si="72"/>
        <v>6734631</v>
      </c>
      <c r="N628" s="4">
        <v>3369</v>
      </c>
      <c r="O628" s="4">
        <f t="shared" si="78"/>
        <v>0</v>
      </c>
      <c r="P628" s="4" t="str">
        <f t="shared" si="79"/>
        <v>AHLLRY3ISUM56WO2EJYCDE4J6E3Q</v>
      </c>
      <c r="Q628" t="s">
        <v>2085</v>
      </c>
      <c r="S628" t="s">
        <v>2086</v>
      </c>
    </row>
    <row r="629" spans="1:19">
      <c r="A629" t="s">
        <v>2087</v>
      </c>
      <c r="B629" t="s">
        <v>2088</v>
      </c>
      <c r="C629" t="s">
        <v>1971</v>
      </c>
      <c r="D629" t="str">
        <f t="shared" si="73"/>
        <v>Computers&amp;Accessories</v>
      </c>
      <c r="E629">
        <v>299</v>
      </c>
      <c r="F629" t="str">
        <f t="shared" si="74"/>
        <v>0-50,000</v>
      </c>
      <c r="G629" s="2" t="str">
        <f t="shared" si="75"/>
        <v>Below 30000</v>
      </c>
      <c r="H629">
        <v>449</v>
      </c>
      <c r="I629" s="1">
        <v>0.33</v>
      </c>
      <c r="J629" s="1">
        <f t="shared" si="76"/>
        <v>0</v>
      </c>
      <c r="K629" s="1" t="str">
        <f t="shared" si="77"/>
        <v>3-3.9</v>
      </c>
      <c r="L629">
        <v>3.5</v>
      </c>
      <c r="M629" s="4">
        <f t="shared" si="72"/>
        <v>5310323</v>
      </c>
      <c r="N629" s="4">
        <v>11827</v>
      </c>
      <c r="O629" s="4">
        <f t="shared" si="78"/>
        <v>0</v>
      </c>
      <c r="P629" s="4" t="str">
        <f t="shared" si="79"/>
        <v>AFJ7UDS63R5ITGAMOSRK7KNWHSSA</v>
      </c>
      <c r="Q629" t="s">
        <v>2089</v>
      </c>
      <c r="S629" t="s">
        <v>2090</v>
      </c>
    </row>
    <row r="630" spans="1:19">
      <c r="A630" t="s">
        <v>23</v>
      </c>
      <c r="B630" t="s">
        <v>24</v>
      </c>
      <c r="C630" t="s">
        <v>12</v>
      </c>
      <c r="D630" t="str">
        <f t="shared" si="73"/>
        <v>Computers&amp;Accessories</v>
      </c>
      <c r="E630">
        <v>329</v>
      </c>
      <c r="F630" t="str">
        <f t="shared" si="74"/>
        <v>0-50,000</v>
      </c>
      <c r="G630" s="2" t="str">
        <f t="shared" si="75"/>
        <v>Below 30000</v>
      </c>
      <c r="H630">
        <v>699</v>
      </c>
      <c r="I630" s="1">
        <v>0.53</v>
      </c>
      <c r="J630" s="1">
        <f t="shared" si="76"/>
        <v>1</v>
      </c>
      <c r="K630" s="1" t="str">
        <f t="shared" si="77"/>
        <v>4-4.9</v>
      </c>
      <c r="L630">
        <v>4.2</v>
      </c>
      <c r="M630" s="4">
        <f t="shared" si="72"/>
        <v>65960436</v>
      </c>
      <c r="N630" s="4">
        <v>94364</v>
      </c>
      <c r="O630" s="4">
        <f t="shared" si="78"/>
        <v>0</v>
      </c>
      <c r="P630" s="4" t="str">
        <f t="shared" si="79"/>
        <v>AEWAZDZZJLQUYVOVGBEUKSLXHQ5A</v>
      </c>
      <c r="Q630" t="s">
        <v>25</v>
      </c>
      <c r="S630" t="s">
        <v>26</v>
      </c>
    </row>
    <row r="631" spans="1:19">
      <c r="A631" t="s">
        <v>2091</v>
      </c>
      <c r="B631" t="s">
        <v>2092</v>
      </c>
      <c r="C631" t="s">
        <v>2072</v>
      </c>
      <c r="D631" t="str">
        <f t="shared" si="73"/>
        <v>Computers&amp;Accessories</v>
      </c>
      <c r="E631">
        <v>699</v>
      </c>
      <c r="F631" t="str">
        <f t="shared" si="74"/>
        <v>0-50,000</v>
      </c>
      <c r="G631" s="2" t="str">
        <f t="shared" si="75"/>
        <v>Below 30000</v>
      </c>
      <c r="H631">
        <v>999</v>
      </c>
      <c r="I631" s="1">
        <v>0.3</v>
      </c>
      <c r="J631" s="1">
        <f t="shared" si="76"/>
        <v>0</v>
      </c>
      <c r="K631" s="1" t="str">
        <f t="shared" si="77"/>
        <v>3-3.9</v>
      </c>
      <c r="L631">
        <v>3.5</v>
      </c>
      <c r="M631" s="4">
        <f t="shared" si="72"/>
        <v>15279705</v>
      </c>
      <c r="N631" s="4">
        <v>15295</v>
      </c>
      <c r="O631" s="4">
        <f t="shared" si="78"/>
        <v>0</v>
      </c>
      <c r="P631" s="4" t="str">
        <f t="shared" si="79"/>
        <v>AEU3E6TTMRR3RHIFOK3IF6XYSDLQ</v>
      </c>
      <c r="Q631" t="s">
        <v>2093</v>
      </c>
      <c r="S631" t="s">
        <v>2094</v>
      </c>
    </row>
    <row r="632" spans="1:19">
      <c r="A632" t="s">
        <v>2095</v>
      </c>
      <c r="B632" t="s">
        <v>2096</v>
      </c>
      <c r="C632" t="s">
        <v>2097</v>
      </c>
      <c r="D632" t="str">
        <f t="shared" si="73"/>
        <v>Electronics</v>
      </c>
      <c r="E632">
        <v>799</v>
      </c>
      <c r="F632" t="str">
        <f t="shared" si="74"/>
        <v>0-50,000</v>
      </c>
      <c r="G632" s="2" t="str">
        <f t="shared" si="75"/>
        <v>Below 30000</v>
      </c>
      <c r="H632" s="2">
        <v>3990</v>
      </c>
      <c r="I632" s="1">
        <v>0.8</v>
      </c>
      <c r="J632" s="1">
        <f t="shared" si="76"/>
        <v>1</v>
      </c>
      <c r="K632" s="1" t="str">
        <f t="shared" si="77"/>
        <v>4-4.9</v>
      </c>
      <c r="L632">
        <v>4.3</v>
      </c>
      <c r="M632" s="4">
        <f t="shared" si="72"/>
        <v>108284610</v>
      </c>
      <c r="N632" s="4">
        <v>27139</v>
      </c>
      <c r="O632" s="4">
        <f t="shared" si="78"/>
        <v>0</v>
      </c>
      <c r="P632" s="4" t="str">
        <f t="shared" si="79"/>
        <v>AEDCAWW6MGT4UO4RRH7NOK3EH5SA</v>
      </c>
      <c r="Q632" t="s">
        <v>2098</v>
      </c>
      <c r="S632" t="s">
        <v>2099</v>
      </c>
    </row>
    <row r="633" spans="1:19">
      <c r="A633" t="s">
        <v>2100</v>
      </c>
      <c r="B633" t="s">
        <v>2101</v>
      </c>
      <c r="C633" t="s">
        <v>1256</v>
      </c>
      <c r="D633" t="str">
        <f t="shared" si="73"/>
        <v>Electronics</v>
      </c>
      <c r="E633" s="2">
        <v>1399</v>
      </c>
      <c r="F633" t="str">
        <f t="shared" si="74"/>
        <v>0-50,000</v>
      </c>
      <c r="G633" s="2" t="str">
        <f t="shared" si="75"/>
        <v>Below 30000</v>
      </c>
      <c r="H633" s="2">
        <v>5499</v>
      </c>
      <c r="I633" s="1">
        <v>0.75</v>
      </c>
      <c r="J633" s="1">
        <f t="shared" si="76"/>
        <v>1</v>
      </c>
      <c r="K633" s="1" t="str">
        <f t="shared" si="77"/>
        <v>3-3.9</v>
      </c>
      <c r="L633">
        <v>3.9</v>
      </c>
      <c r="M633" s="4">
        <f t="shared" si="72"/>
        <v>52262496</v>
      </c>
      <c r="N633" s="4">
        <v>9504</v>
      </c>
      <c r="O633" s="4">
        <f t="shared" si="78"/>
        <v>0</v>
      </c>
      <c r="P633" s="4" t="str">
        <f t="shared" si="79"/>
        <v>AGGSPBWHNKPM222VK2PCN4PHRMWQ</v>
      </c>
      <c r="Q633" t="s">
        <v>2102</v>
      </c>
      <c r="S633" t="s">
        <v>2103</v>
      </c>
    </row>
    <row r="634" spans="1:19">
      <c r="A634" t="s">
        <v>27</v>
      </c>
      <c r="B634" t="s">
        <v>28</v>
      </c>
      <c r="C634" t="s">
        <v>12</v>
      </c>
      <c r="D634" t="str">
        <f t="shared" si="73"/>
        <v>Computers&amp;Accessories</v>
      </c>
      <c r="E634">
        <v>154</v>
      </c>
      <c r="F634" t="str">
        <f t="shared" si="74"/>
        <v>0-50,000</v>
      </c>
      <c r="G634" s="2" t="str">
        <f t="shared" si="75"/>
        <v>Below 30000</v>
      </c>
      <c r="H634">
        <v>399</v>
      </c>
      <c r="I634" s="1">
        <v>0.61</v>
      </c>
      <c r="J634" s="1">
        <f t="shared" si="76"/>
        <v>1</v>
      </c>
      <c r="K634" s="1" t="str">
        <f t="shared" si="77"/>
        <v>4-4.9</v>
      </c>
      <c r="L634">
        <v>4.2</v>
      </c>
      <c r="M634" s="4">
        <f t="shared" si="72"/>
        <v>6745095</v>
      </c>
      <c r="N634" s="4">
        <v>16905</v>
      </c>
      <c r="O634" s="4">
        <f t="shared" si="78"/>
        <v>0</v>
      </c>
      <c r="P634" s="4" t="str">
        <f t="shared" si="79"/>
        <v>AE3Q6KSUK5P75D5HFYHCRAOLODSA</v>
      </c>
      <c r="Q634" t="s">
        <v>29</v>
      </c>
      <c r="S634" t="s">
        <v>30</v>
      </c>
    </row>
    <row r="635" spans="1:19">
      <c r="A635" t="s">
        <v>2104</v>
      </c>
      <c r="B635" t="s">
        <v>2105</v>
      </c>
      <c r="C635" t="s">
        <v>1966</v>
      </c>
      <c r="D635" t="str">
        <f t="shared" si="73"/>
        <v>Computers&amp;Accessories</v>
      </c>
      <c r="E635">
        <v>519</v>
      </c>
      <c r="F635" t="str">
        <f t="shared" si="74"/>
        <v>0-50,000</v>
      </c>
      <c r="G635" s="2" t="str">
        <f t="shared" si="75"/>
        <v>Below 30000</v>
      </c>
      <c r="H635" s="2">
        <v>1350</v>
      </c>
      <c r="I635" s="1">
        <v>0.62</v>
      </c>
      <c r="J635" s="1">
        <f t="shared" si="76"/>
        <v>1</v>
      </c>
      <c r="K635" s="1" t="str">
        <f t="shared" si="77"/>
        <v>4-4.9</v>
      </c>
      <c r="L635">
        <v>4.3</v>
      </c>
      <c r="M635" s="4">
        <f t="shared" si="72"/>
        <v>40578300</v>
      </c>
      <c r="N635" s="4">
        <v>30058</v>
      </c>
      <c r="O635" s="4">
        <f t="shared" si="78"/>
        <v>0</v>
      </c>
      <c r="P635" s="4" t="str">
        <f t="shared" si="79"/>
        <v>AHTYSJ2UVZO5LT77K37P423ZMQXQ</v>
      </c>
      <c r="Q635" t="s">
        <v>2106</v>
      </c>
      <c r="S635" t="s">
        <v>2107</v>
      </c>
    </row>
    <row r="636" spans="1:19">
      <c r="A636" t="s">
        <v>1395</v>
      </c>
      <c r="B636" t="s">
        <v>1396</v>
      </c>
      <c r="C636" t="s">
        <v>1205</v>
      </c>
      <c r="D636" t="str">
        <f t="shared" si="73"/>
        <v>Electronics</v>
      </c>
      <c r="E636" s="2">
        <v>2299</v>
      </c>
      <c r="F636" t="str">
        <f t="shared" si="74"/>
        <v>0-50,000</v>
      </c>
      <c r="G636" s="2" t="str">
        <f t="shared" si="75"/>
        <v>Below 30000</v>
      </c>
      <c r="H636" s="2">
        <v>7990</v>
      </c>
      <c r="I636" s="1">
        <v>0.71</v>
      </c>
      <c r="J636" s="1">
        <f t="shared" si="76"/>
        <v>1</v>
      </c>
      <c r="K636" s="1" t="str">
        <f t="shared" si="77"/>
        <v>4-4.9</v>
      </c>
      <c r="L636">
        <v>4.2</v>
      </c>
      <c r="M636" s="4">
        <f t="shared" si="72"/>
        <v>556255810</v>
      </c>
      <c r="N636" s="4">
        <v>69619</v>
      </c>
      <c r="O636" s="4">
        <f t="shared" si="78"/>
        <v>0</v>
      </c>
      <c r="P636" s="4" t="str">
        <f t="shared" si="79"/>
        <v>AFBVVELP4GVFVUNT2JCI5JHVGRWQ</v>
      </c>
      <c r="Q636" t="s">
        <v>1397</v>
      </c>
      <c r="S636" t="s">
        <v>1398</v>
      </c>
    </row>
    <row r="637" spans="1:19">
      <c r="A637" t="s">
        <v>1399</v>
      </c>
      <c r="B637" t="s">
        <v>1400</v>
      </c>
      <c r="C637" t="s">
        <v>1401</v>
      </c>
      <c r="D637" t="str">
        <f t="shared" si="73"/>
        <v>Electronics</v>
      </c>
      <c r="E637">
        <v>399</v>
      </c>
      <c r="F637" t="str">
        <f t="shared" si="74"/>
        <v>0-50,000</v>
      </c>
      <c r="G637" s="2" t="str">
        <f t="shared" si="75"/>
        <v>Below 30000</v>
      </c>
      <c r="H637" s="2">
        <v>1999</v>
      </c>
      <c r="I637" s="1">
        <v>0.8</v>
      </c>
      <c r="J637" s="1">
        <f t="shared" si="76"/>
        <v>1</v>
      </c>
      <c r="K637" s="1" t="str">
        <f t="shared" si="77"/>
        <v>4-4.9</v>
      </c>
      <c r="L637">
        <v>4</v>
      </c>
      <c r="M637" s="4">
        <f t="shared" si="72"/>
        <v>6760618</v>
      </c>
      <c r="N637" s="4">
        <v>3382</v>
      </c>
      <c r="O637" s="4">
        <f t="shared" si="78"/>
        <v>0</v>
      </c>
      <c r="P637" s="4" t="str">
        <f t="shared" si="79"/>
        <v>AHTVBHRLCBX5E5GBPONFYZLCNBGQ</v>
      </c>
      <c r="Q637" t="s">
        <v>1402</v>
      </c>
      <c r="S637" t="s">
        <v>1403</v>
      </c>
    </row>
    <row r="638" spans="1:19">
      <c r="A638" t="s">
        <v>2108</v>
      </c>
      <c r="B638" t="s">
        <v>2109</v>
      </c>
      <c r="C638" t="s">
        <v>1256</v>
      </c>
      <c r="D638" t="str">
        <f t="shared" si="73"/>
        <v>Electronics</v>
      </c>
      <c r="E638" s="2">
        <v>1499</v>
      </c>
      <c r="F638" t="str">
        <f t="shared" si="74"/>
        <v>0-50,000</v>
      </c>
      <c r="G638" s="2" t="str">
        <f t="shared" si="75"/>
        <v>Below 30000</v>
      </c>
      <c r="H638" s="2">
        <v>3990</v>
      </c>
      <c r="I638" s="1">
        <v>0.62</v>
      </c>
      <c r="J638" s="1">
        <f t="shared" si="76"/>
        <v>1</v>
      </c>
      <c r="K638" s="1" t="str">
        <f t="shared" si="77"/>
        <v>4-4.9</v>
      </c>
      <c r="L638">
        <v>4.0999999999999996</v>
      </c>
      <c r="M638" s="4">
        <f t="shared" si="72"/>
        <v>438357360</v>
      </c>
      <c r="N638" s="4">
        <v>109864</v>
      </c>
      <c r="O638" s="4">
        <f t="shared" si="78"/>
        <v>0</v>
      </c>
      <c r="P638" s="4" t="str">
        <f t="shared" si="79"/>
        <v>AFLLCZFPCLWLDKVX63KDI75LX7EA</v>
      </c>
      <c r="Q638" t="s">
        <v>2110</v>
      </c>
      <c r="S638" t="s">
        <v>2111</v>
      </c>
    </row>
    <row r="639" spans="1:19">
      <c r="A639" t="s">
        <v>2112</v>
      </c>
      <c r="B639" t="s">
        <v>2113</v>
      </c>
      <c r="C639" t="s">
        <v>2114</v>
      </c>
      <c r="D639" t="str">
        <f t="shared" si="73"/>
        <v>OfficeProducts</v>
      </c>
      <c r="E639" s="2">
        <v>1295</v>
      </c>
      <c r="F639" t="str">
        <f t="shared" si="74"/>
        <v>0-50,000</v>
      </c>
      <c r="G639" s="2" t="str">
        <f t="shared" si="75"/>
        <v>Below 30000</v>
      </c>
      <c r="H639" s="2">
        <v>1295</v>
      </c>
      <c r="I639" s="1">
        <v>0</v>
      </c>
      <c r="J639" s="1">
        <f t="shared" si="76"/>
        <v>0</v>
      </c>
      <c r="K639" s="1" t="str">
        <f t="shared" si="77"/>
        <v>4-4.9</v>
      </c>
      <c r="L639">
        <v>4.5</v>
      </c>
      <c r="M639" s="4">
        <f t="shared" si="72"/>
        <v>7459200</v>
      </c>
      <c r="N639" s="4">
        <v>5760</v>
      </c>
      <c r="O639" s="4">
        <f t="shared" si="78"/>
        <v>0</v>
      </c>
      <c r="P639" s="4" t="str">
        <f t="shared" si="79"/>
        <v>AFES6HMBN5CAV5HWKASX5HS743BA</v>
      </c>
      <c r="Q639" t="s">
        <v>2115</v>
      </c>
      <c r="S639" t="s">
        <v>2116</v>
      </c>
    </row>
    <row r="640" spans="1:19">
      <c r="A640" t="s">
        <v>2117</v>
      </c>
      <c r="B640" t="s">
        <v>2118</v>
      </c>
      <c r="C640" t="s">
        <v>2119</v>
      </c>
      <c r="D640" t="str">
        <f t="shared" si="73"/>
        <v>Computers&amp;Accessories</v>
      </c>
      <c r="E640" s="2">
        <v>1889</v>
      </c>
      <c r="F640" t="str">
        <f t="shared" si="74"/>
        <v>0-50,000</v>
      </c>
      <c r="G640" s="2" t="str">
        <f t="shared" si="75"/>
        <v>Below 30000</v>
      </c>
      <c r="H640" s="2">
        <v>5499</v>
      </c>
      <c r="I640" s="1">
        <v>0.66</v>
      </c>
      <c r="J640" s="1">
        <f t="shared" si="76"/>
        <v>1</v>
      </c>
      <c r="K640" s="1" t="str">
        <f t="shared" si="77"/>
        <v>4-4.9</v>
      </c>
      <c r="L640">
        <v>4.2</v>
      </c>
      <c r="M640" s="4">
        <f t="shared" si="72"/>
        <v>272480949</v>
      </c>
      <c r="N640" s="4">
        <v>49551</v>
      </c>
      <c r="O640" s="4">
        <f t="shared" si="78"/>
        <v>0</v>
      </c>
      <c r="P640" s="4" t="str">
        <f t="shared" si="79"/>
        <v>AETEHTDQT4GMZAJW5NTRO77AQBZA</v>
      </c>
      <c r="Q640" t="s">
        <v>2120</v>
      </c>
      <c r="S640" t="s">
        <v>2121</v>
      </c>
    </row>
    <row r="641" spans="1:19">
      <c r="A641" t="s">
        <v>2122</v>
      </c>
      <c r="B641" t="s">
        <v>2123</v>
      </c>
      <c r="C641" t="s">
        <v>1256</v>
      </c>
      <c r="D641" t="str">
        <f t="shared" si="73"/>
        <v>Electronics</v>
      </c>
      <c r="E641">
        <v>455</v>
      </c>
      <c r="F641" t="str">
        <f t="shared" si="74"/>
        <v>0-50,000</v>
      </c>
      <c r="G641" s="2" t="str">
        <f t="shared" si="75"/>
        <v>Below 30000</v>
      </c>
      <c r="H641" s="2">
        <v>1490</v>
      </c>
      <c r="I641" s="1">
        <v>0.69</v>
      </c>
      <c r="J641" s="1">
        <f t="shared" si="76"/>
        <v>1</v>
      </c>
      <c r="K641" s="1" t="str">
        <f t="shared" si="77"/>
        <v>4-4.9</v>
      </c>
      <c r="L641">
        <v>4.0999999999999996</v>
      </c>
      <c r="M641" s="4">
        <f t="shared" si="72"/>
        <v>240898730</v>
      </c>
      <c r="N641" s="4">
        <v>161677</v>
      </c>
      <c r="O641" s="4">
        <f t="shared" si="78"/>
        <v>0</v>
      </c>
      <c r="P641" s="4" t="str">
        <f t="shared" si="79"/>
        <v>AFG3EU556AXTCQXSTGYD2ACM5H6Q</v>
      </c>
      <c r="Q641" t="s">
        <v>2124</v>
      </c>
      <c r="S641" t="s">
        <v>2125</v>
      </c>
    </row>
    <row r="642" spans="1:19">
      <c r="A642" t="s">
        <v>2126</v>
      </c>
      <c r="B642" t="s">
        <v>2127</v>
      </c>
      <c r="C642" t="s">
        <v>2128</v>
      </c>
      <c r="D642" t="str">
        <f t="shared" si="73"/>
        <v>Electronics</v>
      </c>
      <c r="E642">
        <v>399</v>
      </c>
      <c r="F642" t="str">
        <f t="shared" si="74"/>
        <v>0-50,000</v>
      </c>
      <c r="G642" s="2" t="str">
        <f t="shared" si="75"/>
        <v>Below 30000</v>
      </c>
      <c r="H642">
        <v>995</v>
      </c>
      <c r="I642" s="1">
        <v>0.6</v>
      </c>
      <c r="J642" s="1">
        <f t="shared" si="76"/>
        <v>1</v>
      </c>
      <c r="K642" s="1" t="str">
        <f t="shared" si="77"/>
        <v>3-3.9</v>
      </c>
      <c r="L642">
        <v>3.9</v>
      </c>
      <c r="M642" s="4">
        <f t="shared" ref="M642:M705" si="80">PRODUCT(H642,N642)</f>
        <v>21265140</v>
      </c>
      <c r="N642" s="4">
        <v>21372</v>
      </c>
      <c r="O642" s="4">
        <f t="shared" si="78"/>
        <v>0</v>
      </c>
      <c r="P642" s="4" t="str">
        <f t="shared" si="79"/>
        <v>AFIVMGZO74QYOK7KXVJMFH36PTPA</v>
      </c>
      <c r="Q642" t="s">
        <v>2129</v>
      </c>
      <c r="S642" t="s">
        <v>2130</v>
      </c>
    </row>
    <row r="643" spans="1:19">
      <c r="A643" t="s">
        <v>1404</v>
      </c>
      <c r="B643" t="s">
        <v>1405</v>
      </c>
      <c r="C643" t="s">
        <v>1238</v>
      </c>
      <c r="D643" t="str">
        <f t="shared" ref="D643:D706" si="81">LEFT(C643, FIND("|", C643)-1)</f>
        <v>Electronics</v>
      </c>
      <c r="E643" s="2">
        <v>1059</v>
      </c>
      <c r="F643" t="str">
        <f t="shared" ref="F643:F706" si="82">IF(H643&lt;=50000, "0-50,000",IF(H643&lt;=100000, "50,001-100,000", IF(H643&lt;=150000, "100,001-150,000")))</f>
        <v>0-50,000</v>
      </c>
      <c r="G643" s="2" t="str">
        <f t="shared" ref="G643:G706" si="83">IF(H643&lt;30000, "Below 30000", IF(H643&lt;60000, "20000 -59999", IF(H643&lt;90000, "60000 - 100000")))</f>
        <v>Below 30000</v>
      </c>
      <c r="H643" s="2">
        <v>3999</v>
      </c>
      <c r="I643" s="1">
        <v>0.74</v>
      </c>
      <c r="J643" s="1">
        <f t="shared" ref="J643:J706" si="84">COUNTIF(I643, "&gt;=50%")</f>
        <v>1</v>
      </c>
      <c r="K643" s="1" t="str">
        <f t="shared" ref="K643:K706" si="85">IF(L643&lt;2, "0-1.9", IF(L643&lt;3, "2-2.9", IF(L643&lt;4, "3-3.9", IF(L643&lt;5, "4-4.9", IF(L643&lt;6, "5-5.9")))))</f>
        <v>4-4.9</v>
      </c>
      <c r="L643">
        <v>4.3</v>
      </c>
      <c r="M643" s="4">
        <f t="shared" si="80"/>
        <v>559999965</v>
      </c>
      <c r="N643" s="4">
        <v>140035</v>
      </c>
      <c r="O643" s="4">
        <f t="shared" ref="O643:O706" si="86">COUNTIF(N643,"&lt;1000")</f>
        <v>0</v>
      </c>
      <c r="P643" s="4" t="str">
        <f t="shared" ref="P643:P706" si="87">LEFT(Q643,FIND(",", Q643)-1)</f>
        <v>AGQT36ICAXRXAG4IXZUULJZIH4XQ</v>
      </c>
      <c r="Q643" t="s">
        <v>2131</v>
      </c>
      <c r="S643" t="s">
        <v>2132</v>
      </c>
    </row>
    <row r="644" spans="1:19">
      <c r="A644" t="s">
        <v>31</v>
      </c>
      <c r="B644" t="s">
        <v>32</v>
      </c>
      <c r="C644" t="s">
        <v>12</v>
      </c>
      <c r="D644" t="str">
        <f t="shared" si="81"/>
        <v>Computers&amp;Accessories</v>
      </c>
      <c r="E644">
        <v>149</v>
      </c>
      <c r="F644" t="str">
        <f t="shared" si="82"/>
        <v>0-50,000</v>
      </c>
      <c r="G644" s="2" t="str">
        <f t="shared" si="83"/>
        <v>Below 30000</v>
      </c>
      <c r="H644" s="2">
        <v>1000</v>
      </c>
      <c r="I644" s="1">
        <v>0.85</v>
      </c>
      <c r="J644" s="1">
        <f t="shared" si="84"/>
        <v>1</v>
      </c>
      <c r="K644" s="1" t="str">
        <f t="shared" si="85"/>
        <v>3-3.9</v>
      </c>
      <c r="L644">
        <v>3.9</v>
      </c>
      <c r="M644" s="4">
        <f t="shared" si="80"/>
        <v>24870000</v>
      </c>
      <c r="N644" s="4">
        <v>24870</v>
      </c>
      <c r="O644" s="4">
        <f t="shared" si="86"/>
        <v>0</v>
      </c>
      <c r="P644" s="4" t="str">
        <f t="shared" si="87"/>
        <v>AEQ2YMXSZWEOHK2EHTNLOS56YTZQ</v>
      </c>
      <c r="Q644" t="s">
        <v>33</v>
      </c>
      <c r="S644" t="s">
        <v>34</v>
      </c>
    </row>
    <row r="645" spans="1:19">
      <c r="A645" t="s">
        <v>2133</v>
      </c>
      <c r="B645" t="s">
        <v>2134</v>
      </c>
      <c r="C645" t="s">
        <v>2135</v>
      </c>
      <c r="D645" t="str">
        <f t="shared" si="81"/>
        <v>Computers&amp;Accessories</v>
      </c>
      <c r="E645">
        <v>717</v>
      </c>
      <c r="F645" t="str">
        <f t="shared" si="82"/>
        <v>0-50,000</v>
      </c>
      <c r="G645" s="2" t="str">
        <f t="shared" si="83"/>
        <v>Below 30000</v>
      </c>
      <c r="H645">
        <v>761</v>
      </c>
      <c r="I645" s="1">
        <v>0.06</v>
      </c>
      <c r="J645" s="1">
        <f t="shared" si="84"/>
        <v>0</v>
      </c>
      <c r="K645" s="1" t="str">
        <f t="shared" si="85"/>
        <v>4-4.9</v>
      </c>
      <c r="L645">
        <v>4</v>
      </c>
      <c r="M645" s="4">
        <f t="shared" si="80"/>
        <v>5478439</v>
      </c>
      <c r="N645" s="4">
        <v>7199</v>
      </c>
      <c r="O645" s="4">
        <f t="shared" si="86"/>
        <v>0</v>
      </c>
      <c r="P645" s="4" t="str">
        <f t="shared" si="87"/>
        <v>AGQCLZES57R2QEDXM4F4NYKS4BRA</v>
      </c>
      <c r="Q645" t="s">
        <v>2136</v>
      </c>
      <c r="S645" t="s">
        <v>2137</v>
      </c>
    </row>
    <row r="646" spans="1:19">
      <c r="A646" t="s">
        <v>1435</v>
      </c>
      <c r="B646" t="s">
        <v>1436</v>
      </c>
      <c r="C646" t="s">
        <v>1437</v>
      </c>
      <c r="D646" t="str">
        <f t="shared" si="81"/>
        <v>Computers&amp;Accessories</v>
      </c>
      <c r="E646">
        <v>99</v>
      </c>
      <c r="F646" t="str">
        <f t="shared" si="82"/>
        <v>0-50,000</v>
      </c>
      <c r="G646" s="2" t="str">
        <f t="shared" si="83"/>
        <v>Below 30000</v>
      </c>
      <c r="H646">
        <v>999</v>
      </c>
      <c r="I646" s="1">
        <v>0.9</v>
      </c>
      <c r="J646" s="1">
        <f t="shared" si="84"/>
        <v>1</v>
      </c>
      <c r="K646" s="1" t="str">
        <f t="shared" si="85"/>
        <v>4-4.9</v>
      </c>
      <c r="L646">
        <v>4</v>
      </c>
      <c r="M646" s="4">
        <f t="shared" si="80"/>
        <v>1394604</v>
      </c>
      <c r="N646" s="4">
        <v>1396</v>
      </c>
      <c r="O646" s="4">
        <f t="shared" si="86"/>
        <v>0</v>
      </c>
      <c r="P646" s="4" t="str">
        <f t="shared" si="87"/>
        <v>AENDUJB5OZB6K4DYJJ6JCWFTSRCQ</v>
      </c>
      <c r="Q646" t="s">
        <v>1438</v>
      </c>
      <c r="S646" t="s">
        <v>1439</v>
      </c>
    </row>
    <row r="647" spans="1:19">
      <c r="A647" t="s">
        <v>2138</v>
      </c>
      <c r="B647" t="s">
        <v>2139</v>
      </c>
      <c r="C647" t="s">
        <v>2140</v>
      </c>
      <c r="D647" t="str">
        <f t="shared" si="81"/>
        <v>Computers&amp;Accessories</v>
      </c>
      <c r="E647">
        <v>39</v>
      </c>
      <c r="F647" t="str">
        <f t="shared" si="82"/>
        <v>0-50,000</v>
      </c>
      <c r="G647" s="2" t="str">
        <f t="shared" si="83"/>
        <v>Below 30000</v>
      </c>
      <c r="H647">
        <v>299</v>
      </c>
      <c r="I647" s="1">
        <v>0.87</v>
      </c>
      <c r="J647" s="1">
        <f t="shared" si="84"/>
        <v>1</v>
      </c>
      <c r="K647" s="1" t="str">
        <f t="shared" si="85"/>
        <v>3-3.9</v>
      </c>
      <c r="L647">
        <v>3.5</v>
      </c>
      <c r="M647" s="4">
        <f t="shared" si="80"/>
        <v>4554667</v>
      </c>
      <c r="N647" s="4">
        <v>15233</v>
      </c>
      <c r="O647" s="4">
        <f t="shared" si="86"/>
        <v>0</v>
      </c>
      <c r="P647" s="4" t="str">
        <f t="shared" si="87"/>
        <v>AETHN2CGVNPVX5Y6SAWO6IO7QOEA</v>
      </c>
      <c r="Q647" t="s">
        <v>2141</v>
      </c>
      <c r="S647" t="s">
        <v>2142</v>
      </c>
    </row>
    <row r="648" spans="1:19">
      <c r="A648" t="s">
        <v>2143</v>
      </c>
      <c r="B648" t="s">
        <v>2144</v>
      </c>
      <c r="C648" t="s">
        <v>1966</v>
      </c>
      <c r="D648" t="str">
        <f t="shared" si="81"/>
        <v>Computers&amp;Accessories</v>
      </c>
      <c r="E648">
        <v>889</v>
      </c>
      <c r="F648" t="str">
        <f t="shared" si="82"/>
        <v>0-50,000</v>
      </c>
      <c r="G648" s="2" t="str">
        <f t="shared" si="83"/>
        <v>Below 30000</v>
      </c>
      <c r="H648" s="2">
        <v>2500</v>
      </c>
      <c r="I648" s="1">
        <v>0.64</v>
      </c>
      <c r="J648" s="1">
        <f t="shared" si="84"/>
        <v>1</v>
      </c>
      <c r="K648" s="1" t="str">
        <f t="shared" si="85"/>
        <v>4-4.9</v>
      </c>
      <c r="L648">
        <v>4.3</v>
      </c>
      <c r="M648" s="4">
        <f t="shared" si="80"/>
        <v>139367500</v>
      </c>
      <c r="N648" s="4">
        <v>55747</v>
      </c>
      <c r="O648" s="4">
        <f t="shared" si="86"/>
        <v>0</v>
      </c>
      <c r="P648" s="4" t="str">
        <f t="shared" si="87"/>
        <v>AGEN4ASYZOLVEWYV3Q2CJR42ZOEQ</v>
      </c>
      <c r="Q648" t="s">
        <v>2145</v>
      </c>
      <c r="S648" t="s">
        <v>2146</v>
      </c>
    </row>
    <row r="649" spans="1:19">
      <c r="A649" t="s">
        <v>2147</v>
      </c>
      <c r="B649" t="s">
        <v>2148</v>
      </c>
      <c r="C649" t="s">
        <v>1256</v>
      </c>
      <c r="D649" t="str">
        <f t="shared" si="81"/>
        <v>Electronics</v>
      </c>
      <c r="E649" s="2">
        <v>1199</v>
      </c>
      <c r="F649" t="str">
        <f t="shared" si="82"/>
        <v>0-50,000</v>
      </c>
      <c r="G649" s="2" t="str">
        <f t="shared" si="83"/>
        <v>Below 30000</v>
      </c>
      <c r="H649" s="2">
        <v>4999</v>
      </c>
      <c r="I649" s="1">
        <v>0.76</v>
      </c>
      <c r="J649" s="1">
        <f t="shared" si="84"/>
        <v>1</v>
      </c>
      <c r="K649" s="1" t="str">
        <f t="shared" si="85"/>
        <v>3-3.9</v>
      </c>
      <c r="L649">
        <v>3.8</v>
      </c>
      <c r="M649" s="4">
        <f t="shared" si="80"/>
        <v>74790039</v>
      </c>
      <c r="N649" s="4">
        <v>14961</v>
      </c>
      <c r="O649" s="4">
        <f t="shared" si="86"/>
        <v>0</v>
      </c>
      <c r="P649" s="4" t="str">
        <f t="shared" si="87"/>
        <v>AESKYYTGWJ7VJASMOE6QQUDXSITQ</v>
      </c>
      <c r="Q649" t="s">
        <v>2149</v>
      </c>
      <c r="S649" t="s">
        <v>2150</v>
      </c>
    </row>
    <row r="650" spans="1:19">
      <c r="A650" t="s">
        <v>2151</v>
      </c>
      <c r="B650" t="s">
        <v>2152</v>
      </c>
      <c r="C650" t="s">
        <v>1971</v>
      </c>
      <c r="D650" t="str">
        <f t="shared" si="81"/>
        <v>Computers&amp;Accessories</v>
      </c>
      <c r="E650">
        <v>569</v>
      </c>
      <c r="F650" t="str">
        <f t="shared" si="82"/>
        <v>0-50,000</v>
      </c>
      <c r="G650" s="2" t="str">
        <f t="shared" si="83"/>
        <v>Below 30000</v>
      </c>
      <c r="H650" s="2">
        <v>1299</v>
      </c>
      <c r="I650" s="1">
        <v>0.56000000000000005</v>
      </c>
      <c r="J650" s="1">
        <f t="shared" si="84"/>
        <v>1</v>
      </c>
      <c r="K650" s="1" t="str">
        <f t="shared" si="85"/>
        <v>4-4.9</v>
      </c>
      <c r="L650">
        <v>4.4000000000000004</v>
      </c>
      <c r="M650" s="4">
        <f t="shared" si="80"/>
        <v>12048225</v>
      </c>
      <c r="N650" s="4">
        <v>9275</v>
      </c>
      <c r="O650" s="4">
        <f t="shared" si="86"/>
        <v>0</v>
      </c>
      <c r="P650" s="4" t="str">
        <f t="shared" si="87"/>
        <v>AGKMK57A4J54JG5OUHPMVGGPVUKQ</v>
      </c>
      <c r="Q650" t="s">
        <v>2153</v>
      </c>
      <c r="S650" t="s">
        <v>2154</v>
      </c>
    </row>
    <row r="651" spans="1:19">
      <c r="A651" t="s">
        <v>2155</v>
      </c>
      <c r="B651" t="s">
        <v>2156</v>
      </c>
      <c r="C651" t="s">
        <v>1256</v>
      </c>
      <c r="D651" t="str">
        <f t="shared" si="81"/>
        <v>Electronics</v>
      </c>
      <c r="E651" s="2">
        <v>1499</v>
      </c>
      <c r="F651" t="str">
        <f t="shared" si="82"/>
        <v>0-50,000</v>
      </c>
      <c r="G651" s="2" t="str">
        <f t="shared" si="83"/>
        <v>Below 30000</v>
      </c>
      <c r="H651" s="2">
        <v>8999</v>
      </c>
      <c r="I651" s="1">
        <v>0.83</v>
      </c>
      <c r="J651" s="1">
        <f t="shared" si="84"/>
        <v>1</v>
      </c>
      <c r="K651" s="1" t="str">
        <f t="shared" si="85"/>
        <v>3-3.9</v>
      </c>
      <c r="L651">
        <v>3.7</v>
      </c>
      <c r="M651" s="4">
        <f t="shared" si="80"/>
        <v>254887676</v>
      </c>
      <c r="N651" s="4">
        <v>28324</v>
      </c>
      <c r="O651" s="4">
        <f t="shared" si="86"/>
        <v>0</v>
      </c>
      <c r="P651" s="4" t="str">
        <f t="shared" si="87"/>
        <v>AEHQYGI5L4FFALBMC5XMT5KXSZCA</v>
      </c>
      <c r="Q651" t="s">
        <v>2157</v>
      </c>
      <c r="S651" t="s">
        <v>2158</v>
      </c>
    </row>
    <row r="652" spans="1:19">
      <c r="A652" t="s">
        <v>2159</v>
      </c>
      <c r="B652" t="s">
        <v>2160</v>
      </c>
      <c r="C652" t="s">
        <v>2049</v>
      </c>
      <c r="D652" t="str">
        <f t="shared" si="81"/>
        <v>Electronics</v>
      </c>
      <c r="E652">
        <v>149</v>
      </c>
      <c r="F652" t="str">
        <f t="shared" si="82"/>
        <v>0-50,000</v>
      </c>
      <c r="G652" s="2" t="str">
        <f t="shared" si="83"/>
        <v>Below 30000</v>
      </c>
      <c r="H652">
        <v>180</v>
      </c>
      <c r="I652" s="1">
        <v>0.17</v>
      </c>
      <c r="J652" s="1">
        <f t="shared" si="84"/>
        <v>0</v>
      </c>
      <c r="K652" s="1" t="str">
        <f t="shared" si="85"/>
        <v>4-4.9</v>
      </c>
      <c r="L652">
        <v>4.4000000000000004</v>
      </c>
      <c r="M652" s="4">
        <f t="shared" si="80"/>
        <v>115920</v>
      </c>
      <c r="N652" s="4">
        <v>644</v>
      </c>
      <c r="O652" s="4">
        <f t="shared" si="86"/>
        <v>1</v>
      </c>
      <c r="P652" s="4" t="str">
        <f t="shared" si="87"/>
        <v>AH5QYAVG2DRXF32LUKZIPG7KZLDQ</v>
      </c>
      <c r="Q652" t="s">
        <v>2161</v>
      </c>
      <c r="S652" t="s">
        <v>2162</v>
      </c>
    </row>
    <row r="653" spans="1:19">
      <c r="A653" t="s">
        <v>2163</v>
      </c>
      <c r="B653" t="s">
        <v>2164</v>
      </c>
      <c r="C653" t="s">
        <v>2165</v>
      </c>
      <c r="D653" t="str">
        <f t="shared" si="81"/>
        <v>Computers&amp;Accessories</v>
      </c>
      <c r="E653">
        <v>399</v>
      </c>
      <c r="F653" t="str">
        <f t="shared" si="82"/>
        <v>0-50,000</v>
      </c>
      <c r="G653" s="2" t="str">
        <f t="shared" si="83"/>
        <v>Below 30000</v>
      </c>
      <c r="H653">
        <v>549</v>
      </c>
      <c r="I653" s="1">
        <v>0.27</v>
      </c>
      <c r="J653" s="1">
        <f t="shared" si="84"/>
        <v>0</v>
      </c>
      <c r="K653" s="1" t="str">
        <f t="shared" si="85"/>
        <v>4-4.9</v>
      </c>
      <c r="L653">
        <v>4.4000000000000004</v>
      </c>
      <c r="M653" s="4">
        <f t="shared" si="80"/>
        <v>9958311</v>
      </c>
      <c r="N653" s="4">
        <v>18139</v>
      </c>
      <c r="O653" s="4">
        <f t="shared" si="86"/>
        <v>0</v>
      </c>
      <c r="P653" s="4" t="str">
        <f t="shared" si="87"/>
        <v>AE6QIRYYQXWBXRANCBNV7UQU3C3Q</v>
      </c>
      <c r="Q653" t="s">
        <v>2166</v>
      </c>
      <c r="S653" t="s">
        <v>2167</v>
      </c>
    </row>
    <row r="654" spans="1:19">
      <c r="A654" t="s">
        <v>2168</v>
      </c>
      <c r="B654" t="s">
        <v>2169</v>
      </c>
      <c r="C654" t="s">
        <v>2170</v>
      </c>
      <c r="D654" t="str">
        <f t="shared" si="81"/>
        <v>Home&amp;Kitchen</v>
      </c>
      <c r="E654">
        <v>191</v>
      </c>
      <c r="F654" t="str">
        <f t="shared" si="82"/>
        <v>0-50,000</v>
      </c>
      <c r="G654" s="2" t="str">
        <f t="shared" si="83"/>
        <v>Below 30000</v>
      </c>
      <c r="H654">
        <v>225</v>
      </c>
      <c r="I654" s="1">
        <v>0.15</v>
      </c>
      <c r="J654" s="1">
        <f t="shared" si="84"/>
        <v>0</v>
      </c>
      <c r="K654" s="1" t="str">
        <f t="shared" si="85"/>
        <v>4-4.9</v>
      </c>
      <c r="L654">
        <v>4.4000000000000004</v>
      </c>
      <c r="M654" s="4">
        <f t="shared" si="80"/>
        <v>1620675</v>
      </c>
      <c r="N654" s="4">
        <v>7203</v>
      </c>
      <c r="O654" s="4">
        <f t="shared" si="86"/>
        <v>0</v>
      </c>
      <c r="P654" s="4" t="str">
        <f t="shared" si="87"/>
        <v>AGARJN3VAP4E6PQYIF74CDF3W6GA</v>
      </c>
      <c r="Q654" t="s">
        <v>2171</v>
      </c>
      <c r="S654" t="s">
        <v>2172</v>
      </c>
    </row>
    <row r="655" spans="1:19">
      <c r="A655" t="s">
        <v>2173</v>
      </c>
      <c r="B655" t="s">
        <v>2174</v>
      </c>
      <c r="C655" t="s">
        <v>2175</v>
      </c>
      <c r="D655" t="str">
        <f t="shared" si="81"/>
        <v>Computers&amp;Accessories</v>
      </c>
      <c r="E655">
        <v>129</v>
      </c>
      <c r="F655" t="str">
        <f t="shared" si="82"/>
        <v>0-50,000</v>
      </c>
      <c r="G655" s="2" t="str">
        <f t="shared" si="83"/>
        <v>Below 30000</v>
      </c>
      <c r="H655">
        <v>999</v>
      </c>
      <c r="I655" s="1">
        <v>0.87</v>
      </c>
      <c r="J655" s="1">
        <f t="shared" si="84"/>
        <v>1</v>
      </c>
      <c r="K655" s="1" t="str">
        <f t="shared" si="85"/>
        <v>4-4.9</v>
      </c>
      <c r="L655">
        <v>4.2</v>
      </c>
      <c r="M655" s="4">
        <f t="shared" si="80"/>
        <v>490509</v>
      </c>
      <c r="N655" s="4">
        <v>491</v>
      </c>
      <c r="O655" s="4">
        <f t="shared" si="86"/>
        <v>1</v>
      </c>
      <c r="P655" s="4" t="str">
        <f t="shared" si="87"/>
        <v>AGASWLGAJEYSNHPWSR74GSDXU5JQ</v>
      </c>
      <c r="Q655" t="s">
        <v>2176</v>
      </c>
      <c r="S655" t="s">
        <v>2177</v>
      </c>
    </row>
    <row r="656" spans="1:19">
      <c r="A656" t="s">
        <v>2178</v>
      </c>
      <c r="B656" t="s">
        <v>2179</v>
      </c>
      <c r="C656" t="s">
        <v>2180</v>
      </c>
      <c r="D656" t="str">
        <f t="shared" si="81"/>
        <v>Computers&amp;Accessories</v>
      </c>
      <c r="E656">
        <v>199</v>
      </c>
      <c r="F656" t="str">
        <f t="shared" si="82"/>
        <v>0-50,000</v>
      </c>
      <c r="G656" s="2" t="str">
        <f t="shared" si="83"/>
        <v>Below 30000</v>
      </c>
      <c r="H656">
        <v>599</v>
      </c>
      <c r="I656" s="1">
        <v>0.67</v>
      </c>
      <c r="J656" s="1">
        <f t="shared" si="84"/>
        <v>1</v>
      </c>
      <c r="K656" s="1" t="str">
        <f t="shared" si="85"/>
        <v>4-4.9</v>
      </c>
      <c r="L656">
        <v>4.5</v>
      </c>
      <c r="M656" s="4">
        <f t="shared" si="80"/>
        <v>8127232</v>
      </c>
      <c r="N656" s="4">
        <v>13568</v>
      </c>
      <c r="O656" s="4">
        <f t="shared" si="86"/>
        <v>0</v>
      </c>
      <c r="P656" s="4" t="str">
        <f t="shared" si="87"/>
        <v>AE3GJ4N2G2K4Q6JXYPIQSH4344CQ</v>
      </c>
      <c r="Q656" t="s">
        <v>2181</v>
      </c>
      <c r="S656" t="s">
        <v>2182</v>
      </c>
    </row>
    <row r="657" spans="1:19">
      <c r="A657" t="s">
        <v>2183</v>
      </c>
      <c r="B657" t="s">
        <v>2184</v>
      </c>
      <c r="C657" t="s">
        <v>1256</v>
      </c>
      <c r="D657" t="str">
        <f t="shared" si="81"/>
        <v>Electronics</v>
      </c>
      <c r="E657">
        <v>999</v>
      </c>
      <c r="F657" t="str">
        <f t="shared" si="82"/>
        <v>0-50,000</v>
      </c>
      <c r="G657" s="2" t="str">
        <f t="shared" si="83"/>
        <v>Below 30000</v>
      </c>
      <c r="H657" s="2">
        <v>4499</v>
      </c>
      <c r="I657" s="1">
        <v>0.78</v>
      </c>
      <c r="J657" s="1">
        <f t="shared" si="84"/>
        <v>1</v>
      </c>
      <c r="K657" s="1" t="str">
        <f t="shared" si="85"/>
        <v>3-3.9</v>
      </c>
      <c r="L657">
        <v>3.8</v>
      </c>
      <c r="M657" s="4">
        <f t="shared" si="80"/>
        <v>15251610</v>
      </c>
      <c r="N657" s="4">
        <v>3390</v>
      </c>
      <c r="O657" s="4">
        <f t="shared" si="86"/>
        <v>0</v>
      </c>
      <c r="P657" s="4" t="str">
        <f t="shared" si="87"/>
        <v>AGCWHOWHOTWSN4J2TFAXUEZZUBXQ</v>
      </c>
      <c r="Q657" t="s">
        <v>2185</v>
      </c>
      <c r="S657" t="s">
        <v>2186</v>
      </c>
    </row>
    <row r="658" spans="1:19">
      <c r="A658" t="s">
        <v>2187</v>
      </c>
      <c r="B658" t="s">
        <v>2188</v>
      </c>
      <c r="C658" t="s">
        <v>1256</v>
      </c>
      <c r="D658" t="str">
        <f t="shared" si="81"/>
        <v>Electronics</v>
      </c>
      <c r="E658">
        <v>899</v>
      </c>
      <c r="F658" t="str">
        <f t="shared" si="82"/>
        <v>0-50,000</v>
      </c>
      <c r="G658" s="2" t="str">
        <f t="shared" si="83"/>
        <v>Below 30000</v>
      </c>
      <c r="H658" s="2">
        <v>4499</v>
      </c>
      <c r="I658" s="1">
        <v>0.8</v>
      </c>
      <c r="J658" s="1">
        <f t="shared" si="84"/>
        <v>1</v>
      </c>
      <c r="K658" s="1" t="str">
        <f t="shared" si="85"/>
        <v>3-3.9</v>
      </c>
      <c r="L658">
        <v>3.8</v>
      </c>
      <c r="M658" s="4">
        <f t="shared" si="80"/>
        <v>463630948</v>
      </c>
      <c r="N658" s="4">
        <v>103052</v>
      </c>
      <c r="O658" s="4">
        <f t="shared" si="86"/>
        <v>0</v>
      </c>
      <c r="P658" s="4" t="str">
        <f t="shared" si="87"/>
        <v>AH3XZBFRJ3T2YATYJK2CNTCARCCQ</v>
      </c>
      <c r="Q658" t="s">
        <v>2189</v>
      </c>
      <c r="S658" t="s">
        <v>2190</v>
      </c>
    </row>
    <row r="659" spans="1:19">
      <c r="A659" t="s">
        <v>1467</v>
      </c>
      <c r="B659" t="s">
        <v>1468</v>
      </c>
      <c r="C659" t="s">
        <v>1218</v>
      </c>
      <c r="D659" t="str">
        <f t="shared" si="81"/>
        <v>Electronics</v>
      </c>
      <c r="E659" s="2">
        <v>1799</v>
      </c>
      <c r="F659" t="str">
        <f t="shared" si="82"/>
        <v>0-50,000</v>
      </c>
      <c r="G659" s="2" t="str">
        <f t="shared" si="83"/>
        <v>Below 30000</v>
      </c>
      <c r="H659" s="2">
        <v>2499</v>
      </c>
      <c r="I659" s="1">
        <v>0.28000000000000003</v>
      </c>
      <c r="J659" s="1">
        <f t="shared" si="84"/>
        <v>0</v>
      </c>
      <c r="K659" s="1" t="str">
        <f t="shared" si="85"/>
        <v>4-4.9</v>
      </c>
      <c r="L659">
        <v>4.0999999999999996</v>
      </c>
      <c r="M659" s="4">
        <f t="shared" si="80"/>
        <v>46676322</v>
      </c>
      <c r="N659" s="4">
        <v>18678</v>
      </c>
      <c r="O659" s="4">
        <f t="shared" si="86"/>
        <v>0</v>
      </c>
      <c r="P659" s="4" t="str">
        <f t="shared" si="87"/>
        <v>AFAKEZV7KMVT2SGF4KYWXGQRIW4A</v>
      </c>
      <c r="Q659" t="s">
        <v>1469</v>
      </c>
      <c r="S659" t="s">
        <v>1470</v>
      </c>
    </row>
    <row r="660" spans="1:19">
      <c r="A660" t="s">
        <v>35</v>
      </c>
      <c r="B660" t="s">
        <v>36</v>
      </c>
      <c r="C660" t="s">
        <v>12</v>
      </c>
      <c r="D660" t="str">
        <f t="shared" si="81"/>
        <v>Computers&amp;Accessories</v>
      </c>
      <c r="E660">
        <v>176.63</v>
      </c>
      <c r="F660" t="str">
        <f t="shared" si="82"/>
        <v>0-50,000</v>
      </c>
      <c r="G660" s="2" t="str">
        <f t="shared" si="83"/>
        <v>Below 30000</v>
      </c>
      <c r="H660">
        <v>499</v>
      </c>
      <c r="I660" s="1">
        <v>0.65</v>
      </c>
      <c r="J660" s="1">
        <f t="shared" si="84"/>
        <v>1</v>
      </c>
      <c r="K660" s="1" t="str">
        <f t="shared" si="85"/>
        <v>4-4.9</v>
      </c>
      <c r="L660">
        <v>4.0999999999999996</v>
      </c>
      <c r="M660" s="4">
        <f t="shared" si="80"/>
        <v>7579311</v>
      </c>
      <c r="N660" s="4">
        <v>15189</v>
      </c>
      <c r="O660" s="4">
        <f t="shared" si="86"/>
        <v>0</v>
      </c>
      <c r="P660" s="4" t="str">
        <f t="shared" si="87"/>
        <v>AG7C6DAADCTRQJG2BRS3RIKDT52Q</v>
      </c>
      <c r="Q660" t="s">
        <v>37</v>
      </c>
      <c r="S660" t="s">
        <v>38</v>
      </c>
    </row>
    <row r="661" spans="1:19">
      <c r="A661" t="s">
        <v>2191</v>
      </c>
      <c r="B661" t="s">
        <v>2192</v>
      </c>
      <c r="C661" t="s">
        <v>2114</v>
      </c>
      <c r="D661" t="str">
        <f t="shared" si="81"/>
        <v>OfficeProducts</v>
      </c>
      <c r="E661">
        <v>522</v>
      </c>
      <c r="F661" t="str">
        <f t="shared" si="82"/>
        <v>0-50,000</v>
      </c>
      <c r="G661" s="2" t="str">
        <f t="shared" si="83"/>
        <v>Below 30000</v>
      </c>
      <c r="H661">
        <v>550</v>
      </c>
      <c r="I661" s="1">
        <v>0.05</v>
      </c>
      <c r="J661" s="1">
        <f t="shared" si="84"/>
        <v>0</v>
      </c>
      <c r="K661" s="1" t="str">
        <f t="shared" si="85"/>
        <v>4-4.9</v>
      </c>
      <c r="L661">
        <v>4.4000000000000004</v>
      </c>
      <c r="M661" s="4">
        <f t="shared" si="80"/>
        <v>6698450</v>
      </c>
      <c r="N661" s="4">
        <v>12179</v>
      </c>
      <c r="O661" s="4">
        <f t="shared" si="86"/>
        <v>0</v>
      </c>
      <c r="P661" s="4" t="str">
        <f t="shared" si="87"/>
        <v>AHDNZMNGM6UT4M2VPRPLZ7EBWCOQ</v>
      </c>
      <c r="Q661" t="s">
        <v>2193</v>
      </c>
      <c r="S661" t="s">
        <v>2194</v>
      </c>
    </row>
    <row r="662" spans="1:19">
      <c r="A662" t="s">
        <v>2195</v>
      </c>
      <c r="B662" t="s">
        <v>2196</v>
      </c>
      <c r="C662" t="s">
        <v>2197</v>
      </c>
      <c r="D662" t="str">
        <f t="shared" si="81"/>
        <v>Electronics</v>
      </c>
      <c r="E662">
        <v>799</v>
      </c>
      <c r="F662" t="str">
        <f t="shared" si="82"/>
        <v>0-50,000</v>
      </c>
      <c r="G662" s="2" t="str">
        <f t="shared" si="83"/>
        <v>Below 30000</v>
      </c>
      <c r="H662" s="2">
        <v>1999</v>
      </c>
      <c r="I662" s="1">
        <v>0.6</v>
      </c>
      <c r="J662" s="1">
        <f t="shared" si="84"/>
        <v>1</v>
      </c>
      <c r="K662" s="1" t="str">
        <f t="shared" si="85"/>
        <v>3-3.9</v>
      </c>
      <c r="L662">
        <v>3.8</v>
      </c>
      <c r="M662" s="4">
        <f t="shared" si="80"/>
        <v>25903042</v>
      </c>
      <c r="N662" s="4">
        <v>12958</v>
      </c>
      <c r="O662" s="4">
        <f t="shared" si="86"/>
        <v>0</v>
      </c>
      <c r="P662" s="4" t="str">
        <f t="shared" si="87"/>
        <v>AH2OGGTXFZ6MSSCZB7IRRZPFOJLA</v>
      </c>
      <c r="Q662" t="s">
        <v>2198</v>
      </c>
      <c r="S662" t="s">
        <v>2199</v>
      </c>
    </row>
    <row r="663" spans="1:19">
      <c r="A663" t="s">
        <v>2200</v>
      </c>
      <c r="B663" t="s">
        <v>2201</v>
      </c>
      <c r="C663" t="s">
        <v>1971</v>
      </c>
      <c r="D663" t="str">
        <f t="shared" si="81"/>
        <v>Computers&amp;Accessories</v>
      </c>
      <c r="E663">
        <v>681</v>
      </c>
      <c r="F663" t="str">
        <f t="shared" si="82"/>
        <v>0-50,000</v>
      </c>
      <c r="G663" s="2" t="str">
        <f t="shared" si="83"/>
        <v>Below 30000</v>
      </c>
      <c r="H663" s="2">
        <v>1199</v>
      </c>
      <c r="I663" s="1">
        <v>0.43</v>
      </c>
      <c r="J663" s="1">
        <f t="shared" si="84"/>
        <v>0</v>
      </c>
      <c r="K663" s="1" t="str">
        <f t="shared" si="85"/>
        <v>4-4.9</v>
      </c>
      <c r="L663">
        <v>4.2</v>
      </c>
      <c r="M663" s="4">
        <f t="shared" si="80"/>
        <v>9901342</v>
      </c>
      <c r="N663" s="4">
        <v>8258</v>
      </c>
      <c r="O663" s="4">
        <f t="shared" si="86"/>
        <v>0</v>
      </c>
      <c r="P663" s="4" t="str">
        <f t="shared" si="87"/>
        <v>AGQOIAAECVPLYNBEMZOCS6GKZWDA</v>
      </c>
      <c r="Q663" t="s">
        <v>2202</v>
      </c>
      <c r="S663" t="s">
        <v>2203</v>
      </c>
    </row>
    <row r="664" spans="1:19">
      <c r="A664" t="s">
        <v>2204</v>
      </c>
      <c r="B664" t="s">
        <v>2205</v>
      </c>
      <c r="C664" t="s">
        <v>2206</v>
      </c>
      <c r="D664" t="str">
        <f t="shared" si="81"/>
        <v>Computers&amp;Accessories</v>
      </c>
      <c r="E664" s="2">
        <v>1199</v>
      </c>
      <c r="F664" t="str">
        <f t="shared" si="82"/>
        <v>0-50,000</v>
      </c>
      <c r="G664" s="2" t="str">
        <f t="shared" si="83"/>
        <v>Below 30000</v>
      </c>
      <c r="H664" s="2">
        <v>3490</v>
      </c>
      <c r="I664" s="1">
        <v>0.66</v>
      </c>
      <c r="J664" s="1">
        <f t="shared" si="84"/>
        <v>1</v>
      </c>
      <c r="K664" s="1" t="str">
        <f t="shared" si="85"/>
        <v>4-4.9</v>
      </c>
      <c r="L664">
        <v>4.0999999999999996</v>
      </c>
      <c r="M664" s="4">
        <f t="shared" si="80"/>
        <v>40888840</v>
      </c>
      <c r="N664" s="4">
        <v>11716</v>
      </c>
      <c r="O664" s="4">
        <f t="shared" si="86"/>
        <v>0</v>
      </c>
      <c r="P664" s="4" t="str">
        <f t="shared" si="87"/>
        <v>AGT57G75IGN5AEBU77WPGOUYZMVA</v>
      </c>
      <c r="Q664" t="s">
        <v>2207</v>
      </c>
      <c r="S664" t="s">
        <v>2208</v>
      </c>
    </row>
    <row r="665" spans="1:19">
      <c r="A665" t="s">
        <v>2209</v>
      </c>
      <c r="B665" t="s">
        <v>2210</v>
      </c>
      <c r="C665" t="s">
        <v>2211</v>
      </c>
      <c r="D665" t="str">
        <f t="shared" si="81"/>
        <v>Computers&amp;Accessories</v>
      </c>
      <c r="E665" s="2">
        <v>2499</v>
      </c>
      <c r="F665" t="str">
        <f t="shared" si="82"/>
        <v>0-50,000</v>
      </c>
      <c r="G665" s="2" t="str">
        <f t="shared" si="83"/>
        <v>Below 30000</v>
      </c>
      <c r="H665" s="2">
        <v>4999</v>
      </c>
      <c r="I665" s="1">
        <v>0.5</v>
      </c>
      <c r="J665" s="1">
        <f t="shared" si="84"/>
        <v>1</v>
      </c>
      <c r="K665" s="1" t="str">
        <f t="shared" si="85"/>
        <v>4-4.9</v>
      </c>
      <c r="L665">
        <v>4.4000000000000004</v>
      </c>
      <c r="M665" s="4">
        <f t="shared" si="80"/>
        <v>175084976</v>
      </c>
      <c r="N665" s="4">
        <v>35024</v>
      </c>
      <c r="O665" s="4">
        <f t="shared" si="86"/>
        <v>0</v>
      </c>
      <c r="P665" s="4" t="str">
        <f t="shared" si="87"/>
        <v>AFZQFX2T6G3DRQ5VN2RLQHKHN7OQ</v>
      </c>
      <c r="Q665" t="s">
        <v>2212</v>
      </c>
      <c r="S665" t="s">
        <v>2213</v>
      </c>
    </row>
    <row r="666" spans="1:19">
      <c r="A666" t="s">
        <v>2214</v>
      </c>
      <c r="B666" t="s">
        <v>2215</v>
      </c>
      <c r="C666" t="s">
        <v>2216</v>
      </c>
      <c r="D666" t="str">
        <f t="shared" si="81"/>
        <v>Electronics</v>
      </c>
      <c r="E666" s="2">
        <v>1799</v>
      </c>
      <c r="F666" t="str">
        <f t="shared" si="82"/>
        <v>0-50,000</v>
      </c>
      <c r="G666" s="2" t="str">
        <f t="shared" si="83"/>
        <v>Below 30000</v>
      </c>
      <c r="H666" s="2">
        <v>4999</v>
      </c>
      <c r="I666" s="1">
        <v>0.64</v>
      </c>
      <c r="J666" s="1">
        <f t="shared" si="84"/>
        <v>1</v>
      </c>
      <c r="K666" s="1" t="str">
        <f t="shared" si="85"/>
        <v>4-4.9</v>
      </c>
      <c r="L666">
        <v>4.0999999999999996</v>
      </c>
      <c r="M666" s="4">
        <f t="shared" si="80"/>
        <v>275904808</v>
      </c>
      <c r="N666" s="4">
        <v>55192</v>
      </c>
      <c r="O666" s="4">
        <f t="shared" si="86"/>
        <v>0</v>
      </c>
      <c r="P666" s="4" t="str">
        <f t="shared" si="87"/>
        <v>AEKZNJLC7X57UF3F4STP3GSIIGJA</v>
      </c>
      <c r="Q666" t="s">
        <v>2217</v>
      </c>
      <c r="S666" t="s">
        <v>2218</v>
      </c>
    </row>
    <row r="667" spans="1:19">
      <c r="A667" t="s">
        <v>2219</v>
      </c>
      <c r="B667" t="s">
        <v>2220</v>
      </c>
      <c r="C667" t="s">
        <v>1256</v>
      </c>
      <c r="D667" t="str">
        <f t="shared" si="81"/>
        <v>Electronics</v>
      </c>
      <c r="E667">
        <v>429</v>
      </c>
      <c r="F667" t="str">
        <f t="shared" si="82"/>
        <v>0-50,000</v>
      </c>
      <c r="G667" s="2" t="str">
        <f t="shared" si="83"/>
        <v>Below 30000</v>
      </c>
      <c r="H667">
        <v>599</v>
      </c>
      <c r="I667" s="1">
        <v>0.28000000000000003</v>
      </c>
      <c r="J667" s="1">
        <f t="shared" si="84"/>
        <v>0</v>
      </c>
      <c r="K667" s="1" t="str">
        <f t="shared" si="85"/>
        <v>4-4.9</v>
      </c>
      <c r="L667">
        <v>4.0999999999999996</v>
      </c>
      <c r="M667" s="4">
        <f t="shared" si="80"/>
        <v>71560134</v>
      </c>
      <c r="N667" s="4">
        <v>119466</v>
      </c>
      <c r="O667" s="4">
        <f t="shared" si="86"/>
        <v>0</v>
      </c>
      <c r="P667" s="4" t="str">
        <f t="shared" si="87"/>
        <v>AHMAO37N3VRBQR5QXRATTM75KHAQ</v>
      </c>
      <c r="Q667" t="s">
        <v>2221</v>
      </c>
      <c r="S667" t="s">
        <v>2222</v>
      </c>
    </row>
    <row r="668" spans="1:19">
      <c r="A668" t="s">
        <v>2223</v>
      </c>
      <c r="B668" t="s">
        <v>2224</v>
      </c>
      <c r="C668" t="s">
        <v>1976</v>
      </c>
      <c r="D668" t="str">
        <f t="shared" si="81"/>
        <v>Computers&amp;Accessories</v>
      </c>
      <c r="E668">
        <v>100</v>
      </c>
      <c r="F668" t="str">
        <f t="shared" si="82"/>
        <v>0-50,000</v>
      </c>
      <c r="G668" s="2" t="str">
        <f t="shared" si="83"/>
        <v>Below 30000</v>
      </c>
      <c r="H668">
        <v>499</v>
      </c>
      <c r="I668" s="1">
        <v>0.8</v>
      </c>
      <c r="J668" s="1">
        <f t="shared" si="84"/>
        <v>1</v>
      </c>
      <c r="K668" s="1" t="str">
        <f t="shared" si="85"/>
        <v>3-3.9</v>
      </c>
      <c r="L668">
        <v>3.5</v>
      </c>
      <c r="M668" s="4">
        <f t="shared" si="80"/>
        <v>4809362</v>
      </c>
      <c r="N668" s="4">
        <v>9638</v>
      </c>
      <c r="O668" s="4">
        <f t="shared" si="86"/>
        <v>0</v>
      </c>
      <c r="P668" s="4" t="str">
        <f t="shared" si="87"/>
        <v>AES4PVTQ4WEANJ2E2HOJNVVBGQNQ</v>
      </c>
      <c r="Q668" t="s">
        <v>2225</v>
      </c>
      <c r="S668" t="s">
        <v>2226</v>
      </c>
    </row>
    <row r="669" spans="1:19">
      <c r="A669" t="s">
        <v>2227</v>
      </c>
      <c r="B669" t="s">
        <v>2228</v>
      </c>
      <c r="C669" t="s">
        <v>2033</v>
      </c>
      <c r="D669" t="str">
        <f t="shared" si="81"/>
        <v>Computers&amp;Accessories</v>
      </c>
      <c r="E669">
        <v>329</v>
      </c>
      <c r="F669" t="str">
        <f t="shared" si="82"/>
        <v>0-50,000</v>
      </c>
      <c r="G669" s="2" t="str">
        <f t="shared" si="83"/>
        <v>Below 30000</v>
      </c>
      <c r="H669">
        <v>399</v>
      </c>
      <c r="I669" s="1">
        <v>0.18</v>
      </c>
      <c r="J669" s="1">
        <f t="shared" si="84"/>
        <v>0</v>
      </c>
      <c r="K669" s="1" t="str">
        <f t="shared" si="85"/>
        <v>3-3.9</v>
      </c>
      <c r="L669">
        <v>3.6</v>
      </c>
      <c r="M669" s="4">
        <f t="shared" si="80"/>
        <v>13460265</v>
      </c>
      <c r="N669" s="4">
        <v>33735</v>
      </c>
      <c r="O669" s="4">
        <f t="shared" si="86"/>
        <v>0</v>
      </c>
      <c r="P669" s="4" t="str">
        <f t="shared" si="87"/>
        <v>AHJRPRAXBOIRLYMCRQ4HCACPXDVQ</v>
      </c>
      <c r="Q669" t="s">
        <v>2229</v>
      </c>
      <c r="S669" t="s">
        <v>2230</v>
      </c>
    </row>
    <row r="670" spans="1:19">
      <c r="A670" t="s">
        <v>39</v>
      </c>
      <c r="B670" t="s">
        <v>40</v>
      </c>
      <c r="C670" t="s">
        <v>12</v>
      </c>
      <c r="D670" t="str">
        <f t="shared" si="81"/>
        <v>Computers&amp;Accessories</v>
      </c>
      <c r="E670">
        <v>229</v>
      </c>
      <c r="F670" t="str">
        <f t="shared" si="82"/>
        <v>0-50,000</v>
      </c>
      <c r="G670" s="2" t="str">
        <f t="shared" si="83"/>
        <v>Below 30000</v>
      </c>
      <c r="H670">
        <v>299</v>
      </c>
      <c r="I670" s="1">
        <v>0.23</v>
      </c>
      <c r="J670" s="1">
        <f t="shared" si="84"/>
        <v>0</v>
      </c>
      <c r="K670" s="1" t="str">
        <f t="shared" si="85"/>
        <v>4-4.9</v>
      </c>
      <c r="L670">
        <v>4.3</v>
      </c>
      <c r="M670" s="4">
        <f t="shared" si="80"/>
        <v>9092889</v>
      </c>
      <c r="N670" s="4">
        <v>30411</v>
      </c>
      <c r="O670" s="4">
        <f t="shared" si="86"/>
        <v>0</v>
      </c>
      <c r="P670" s="4" t="str">
        <f t="shared" si="87"/>
        <v>AHW6E5LQ2BDYOIVLAJGDH45J5V5Q</v>
      </c>
      <c r="Q670" t="s">
        <v>41</v>
      </c>
      <c r="S670" t="s">
        <v>42</v>
      </c>
    </row>
    <row r="671" spans="1:19">
      <c r="A671" t="s">
        <v>2231</v>
      </c>
      <c r="B671" t="s">
        <v>2232</v>
      </c>
      <c r="C671" t="s">
        <v>1971</v>
      </c>
      <c r="D671" t="str">
        <f t="shared" si="81"/>
        <v>Computers&amp;Accessories</v>
      </c>
      <c r="E671">
        <v>139</v>
      </c>
      <c r="F671" t="str">
        <f t="shared" si="82"/>
        <v>0-50,000</v>
      </c>
      <c r="G671" s="2" t="str">
        <f t="shared" si="83"/>
        <v>Below 30000</v>
      </c>
      <c r="H671">
        <v>299</v>
      </c>
      <c r="I671" s="1">
        <v>0.54</v>
      </c>
      <c r="J671" s="1">
        <f t="shared" si="84"/>
        <v>1</v>
      </c>
      <c r="K671" s="1" t="str">
        <f t="shared" si="85"/>
        <v>3-3.9</v>
      </c>
      <c r="L671">
        <v>3.8</v>
      </c>
      <c r="M671" s="4">
        <f t="shared" si="80"/>
        <v>910156</v>
      </c>
      <c r="N671" s="4">
        <v>3044</v>
      </c>
      <c r="O671" s="4">
        <f t="shared" si="86"/>
        <v>0</v>
      </c>
      <c r="P671" s="4" t="str">
        <f t="shared" si="87"/>
        <v>AFD574B3LT7V3OO5CRMLVYUWVDLQ</v>
      </c>
      <c r="Q671" t="s">
        <v>2233</v>
      </c>
      <c r="S671" t="s">
        <v>2234</v>
      </c>
    </row>
    <row r="672" spans="1:19">
      <c r="A672" t="s">
        <v>2235</v>
      </c>
      <c r="B672" t="s">
        <v>2236</v>
      </c>
      <c r="C672" t="s">
        <v>1803</v>
      </c>
      <c r="D672" t="str">
        <f t="shared" si="81"/>
        <v>Electronics</v>
      </c>
      <c r="E672" s="2">
        <v>1199</v>
      </c>
      <c r="F672" t="str">
        <f t="shared" si="82"/>
        <v>0-50,000</v>
      </c>
      <c r="G672" s="2" t="str">
        <f t="shared" si="83"/>
        <v>Below 30000</v>
      </c>
      <c r="H672" s="2">
        <v>2499</v>
      </c>
      <c r="I672" s="1">
        <v>0.52</v>
      </c>
      <c r="J672" s="1">
        <f t="shared" si="84"/>
        <v>1</v>
      </c>
      <c r="K672" s="1" t="str">
        <f t="shared" si="85"/>
        <v>4-4.9</v>
      </c>
      <c r="L672">
        <v>4</v>
      </c>
      <c r="M672" s="4">
        <f t="shared" si="80"/>
        <v>83926416</v>
      </c>
      <c r="N672" s="4">
        <v>33584</v>
      </c>
      <c r="O672" s="4">
        <f t="shared" si="86"/>
        <v>0</v>
      </c>
      <c r="P672" s="4" t="str">
        <f t="shared" si="87"/>
        <v>AFEDVL6QIKT4RDYRHGMUZAU2JSQQ</v>
      </c>
      <c r="Q672" t="s">
        <v>2237</v>
      </c>
      <c r="S672" t="s">
        <v>2238</v>
      </c>
    </row>
    <row r="673" spans="1:19">
      <c r="A673" t="s">
        <v>2239</v>
      </c>
      <c r="B673" t="s">
        <v>2240</v>
      </c>
      <c r="C673" t="s">
        <v>2241</v>
      </c>
      <c r="D673" t="str">
        <f t="shared" si="81"/>
        <v>Electronics</v>
      </c>
      <c r="E673" s="2">
        <v>1049</v>
      </c>
      <c r="F673" t="str">
        <f t="shared" si="82"/>
        <v>0-50,000</v>
      </c>
      <c r="G673" s="2" t="str">
        <f t="shared" si="83"/>
        <v>Below 30000</v>
      </c>
      <c r="H673" s="2">
        <v>2299</v>
      </c>
      <c r="I673" s="1">
        <v>0.54</v>
      </c>
      <c r="J673" s="1">
        <f t="shared" si="84"/>
        <v>1</v>
      </c>
      <c r="K673" s="1" t="str">
        <f t="shared" si="85"/>
        <v>3-3.9</v>
      </c>
      <c r="L673">
        <v>3.9</v>
      </c>
      <c r="M673" s="4">
        <f t="shared" si="80"/>
        <v>4089921</v>
      </c>
      <c r="N673" s="4">
        <v>1779</v>
      </c>
      <c r="O673" s="4">
        <f t="shared" si="86"/>
        <v>0</v>
      </c>
      <c r="P673" s="4" t="str">
        <f t="shared" si="87"/>
        <v>AHUXD3GCY22BRMQLWN5ZEB3TGGAA</v>
      </c>
      <c r="Q673" t="s">
        <v>2242</v>
      </c>
      <c r="S673" t="s">
        <v>2243</v>
      </c>
    </row>
    <row r="674" spans="1:19">
      <c r="A674" t="s">
        <v>1484</v>
      </c>
      <c r="B674" t="s">
        <v>1485</v>
      </c>
      <c r="C674" t="s">
        <v>1486</v>
      </c>
      <c r="D674" t="str">
        <f t="shared" si="81"/>
        <v>Electronics</v>
      </c>
      <c r="E674">
        <v>119</v>
      </c>
      <c r="F674" t="str">
        <f t="shared" si="82"/>
        <v>0-50,000</v>
      </c>
      <c r="G674" s="2" t="str">
        <f t="shared" si="83"/>
        <v>Below 30000</v>
      </c>
      <c r="H674">
        <v>299</v>
      </c>
      <c r="I674" s="1">
        <v>0.6</v>
      </c>
      <c r="J674" s="1">
        <f t="shared" si="84"/>
        <v>1</v>
      </c>
      <c r="K674" s="1" t="str">
        <f t="shared" si="85"/>
        <v>4-4.9</v>
      </c>
      <c r="L674">
        <v>4.0999999999999996</v>
      </c>
      <c r="M674" s="4">
        <f t="shared" si="80"/>
        <v>1793701</v>
      </c>
      <c r="N674" s="4">
        <v>5999</v>
      </c>
      <c r="O674" s="4">
        <f t="shared" si="86"/>
        <v>0</v>
      </c>
      <c r="P674" s="4" t="str">
        <f t="shared" si="87"/>
        <v>AFLBLMPC4WUEDUWHLHBQVY5AKH2A</v>
      </c>
      <c r="Q674" t="s">
        <v>1487</v>
      </c>
      <c r="S674" t="s">
        <v>1488</v>
      </c>
    </row>
    <row r="675" spans="1:19">
      <c r="A675" t="s">
        <v>50</v>
      </c>
      <c r="B675" t="s">
        <v>51</v>
      </c>
      <c r="C675" t="s">
        <v>12</v>
      </c>
      <c r="D675" t="str">
        <f t="shared" si="81"/>
        <v>Computers&amp;Accessories</v>
      </c>
      <c r="E675">
        <v>154</v>
      </c>
      <c r="F675" t="str">
        <f t="shared" si="82"/>
        <v>0-50,000</v>
      </c>
      <c r="G675" s="2" t="str">
        <f t="shared" si="83"/>
        <v>Below 30000</v>
      </c>
      <c r="H675">
        <v>339</v>
      </c>
      <c r="I675" s="1">
        <v>0.55000000000000004</v>
      </c>
      <c r="J675" s="1">
        <f t="shared" si="84"/>
        <v>1</v>
      </c>
      <c r="K675" s="1" t="str">
        <f t="shared" si="85"/>
        <v>4-4.9</v>
      </c>
      <c r="L675">
        <v>4.3</v>
      </c>
      <c r="M675" s="4">
        <f t="shared" si="80"/>
        <v>4539549</v>
      </c>
      <c r="N675" s="4">
        <v>13391</v>
      </c>
      <c r="O675" s="4">
        <f t="shared" si="86"/>
        <v>0</v>
      </c>
      <c r="P675" s="4" t="str">
        <f t="shared" si="87"/>
        <v>AGYLPKPZHVYKKZHOTHCTYVEDAJ4A</v>
      </c>
      <c r="Q675" t="s">
        <v>52</v>
      </c>
      <c r="S675" t="s">
        <v>53</v>
      </c>
    </row>
    <row r="676" spans="1:19">
      <c r="A676" t="s">
        <v>2244</v>
      </c>
      <c r="B676" t="s">
        <v>2245</v>
      </c>
      <c r="C676" t="s">
        <v>2246</v>
      </c>
      <c r="D676" t="str">
        <f t="shared" si="81"/>
        <v>Electronics</v>
      </c>
      <c r="E676">
        <v>225</v>
      </c>
      <c r="F676" t="str">
        <f t="shared" si="82"/>
        <v>0-50,000</v>
      </c>
      <c r="G676" s="2" t="str">
        <f t="shared" si="83"/>
        <v>Below 30000</v>
      </c>
      <c r="H676">
        <v>250</v>
      </c>
      <c r="I676" s="1">
        <v>0.1</v>
      </c>
      <c r="J676" s="1">
        <f t="shared" si="84"/>
        <v>0</v>
      </c>
      <c r="K676" s="1" t="str">
        <f t="shared" si="85"/>
        <v>4-4.9</v>
      </c>
      <c r="L676">
        <v>4.4000000000000004</v>
      </c>
      <c r="M676" s="4">
        <f t="shared" si="80"/>
        <v>6639000</v>
      </c>
      <c r="N676" s="4">
        <v>26556</v>
      </c>
      <c r="O676" s="4">
        <f t="shared" si="86"/>
        <v>0</v>
      </c>
      <c r="P676" s="4" t="str">
        <f t="shared" si="87"/>
        <v>AH3MVZYHGOVNKO5T5EWVT4HK6M7A</v>
      </c>
      <c r="Q676" t="s">
        <v>2247</v>
      </c>
      <c r="S676" t="s">
        <v>2248</v>
      </c>
    </row>
    <row r="677" spans="1:19">
      <c r="A677" t="s">
        <v>2249</v>
      </c>
      <c r="B677" t="s">
        <v>2250</v>
      </c>
      <c r="C677" t="s">
        <v>1985</v>
      </c>
      <c r="D677" t="str">
        <f t="shared" si="81"/>
        <v>Computers&amp;Accessories</v>
      </c>
      <c r="E677">
        <v>656</v>
      </c>
      <c r="F677" t="str">
        <f t="shared" si="82"/>
        <v>0-50,000</v>
      </c>
      <c r="G677" s="2" t="str">
        <f t="shared" si="83"/>
        <v>Below 30000</v>
      </c>
      <c r="H677" s="2">
        <v>1499</v>
      </c>
      <c r="I677" s="1">
        <v>0.56000000000000005</v>
      </c>
      <c r="J677" s="1">
        <f t="shared" si="84"/>
        <v>1</v>
      </c>
      <c r="K677" s="1" t="str">
        <f t="shared" si="85"/>
        <v>4-4.9</v>
      </c>
      <c r="L677">
        <v>4.3</v>
      </c>
      <c r="M677" s="4">
        <f t="shared" si="80"/>
        <v>38828597</v>
      </c>
      <c r="N677" s="4">
        <v>25903</v>
      </c>
      <c r="O677" s="4">
        <f t="shared" si="86"/>
        <v>0</v>
      </c>
      <c r="P677" s="4" t="str">
        <f t="shared" si="87"/>
        <v>AGXE6V4HYRRDGH33H3NE7PGF4D4Q</v>
      </c>
      <c r="Q677" t="s">
        <v>2251</v>
      </c>
      <c r="S677" t="s">
        <v>2252</v>
      </c>
    </row>
    <row r="678" spans="1:19">
      <c r="A678" t="s">
        <v>2253</v>
      </c>
      <c r="B678" t="s">
        <v>2254</v>
      </c>
      <c r="C678" t="s">
        <v>1966</v>
      </c>
      <c r="D678" t="str">
        <f t="shared" si="81"/>
        <v>Computers&amp;Accessories</v>
      </c>
      <c r="E678" s="2">
        <v>1109</v>
      </c>
      <c r="F678" t="str">
        <f t="shared" si="82"/>
        <v>0-50,000</v>
      </c>
      <c r="G678" s="2" t="str">
        <f t="shared" si="83"/>
        <v>Below 30000</v>
      </c>
      <c r="H678" s="2">
        <v>2800</v>
      </c>
      <c r="I678" s="1">
        <v>0.6</v>
      </c>
      <c r="J678" s="1">
        <f t="shared" si="84"/>
        <v>1</v>
      </c>
      <c r="K678" s="1" t="str">
        <f t="shared" si="85"/>
        <v>4-4.9</v>
      </c>
      <c r="L678">
        <v>4.3</v>
      </c>
      <c r="M678" s="4">
        <f t="shared" si="80"/>
        <v>149699200</v>
      </c>
      <c r="N678" s="4">
        <v>53464</v>
      </c>
      <c r="O678" s="4">
        <f t="shared" si="86"/>
        <v>0</v>
      </c>
      <c r="P678" s="4" t="str">
        <f t="shared" si="87"/>
        <v>AEZPNXZLF5U7XEX6TOW3J56C3XDA</v>
      </c>
      <c r="Q678" t="s">
        <v>2255</v>
      </c>
      <c r="S678" t="s">
        <v>2256</v>
      </c>
    </row>
    <row r="679" spans="1:19">
      <c r="A679" t="s">
        <v>1473</v>
      </c>
      <c r="B679" t="s">
        <v>1474</v>
      </c>
      <c r="C679" t="s">
        <v>1205</v>
      </c>
      <c r="D679" t="str">
        <f t="shared" si="81"/>
        <v>Electronics</v>
      </c>
      <c r="E679" s="2">
        <v>2999</v>
      </c>
      <c r="F679" t="str">
        <f t="shared" si="82"/>
        <v>0-50,000</v>
      </c>
      <c r="G679" s="2" t="str">
        <f t="shared" si="83"/>
        <v>Below 30000</v>
      </c>
      <c r="H679" s="2">
        <v>7990</v>
      </c>
      <c r="I679" s="1">
        <v>0.62</v>
      </c>
      <c r="J679" s="1">
        <f t="shared" si="84"/>
        <v>1</v>
      </c>
      <c r="K679" s="1" t="str">
        <f t="shared" si="85"/>
        <v>4-4.9</v>
      </c>
      <c r="L679">
        <v>4.0999999999999996</v>
      </c>
      <c r="M679" s="4">
        <f t="shared" si="80"/>
        <v>387099520</v>
      </c>
      <c r="N679" s="4">
        <v>48448</v>
      </c>
      <c r="O679" s="4">
        <f t="shared" si="86"/>
        <v>0</v>
      </c>
      <c r="P679" s="4" t="str">
        <f t="shared" si="87"/>
        <v>AE6CROVUGPHR7BRT5JASNRWSPBVQ</v>
      </c>
      <c r="Q679" t="s">
        <v>1475</v>
      </c>
      <c r="S679" t="s">
        <v>1476</v>
      </c>
    </row>
    <row r="680" spans="1:19">
      <c r="A680" t="s">
        <v>2257</v>
      </c>
      <c r="B680" t="s">
        <v>2258</v>
      </c>
      <c r="C680" t="s">
        <v>2175</v>
      </c>
      <c r="D680" t="str">
        <f t="shared" si="81"/>
        <v>Computers&amp;Accessories</v>
      </c>
      <c r="E680">
        <v>169</v>
      </c>
      <c r="F680" t="str">
        <f t="shared" si="82"/>
        <v>0-50,000</v>
      </c>
      <c r="G680" s="2" t="str">
        <f t="shared" si="83"/>
        <v>Below 30000</v>
      </c>
      <c r="H680">
        <v>299</v>
      </c>
      <c r="I680" s="1">
        <v>0.43</v>
      </c>
      <c r="J680" s="1">
        <f t="shared" si="84"/>
        <v>0</v>
      </c>
      <c r="K680" s="1" t="str">
        <f t="shared" si="85"/>
        <v>4-4.9</v>
      </c>
      <c r="L680">
        <v>4.4000000000000004</v>
      </c>
      <c r="M680" s="4">
        <f t="shared" si="80"/>
        <v>1547624</v>
      </c>
      <c r="N680" s="4">
        <v>5176</v>
      </c>
      <c r="O680" s="4">
        <f t="shared" si="86"/>
        <v>0</v>
      </c>
      <c r="P680" s="4" t="str">
        <f t="shared" si="87"/>
        <v>AG7XUAMM5BZSSPCBAQJ3YGYSIPXA</v>
      </c>
      <c r="Q680" t="s">
        <v>2259</v>
      </c>
      <c r="S680" t="s">
        <v>2260</v>
      </c>
    </row>
    <row r="681" spans="1:19">
      <c r="A681" t="s">
        <v>2261</v>
      </c>
      <c r="B681" t="s">
        <v>2262</v>
      </c>
      <c r="C681" t="s">
        <v>2135</v>
      </c>
      <c r="D681" t="str">
        <f t="shared" si="81"/>
        <v>Computers&amp;Accessories</v>
      </c>
      <c r="E681">
        <v>309</v>
      </c>
      <c r="F681" t="str">
        <f t="shared" si="82"/>
        <v>0-50,000</v>
      </c>
      <c r="G681" s="2" t="str">
        <f t="shared" si="83"/>
        <v>Below 30000</v>
      </c>
      <c r="H681">
        <v>404</v>
      </c>
      <c r="I681" s="1">
        <v>0.24</v>
      </c>
      <c r="J681" s="1">
        <f t="shared" si="84"/>
        <v>0</v>
      </c>
      <c r="K681" s="1" t="str">
        <f t="shared" si="85"/>
        <v>4-4.9</v>
      </c>
      <c r="L681">
        <v>4.4000000000000004</v>
      </c>
      <c r="M681" s="4">
        <f t="shared" si="80"/>
        <v>3480056</v>
      </c>
      <c r="N681" s="4">
        <v>8614</v>
      </c>
      <c r="O681" s="4">
        <f t="shared" si="86"/>
        <v>0</v>
      </c>
      <c r="P681" s="4" t="str">
        <f t="shared" si="87"/>
        <v>AEQGYJXCSCCNZSPU6KO2ROAMEJXA</v>
      </c>
      <c r="Q681" t="s">
        <v>2263</v>
      </c>
      <c r="S681" t="s">
        <v>2264</v>
      </c>
    </row>
    <row r="682" spans="1:19">
      <c r="A682" t="s">
        <v>2265</v>
      </c>
      <c r="B682" t="s">
        <v>2266</v>
      </c>
      <c r="C682" t="s">
        <v>1803</v>
      </c>
      <c r="D682" t="str">
        <f t="shared" si="81"/>
        <v>Electronics</v>
      </c>
      <c r="E682">
        <v>599</v>
      </c>
      <c r="F682" t="str">
        <f t="shared" si="82"/>
        <v>0-50,000</v>
      </c>
      <c r="G682" s="2" t="str">
        <f t="shared" si="83"/>
        <v>Below 30000</v>
      </c>
      <c r="H682" s="2">
        <v>1399</v>
      </c>
      <c r="I682" s="1">
        <v>0.56999999999999995</v>
      </c>
      <c r="J682" s="1">
        <f t="shared" si="84"/>
        <v>1</v>
      </c>
      <c r="K682" s="1" t="str">
        <f t="shared" si="85"/>
        <v>3-3.9</v>
      </c>
      <c r="L682">
        <v>3.8</v>
      </c>
      <c r="M682" s="4">
        <f t="shared" si="80"/>
        <v>83976374</v>
      </c>
      <c r="N682" s="4">
        <v>60026</v>
      </c>
      <c r="O682" s="4">
        <f t="shared" si="86"/>
        <v>0</v>
      </c>
      <c r="P682" s="4" t="str">
        <f t="shared" si="87"/>
        <v>AFMBNWKA4H7GP6PAHPYY25A6Z4HQ</v>
      </c>
      <c r="Q682" t="s">
        <v>2267</v>
      </c>
      <c r="S682" t="s">
        <v>2268</v>
      </c>
    </row>
    <row r="683" spans="1:19">
      <c r="A683" t="s">
        <v>2269</v>
      </c>
      <c r="B683" t="s">
        <v>5296</v>
      </c>
      <c r="C683" t="s">
        <v>2033</v>
      </c>
      <c r="D683" t="str">
        <f t="shared" si="81"/>
        <v>Computers&amp;Accessories</v>
      </c>
      <c r="E683">
        <v>299</v>
      </c>
      <c r="F683" t="str">
        <f t="shared" si="82"/>
        <v>0-50,000</v>
      </c>
      <c r="G683" s="2" t="str">
        <f t="shared" si="83"/>
        <v>Below 30000</v>
      </c>
      <c r="H683">
        <v>599</v>
      </c>
      <c r="I683" s="1">
        <v>0.5</v>
      </c>
      <c r="J683" s="1">
        <f t="shared" si="84"/>
        <v>1</v>
      </c>
      <c r="K683" s="1" t="str">
        <f t="shared" si="85"/>
        <v>3-3.9</v>
      </c>
      <c r="L683">
        <v>3.8</v>
      </c>
      <c r="M683" s="4">
        <f t="shared" si="80"/>
        <v>1836534</v>
      </c>
      <c r="N683" s="4">
        <v>3066</v>
      </c>
      <c r="O683" s="4">
        <f t="shared" si="86"/>
        <v>0</v>
      </c>
      <c r="P683" s="4" t="str">
        <f t="shared" si="87"/>
        <v>AEZRH2UWC5CQXUVLFUEAYAPXDFGQ</v>
      </c>
      <c r="Q683" t="s">
        <v>2270</v>
      </c>
      <c r="S683" t="s">
        <v>2271</v>
      </c>
    </row>
    <row r="684" spans="1:19">
      <c r="A684" t="s">
        <v>2272</v>
      </c>
      <c r="B684" t="s">
        <v>2273</v>
      </c>
      <c r="C684" t="s">
        <v>1985</v>
      </c>
      <c r="D684" t="str">
        <f t="shared" si="81"/>
        <v>Computers&amp;Accessories</v>
      </c>
      <c r="E684">
        <v>449</v>
      </c>
      <c r="F684" t="str">
        <f t="shared" si="82"/>
        <v>0-50,000</v>
      </c>
      <c r="G684" s="2" t="str">
        <f t="shared" si="83"/>
        <v>Below 30000</v>
      </c>
      <c r="H684">
        <v>999</v>
      </c>
      <c r="I684" s="1">
        <v>0.55000000000000004</v>
      </c>
      <c r="J684" s="1">
        <f t="shared" si="84"/>
        <v>1</v>
      </c>
      <c r="K684" s="1" t="str">
        <f t="shared" si="85"/>
        <v>4-4.9</v>
      </c>
      <c r="L684">
        <v>4</v>
      </c>
      <c r="M684" s="4">
        <f t="shared" si="80"/>
        <v>2099898</v>
      </c>
      <c r="N684" s="4">
        <v>2102</v>
      </c>
      <c r="O684" s="4">
        <f t="shared" si="86"/>
        <v>0</v>
      </c>
      <c r="P684" s="4" t="str">
        <f t="shared" si="87"/>
        <v>AHPKWPXNLGMP6BBOUC3MKMDWBIDA</v>
      </c>
      <c r="Q684" t="s">
        <v>2274</v>
      </c>
      <c r="S684" t="s">
        <v>2275</v>
      </c>
    </row>
    <row r="685" spans="1:19">
      <c r="A685" t="s">
        <v>2276</v>
      </c>
      <c r="B685" t="s">
        <v>2277</v>
      </c>
      <c r="C685" t="s">
        <v>1971</v>
      </c>
      <c r="D685" t="str">
        <f t="shared" si="81"/>
        <v>Computers&amp;Accessories</v>
      </c>
      <c r="E685">
        <v>799</v>
      </c>
      <c r="F685" t="str">
        <f t="shared" si="82"/>
        <v>0-50,000</v>
      </c>
      <c r="G685" s="2" t="str">
        <f t="shared" si="83"/>
        <v>Below 30000</v>
      </c>
      <c r="H685" s="2">
        <v>1295</v>
      </c>
      <c r="I685" s="1">
        <v>0.38</v>
      </c>
      <c r="J685" s="1">
        <f t="shared" si="84"/>
        <v>0</v>
      </c>
      <c r="K685" s="1" t="str">
        <f t="shared" si="85"/>
        <v>4-4.9</v>
      </c>
      <c r="L685">
        <v>4.4000000000000004</v>
      </c>
      <c r="M685" s="4">
        <f t="shared" si="80"/>
        <v>45133340</v>
      </c>
      <c r="N685" s="4">
        <v>34852</v>
      </c>
      <c r="O685" s="4">
        <f t="shared" si="86"/>
        <v>0</v>
      </c>
      <c r="P685" s="4" t="str">
        <f t="shared" si="87"/>
        <v>AEEYJCTR44VPW4DW537EAZHK5CPQ</v>
      </c>
      <c r="Q685" t="s">
        <v>2278</v>
      </c>
      <c r="S685" t="s">
        <v>2279</v>
      </c>
    </row>
    <row r="686" spans="1:19">
      <c r="A686" t="s">
        <v>56</v>
      </c>
      <c r="B686" t="s">
        <v>57</v>
      </c>
      <c r="C686" t="s">
        <v>58</v>
      </c>
      <c r="D686" t="str">
        <f t="shared" si="81"/>
        <v>Electronics</v>
      </c>
      <c r="E686">
        <v>219</v>
      </c>
      <c r="F686" t="str">
        <f t="shared" si="82"/>
        <v>0-50,000</v>
      </c>
      <c r="G686" s="2" t="str">
        <f t="shared" si="83"/>
        <v>Below 30000</v>
      </c>
      <c r="H686">
        <v>700</v>
      </c>
      <c r="I686" s="1">
        <v>0.69</v>
      </c>
      <c r="J686" s="1">
        <f t="shared" si="84"/>
        <v>1</v>
      </c>
      <c r="K686" s="1" t="str">
        <f t="shared" si="85"/>
        <v>4-4.9</v>
      </c>
      <c r="L686">
        <v>4.4000000000000004</v>
      </c>
      <c r="M686" s="4">
        <f t="shared" si="80"/>
        <v>298880400</v>
      </c>
      <c r="N686" s="4">
        <v>426972</v>
      </c>
      <c r="O686" s="4">
        <f t="shared" si="86"/>
        <v>0</v>
      </c>
      <c r="P686" s="4" t="str">
        <f t="shared" si="87"/>
        <v>AEYJ5I6JZZPOJB6MGWRQOHRQLPSQ</v>
      </c>
      <c r="Q686" t="s">
        <v>59</v>
      </c>
      <c r="S686" t="s">
        <v>60</v>
      </c>
    </row>
    <row r="687" spans="1:19">
      <c r="A687" t="s">
        <v>2280</v>
      </c>
      <c r="B687" t="s">
        <v>2281</v>
      </c>
      <c r="C687" t="s">
        <v>2282</v>
      </c>
      <c r="D687" t="str">
        <f t="shared" si="81"/>
        <v>OfficeProducts</v>
      </c>
      <c r="E687">
        <v>157</v>
      </c>
      <c r="F687" t="str">
        <f t="shared" si="82"/>
        <v>0-50,000</v>
      </c>
      <c r="G687" s="2" t="str">
        <f t="shared" si="83"/>
        <v>Below 30000</v>
      </c>
      <c r="H687">
        <v>160</v>
      </c>
      <c r="I687" s="1">
        <v>0.02</v>
      </c>
      <c r="J687" s="1">
        <f t="shared" si="84"/>
        <v>0</v>
      </c>
      <c r="K687" s="1" t="str">
        <f t="shared" si="85"/>
        <v>4-4.9</v>
      </c>
      <c r="L687">
        <v>4.5</v>
      </c>
      <c r="M687" s="4">
        <f t="shared" si="80"/>
        <v>1378880</v>
      </c>
      <c r="N687" s="4">
        <v>8618</v>
      </c>
      <c r="O687" s="4">
        <f t="shared" si="86"/>
        <v>0</v>
      </c>
      <c r="P687" s="4" t="str">
        <f t="shared" si="87"/>
        <v>AF3GETWWBGMLASY2KKNNBS2VO6DQ</v>
      </c>
      <c r="Q687" t="s">
        <v>2283</v>
      </c>
      <c r="S687" t="s">
        <v>2284</v>
      </c>
    </row>
    <row r="688" spans="1:19">
      <c r="A688" t="s">
        <v>1507</v>
      </c>
      <c r="B688" t="s">
        <v>1508</v>
      </c>
      <c r="C688" t="s">
        <v>1238</v>
      </c>
      <c r="D688" t="str">
        <f t="shared" si="81"/>
        <v>Electronics</v>
      </c>
      <c r="E688">
        <v>369</v>
      </c>
      <c r="F688" t="str">
        <f t="shared" si="82"/>
        <v>0-50,000</v>
      </c>
      <c r="G688" s="2" t="str">
        <f t="shared" si="83"/>
        <v>Below 30000</v>
      </c>
      <c r="H688" s="2">
        <v>1600</v>
      </c>
      <c r="I688" s="1">
        <v>0.77</v>
      </c>
      <c r="J688" s="1">
        <f t="shared" si="84"/>
        <v>1</v>
      </c>
      <c r="K688" s="1" t="str">
        <f t="shared" si="85"/>
        <v>4-4.9</v>
      </c>
      <c r="L688">
        <v>4</v>
      </c>
      <c r="M688" s="4">
        <f t="shared" si="80"/>
        <v>52200000</v>
      </c>
      <c r="N688" s="4">
        <v>32625</v>
      </c>
      <c r="O688" s="4">
        <f t="shared" si="86"/>
        <v>0</v>
      </c>
      <c r="P688" s="4" t="str">
        <f t="shared" si="87"/>
        <v>AE2OFVZSIE6KSBAPG6GMKCER35LA</v>
      </c>
      <c r="Q688" t="s">
        <v>1509</v>
      </c>
      <c r="S688" t="s">
        <v>1510</v>
      </c>
    </row>
    <row r="689" spans="1:19">
      <c r="A689" t="s">
        <v>2285</v>
      </c>
      <c r="B689" t="s">
        <v>2286</v>
      </c>
      <c r="C689" t="s">
        <v>1971</v>
      </c>
      <c r="D689" t="str">
        <f t="shared" si="81"/>
        <v>Computers&amp;Accessories</v>
      </c>
      <c r="E689">
        <v>599</v>
      </c>
      <c r="F689" t="str">
        <f t="shared" si="82"/>
        <v>0-50,000</v>
      </c>
      <c r="G689" s="2" t="str">
        <f t="shared" si="83"/>
        <v>Below 30000</v>
      </c>
      <c r="H689">
        <v>899</v>
      </c>
      <c r="I689" s="1">
        <v>0.33</v>
      </c>
      <c r="J689" s="1">
        <f t="shared" si="84"/>
        <v>0</v>
      </c>
      <c r="K689" s="1" t="str">
        <f t="shared" si="85"/>
        <v>4-4.9</v>
      </c>
      <c r="L689">
        <v>4</v>
      </c>
      <c r="M689" s="4">
        <f t="shared" si="80"/>
        <v>3612182</v>
      </c>
      <c r="N689" s="4">
        <v>4018</v>
      </c>
      <c r="O689" s="4">
        <f t="shared" si="86"/>
        <v>0</v>
      </c>
      <c r="P689" s="4" t="str">
        <f t="shared" si="87"/>
        <v>AEDZXGGZW3ZS22XINYAPXX347GKA</v>
      </c>
      <c r="Q689" t="s">
        <v>2287</v>
      </c>
      <c r="S689" t="s">
        <v>2288</v>
      </c>
    </row>
    <row r="690" spans="1:19">
      <c r="A690" t="s">
        <v>2289</v>
      </c>
      <c r="B690" t="s">
        <v>2290</v>
      </c>
      <c r="C690" t="s">
        <v>2291</v>
      </c>
      <c r="D690" t="str">
        <f t="shared" si="81"/>
        <v>Electronics</v>
      </c>
      <c r="E690">
        <v>479</v>
      </c>
      <c r="F690" t="str">
        <f t="shared" si="82"/>
        <v>0-50,000</v>
      </c>
      <c r="G690" s="2" t="str">
        <f t="shared" si="83"/>
        <v>Below 30000</v>
      </c>
      <c r="H690">
        <v>599</v>
      </c>
      <c r="I690" s="1">
        <v>0.2</v>
      </c>
      <c r="J690" s="1">
        <f t="shared" si="84"/>
        <v>0</v>
      </c>
      <c r="K690" s="1" t="str">
        <f t="shared" si="85"/>
        <v>4-4.9</v>
      </c>
      <c r="L690">
        <v>4.3</v>
      </c>
      <c r="M690" s="4">
        <f t="shared" si="80"/>
        <v>7000513</v>
      </c>
      <c r="N690" s="4">
        <v>11687</v>
      </c>
      <c r="O690" s="4">
        <f t="shared" si="86"/>
        <v>0</v>
      </c>
      <c r="P690" s="4" t="str">
        <f t="shared" si="87"/>
        <v>AE3PTJFRVU3YM5YFYN3ICDA5X6FA</v>
      </c>
      <c r="Q690" t="s">
        <v>2292</v>
      </c>
      <c r="S690" t="s">
        <v>2293</v>
      </c>
    </row>
    <row r="691" spans="1:19">
      <c r="A691" t="s">
        <v>61</v>
      </c>
      <c r="B691" t="s">
        <v>62</v>
      </c>
      <c r="C691" t="s">
        <v>12</v>
      </c>
      <c r="D691" t="str">
        <f t="shared" si="81"/>
        <v>Computers&amp;Accessories</v>
      </c>
      <c r="E691">
        <v>350</v>
      </c>
      <c r="F691" t="str">
        <f t="shared" si="82"/>
        <v>0-50,000</v>
      </c>
      <c r="G691" s="2" t="str">
        <f t="shared" si="83"/>
        <v>Below 30000</v>
      </c>
      <c r="H691">
        <v>899</v>
      </c>
      <c r="I691" s="1">
        <v>0.61</v>
      </c>
      <c r="J691" s="1">
        <f t="shared" si="84"/>
        <v>1</v>
      </c>
      <c r="K691" s="1" t="str">
        <f t="shared" si="85"/>
        <v>4-4.9</v>
      </c>
      <c r="L691">
        <v>4.2</v>
      </c>
      <c r="M691" s="4">
        <f t="shared" si="80"/>
        <v>2033538</v>
      </c>
      <c r="N691" s="4">
        <v>2262</v>
      </c>
      <c r="O691" s="4">
        <f t="shared" si="86"/>
        <v>0</v>
      </c>
      <c r="P691" s="4" t="str">
        <f t="shared" si="87"/>
        <v>AGUAYQHARAKR2VZTRP276KAGETKQ</v>
      </c>
      <c r="Q691" t="s">
        <v>63</v>
      </c>
      <c r="S691" t="s">
        <v>64</v>
      </c>
    </row>
    <row r="692" spans="1:19">
      <c r="A692" t="s">
        <v>2294</v>
      </c>
      <c r="B692" t="s">
        <v>2295</v>
      </c>
      <c r="C692" t="s">
        <v>1256</v>
      </c>
      <c r="D692" t="str">
        <f t="shared" si="81"/>
        <v>Electronics</v>
      </c>
      <c r="E692" s="2">
        <v>1598</v>
      </c>
      <c r="F692" t="str">
        <f t="shared" si="82"/>
        <v>0-50,000</v>
      </c>
      <c r="G692" s="2" t="str">
        <f t="shared" si="83"/>
        <v>Below 30000</v>
      </c>
      <c r="H692" s="2">
        <v>2990</v>
      </c>
      <c r="I692" s="1">
        <v>0.47</v>
      </c>
      <c r="J692" s="1">
        <f t="shared" si="84"/>
        <v>0</v>
      </c>
      <c r="K692" s="1" t="str">
        <f t="shared" si="85"/>
        <v>3-3.9</v>
      </c>
      <c r="L692">
        <v>3.8</v>
      </c>
      <c r="M692" s="4">
        <f t="shared" si="80"/>
        <v>32934850</v>
      </c>
      <c r="N692" s="4">
        <v>11015</v>
      </c>
      <c r="O692" s="4">
        <f t="shared" si="86"/>
        <v>0</v>
      </c>
      <c r="P692" s="4" t="str">
        <f t="shared" si="87"/>
        <v>AFWDV7TXGNYDA54LFNRDRJBTBH4A</v>
      </c>
      <c r="Q692" t="s">
        <v>2296</v>
      </c>
      <c r="S692" t="s">
        <v>2297</v>
      </c>
    </row>
    <row r="693" spans="1:19">
      <c r="A693" t="s">
        <v>2298</v>
      </c>
      <c r="B693" t="s">
        <v>2299</v>
      </c>
      <c r="C693" t="s">
        <v>2300</v>
      </c>
      <c r="D693" t="str">
        <f t="shared" si="81"/>
        <v>Computers&amp;Accessories</v>
      </c>
      <c r="E693">
        <v>599</v>
      </c>
      <c r="F693" t="str">
        <f t="shared" si="82"/>
        <v>0-50,000</v>
      </c>
      <c r="G693" s="2" t="str">
        <f t="shared" si="83"/>
        <v>Below 30000</v>
      </c>
      <c r="H693">
        <v>899</v>
      </c>
      <c r="I693" s="1">
        <v>0.33</v>
      </c>
      <c r="J693" s="1">
        <f t="shared" si="84"/>
        <v>0</v>
      </c>
      <c r="K693" s="1" t="str">
        <f t="shared" si="85"/>
        <v>4-4.9</v>
      </c>
      <c r="L693">
        <v>4.3</v>
      </c>
      <c r="M693" s="4">
        <f t="shared" si="80"/>
        <v>85509284</v>
      </c>
      <c r="N693" s="4">
        <v>95116</v>
      </c>
      <c r="O693" s="4">
        <f t="shared" si="86"/>
        <v>0</v>
      </c>
      <c r="P693" s="4" t="str">
        <f t="shared" si="87"/>
        <v>AGO7FWIRBIVDDEAYX2UI6DP4G6GA</v>
      </c>
      <c r="Q693" t="s">
        <v>2301</v>
      </c>
      <c r="S693" t="s">
        <v>2302</v>
      </c>
    </row>
    <row r="694" spans="1:19">
      <c r="A694" t="s">
        <v>65</v>
      </c>
      <c r="B694" t="s">
        <v>66</v>
      </c>
      <c r="C694" t="s">
        <v>12</v>
      </c>
      <c r="D694" t="str">
        <f t="shared" si="81"/>
        <v>Computers&amp;Accessories</v>
      </c>
      <c r="E694">
        <v>159</v>
      </c>
      <c r="F694" t="str">
        <f t="shared" si="82"/>
        <v>0-50,000</v>
      </c>
      <c r="G694" s="2" t="str">
        <f t="shared" si="83"/>
        <v>Below 30000</v>
      </c>
      <c r="H694">
        <v>399</v>
      </c>
      <c r="I694" s="1">
        <v>0.6</v>
      </c>
      <c r="J694" s="1">
        <f t="shared" si="84"/>
        <v>1</v>
      </c>
      <c r="K694" s="1" t="str">
        <f t="shared" si="85"/>
        <v>4-4.9</v>
      </c>
      <c r="L694">
        <v>4.0999999999999996</v>
      </c>
      <c r="M694" s="4">
        <f t="shared" si="80"/>
        <v>1902432</v>
      </c>
      <c r="N694" s="4">
        <v>4768</v>
      </c>
      <c r="O694" s="4">
        <f t="shared" si="86"/>
        <v>0</v>
      </c>
      <c r="P694" s="4" t="str">
        <f t="shared" si="87"/>
        <v>AF2XXVO7JUBUVAOBTJ3MNH4DGUFQ</v>
      </c>
      <c r="Q694" t="s">
        <v>67</v>
      </c>
      <c r="S694" t="s">
        <v>68</v>
      </c>
    </row>
    <row r="695" spans="1:19">
      <c r="A695" t="s">
        <v>2303</v>
      </c>
      <c r="B695" t="s">
        <v>2304</v>
      </c>
      <c r="C695" t="s">
        <v>1966</v>
      </c>
      <c r="D695" t="str">
        <f t="shared" si="81"/>
        <v>Computers&amp;Accessories</v>
      </c>
      <c r="E695" s="2">
        <v>1299</v>
      </c>
      <c r="F695" t="str">
        <f t="shared" si="82"/>
        <v>0-50,000</v>
      </c>
      <c r="G695" s="2" t="str">
        <f t="shared" si="83"/>
        <v>Below 30000</v>
      </c>
      <c r="H695" s="2">
        <v>3000</v>
      </c>
      <c r="I695" s="1">
        <v>0.56999999999999995</v>
      </c>
      <c r="J695" s="1">
        <f t="shared" si="84"/>
        <v>1</v>
      </c>
      <c r="K695" s="1" t="str">
        <f t="shared" si="85"/>
        <v>4-4.9</v>
      </c>
      <c r="L695">
        <v>4.3</v>
      </c>
      <c r="M695" s="4">
        <f t="shared" si="80"/>
        <v>69066000</v>
      </c>
      <c r="N695" s="4">
        <v>23022</v>
      </c>
      <c r="O695" s="4">
        <f t="shared" si="86"/>
        <v>0</v>
      </c>
      <c r="P695" s="4" t="str">
        <f t="shared" si="87"/>
        <v>AHOXZCFLXIOIPGI7DXYFAI2644UQ</v>
      </c>
      <c r="Q695" t="s">
        <v>2305</v>
      </c>
      <c r="S695" t="s">
        <v>2306</v>
      </c>
    </row>
    <row r="696" spans="1:19">
      <c r="A696" t="s">
        <v>1546</v>
      </c>
      <c r="B696" t="s">
        <v>1547</v>
      </c>
      <c r="C696" t="s">
        <v>1205</v>
      </c>
      <c r="D696" t="str">
        <f t="shared" si="81"/>
        <v>Electronics</v>
      </c>
      <c r="E696" s="2">
        <v>1599</v>
      </c>
      <c r="F696" t="str">
        <f t="shared" si="82"/>
        <v>0-50,000</v>
      </c>
      <c r="G696" s="2" t="str">
        <f t="shared" si="83"/>
        <v>Below 30000</v>
      </c>
      <c r="H696" s="2">
        <v>4999</v>
      </c>
      <c r="I696" s="1">
        <v>0.68</v>
      </c>
      <c r="J696" s="1">
        <f t="shared" si="84"/>
        <v>1</v>
      </c>
      <c r="K696" s="1" t="str">
        <f t="shared" si="85"/>
        <v>4-4.9</v>
      </c>
      <c r="L696">
        <v>4</v>
      </c>
      <c r="M696" s="4">
        <f t="shared" si="80"/>
        <v>339687049</v>
      </c>
      <c r="N696" s="4">
        <v>67951</v>
      </c>
      <c r="O696" s="4">
        <f t="shared" si="86"/>
        <v>0</v>
      </c>
      <c r="P696" s="4" t="str">
        <f t="shared" si="87"/>
        <v>AHECNVXSW6REC5TOGBH6OJXIBL4A</v>
      </c>
      <c r="Q696" t="s">
        <v>2307</v>
      </c>
      <c r="S696" t="s">
        <v>2308</v>
      </c>
    </row>
    <row r="697" spans="1:19">
      <c r="A697" t="s">
        <v>2309</v>
      </c>
      <c r="B697" t="s">
        <v>2310</v>
      </c>
      <c r="C697" t="s">
        <v>2311</v>
      </c>
      <c r="D697" t="str">
        <f t="shared" si="81"/>
        <v>Computers&amp;Accessories</v>
      </c>
      <c r="E697">
        <v>294</v>
      </c>
      <c r="F697" t="str">
        <f t="shared" si="82"/>
        <v>0-50,000</v>
      </c>
      <c r="G697" s="2" t="str">
        <f t="shared" si="83"/>
        <v>Below 30000</v>
      </c>
      <c r="H697" s="2">
        <v>4999</v>
      </c>
      <c r="I697" s="1">
        <v>0.94</v>
      </c>
      <c r="J697" s="1">
        <f t="shared" si="84"/>
        <v>1</v>
      </c>
      <c r="K697" s="1" t="str">
        <f t="shared" si="85"/>
        <v>4-4.9</v>
      </c>
      <c r="L697">
        <v>4.3</v>
      </c>
      <c r="M697" s="4">
        <f t="shared" si="80"/>
        <v>22125574</v>
      </c>
      <c r="N697" s="4">
        <v>4426</v>
      </c>
      <c r="O697" s="4">
        <f t="shared" si="86"/>
        <v>0</v>
      </c>
      <c r="P697" s="4" t="str">
        <f t="shared" si="87"/>
        <v>AGO5SRT3ESLNL5WTRQFD5BSIYPQA</v>
      </c>
      <c r="Q697" t="s">
        <v>2312</v>
      </c>
      <c r="S697" t="s">
        <v>2313</v>
      </c>
    </row>
    <row r="698" spans="1:19">
      <c r="A698" t="s">
        <v>2314</v>
      </c>
      <c r="B698" t="s">
        <v>2315</v>
      </c>
      <c r="C698" t="s">
        <v>2135</v>
      </c>
      <c r="D698" t="str">
        <f t="shared" si="81"/>
        <v>Computers&amp;Accessories</v>
      </c>
      <c r="E698">
        <v>828</v>
      </c>
      <c r="F698" t="str">
        <f t="shared" si="82"/>
        <v>0-50,000</v>
      </c>
      <c r="G698" s="2" t="str">
        <f t="shared" si="83"/>
        <v>Below 30000</v>
      </c>
      <c r="H698">
        <v>861</v>
      </c>
      <c r="I698" s="1">
        <v>0.04</v>
      </c>
      <c r="J698" s="1">
        <f t="shared" si="84"/>
        <v>0</v>
      </c>
      <c r="K698" s="1" t="str">
        <f t="shared" si="85"/>
        <v>4-4.9</v>
      </c>
      <c r="L698">
        <v>4.2</v>
      </c>
      <c r="M698" s="4">
        <f t="shared" si="80"/>
        <v>3932187</v>
      </c>
      <c r="N698" s="4">
        <v>4567</v>
      </c>
      <c r="O698" s="4">
        <f t="shared" si="86"/>
        <v>0</v>
      </c>
      <c r="P698" s="4" t="str">
        <f t="shared" si="87"/>
        <v>AHCS34T4DOHWPNKZ2G3W76AITIKA</v>
      </c>
      <c r="Q698" t="s">
        <v>2316</v>
      </c>
      <c r="S698" t="s">
        <v>2317</v>
      </c>
    </row>
    <row r="699" spans="1:19">
      <c r="A699" t="s">
        <v>2318</v>
      </c>
      <c r="B699" t="s">
        <v>2319</v>
      </c>
      <c r="C699" t="s">
        <v>1803</v>
      </c>
      <c r="D699" t="str">
        <f t="shared" si="81"/>
        <v>Electronics</v>
      </c>
      <c r="E699">
        <v>745</v>
      </c>
      <c r="F699" t="str">
        <f t="shared" si="82"/>
        <v>0-50,000</v>
      </c>
      <c r="G699" s="2" t="str">
        <f t="shared" si="83"/>
        <v>Below 30000</v>
      </c>
      <c r="H699">
        <v>795</v>
      </c>
      <c r="I699" s="1">
        <v>0.06</v>
      </c>
      <c r="J699" s="1">
        <f t="shared" si="84"/>
        <v>0</v>
      </c>
      <c r="K699" s="1" t="str">
        <f t="shared" si="85"/>
        <v>4-4.9</v>
      </c>
      <c r="L699">
        <v>4</v>
      </c>
      <c r="M699" s="4">
        <f t="shared" si="80"/>
        <v>10968615</v>
      </c>
      <c r="N699" s="4">
        <v>13797</v>
      </c>
      <c r="O699" s="4">
        <f t="shared" si="86"/>
        <v>0</v>
      </c>
      <c r="P699" s="4" t="str">
        <f t="shared" si="87"/>
        <v>AE4XKNCRFDT42UVC2DCKMIXW4MVQ</v>
      </c>
      <c r="Q699" t="s">
        <v>2320</v>
      </c>
      <c r="S699" t="s">
        <v>2321</v>
      </c>
    </row>
    <row r="700" spans="1:19">
      <c r="A700" t="s">
        <v>2322</v>
      </c>
      <c r="B700" t="s">
        <v>2323</v>
      </c>
      <c r="C700" t="s">
        <v>2324</v>
      </c>
      <c r="D700" t="str">
        <f t="shared" si="81"/>
        <v>Electronics</v>
      </c>
      <c r="E700" s="2">
        <v>1549</v>
      </c>
      <c r="F700" t="str">
        <f t="shared" si="82"/>
        <v>0-50,000</v>
      </c>
      <c r="G700" s="2" t="str">
        <f t="shared" si="83"/>
        <v>Below 30000</v>
      </c>
      <c r="H700" s="2">
        <v>2495</v>
      </c>
      <c r="I700" s="1">
        <v>0.38</v>
      </c>
      <c r="J700" s="1">
        <f t="shared" si="84"/>
        <v>0</v>
      </c>
      <c r="K700" s="1" t="str">
        <f t="shared" si="85"/>
        <v>4-4.9</v>
      </c>
      <c r="L700">
        <v>4.4000000000000004</v>
      </c>
      <c r="M700" s="4">
        <f t="shared" si="80"/>
        <v>37766815</v>
      </c>
      <c r="N700" s="4">
        <v>15137</v>
      </c>
      <c r="O700" s="4">
        <f t="shared" si="86"/>
        <v>0</v>
      </c>
      <c r="P700" s="4" t="str">
        <f t="shared" si="87"/>
        <v>AEACCLBAYRCRJLUMTQVS5JSOYYVA</v>
      </c>
      <c r="Q700" t="s">
        <v>2325</v>
      </c>
      <c r="S700" t="s">
        <v>2326</v>
      </c>
    </row>
    <row r="701" spans="1:19">
      <c r="A701" t="s">
        <v>69</v>
      </c>
      <c r="B701" t="s">
        <v>70</v>
      </c>
      <c r="C701" t="s">
        <v>12</v>
      </c>
      <c r="D701" t="str">
        <f t="shared" si="81"/>
        <v>Computers&amp;Accessories</v>
      </c>
      <c r="E701">
        <v>349</v>
      </c>
      <c r="F701" t="str">
        <f t="shared" si="82"/>
        <v>0-50,000</v>
      </c>
      <c r="G701" s="2" t="str">
        <f t="shared" si="83"/>
        <v>Below 30000</v>
      </c>
      <c r="H701">
        <v>399</v>
      </c>
      <c r="I701" s="1">
        <v>0.13</v>
      </c>
      <c r="J701" s="1">
        <f t="shared" si="84"/>
        <v>0</v>
      </c>
      <c r="K701" s="1" t="str">
        <f t="shared" si="85"/>
        <v>4-4.9</v>
      </c>
      <c r="L701">
        <v>4.4000000000000004</v>
      </c>
      <c r="M701" s="4">
        <f t="shared" si="80"/>
        <v>7484043</v>
      </c>
      <c r="N701" s="4">
        <v>18757</v>
      </c>
      <c r="O701" s="4">
        <f t="shared" si="86"/>
        <v>0</v>
      </c>
      <c r="P701" s="4" t="str">
        <f t="shared" si="87"/>
        <v>AGSGSRTEZBQY64WO2HKQTV7TWFSA</v>
      </c>
      <c r="Q701" t="s">
        <v>71</v>
      </c>
      <c r="S701" t="s">
        <v>72</v>
      </c>
    </row>
    <row r="702" spans="1:19">
      <c r="A702" t="s">
        <v>88</v>
      </c>
      <c r="B702" t="s">
        <v>89</v>
      </c>
      <c r="C702" t="s">
        <v>12</v>
      </c>
      <c r="D702" t="str">
        <f t="shared" si="81"/>
        <v>Computers&amp;Accessories</v>
      </c>
      <c r="E702">
        <v>970</v>
      </c>
      <c r="F702" t="str">
        <f t="shared" si="82"/>
        <v>0-50,000</v>
      </c>
      <c r="G702" s="2" t="str">
        <f t="shared" si="83"/>
        <v>Below 30000</v>
      </c>
      <c r="H702" s="2">
        <v>1799</v>
      </c>
      <c r="I702" s="1">
        <v>0.46</v>
      </c>
      <c r="J702" s="1">
        <f t="shared" si="84"/>
        <v>0</v>
      </c>
      <c r="K702" s="1" t="str">
        <f t="shared" si="85"/>
        <v>4-4.9</v>
      </c>
      <c r="L702">
        <v>4.5</v>
      </c>
      <c r="M702" s="4">
        <f t="shared" si="80"/>
        <v>1466185</v>
      </c>
      <c r="N702" s="4">
        <v>815</v>
      </c>
      <c r="O702" s="4">
        <f t="shared" si="86"/>
        <v>1</v>
      </c>
      <c r="P702" s="4" t="str">
        <f t="shared" si="87"/>
        <v>AFNYIBWKJLJQKY4BGK77ZOTVMORA</v>
      </c>
      <c r="Q702" t="s">
        <v>90</v>
      </c>
      <c r="S702" t="s">
        <v>91</v>
      </c>
    </row>
    <row r="703" spans="1:19">
      <c r="A703" t="s">
        <v>2327</v>
      </c>
      <c r="B703" t="s">
        <v>2328</v>
      </c>
      <c r="C703" t="s">
        <v>2119</v>
      </c>
      <c r="D703" t="str">
        <f t="shared" si="81"/>
        <v>Computers&amp;Accessories</v>
      </c>
      <c r="E703" s="2">
        <v>1469</v>
      </c>
      <c r="F703" t="str">
        <f t="shared" si="82"/>
        <v>0-50,000</v>
      </c>
      <c r="G703" s="2" t="str">
        <f t="shared" si="83"/>
        <v>Below 30000</v>
      </c>
      <c r="H703" s="2">
        <v>2499</v>
      </c>
      <c r="I703" s="1">
        <v>0.41</v>
      </c>
      <c r="J703" s="1">
        <f t="shared" si="84"/>
        <v>0</v>
      </c>
      <c r="K703" s="1" t="str">
        <f t="shared" si="85"/>
        <v>4-4.9</v>
      </c>
      <c r="L703">
        <v>4.2</v>
      </c>
      <c r="M703" s="4">
        <f t="shared" si="80"/>
        <v>391438362</v>
      </c>
      <c r="N703" s="4">
        <v>156638</v>
      </c>
      <c r="O703" s="4">
        <f t="shared" si="86"/>
        <v>0</v>
      </c>
      <c r="P703" s="4" t="str">
        <f t="shared" si="87"/>
        <v>AG2X6MXVRQJD5VE7SYKNUNWVOQRQ</v>
      </c>
      <c r="Q703" t="s">
        <v>2329</v>
      </c>
      <c r="S703" t="s">
        <v>2330</v>
      </c>
    </row>
    <row r="704" spans="1:19">
      <c r="A704" t="s">
        <v>2331</v>
      </c>
      <c r="B704" t="s">
        <v>2332</v>
      </c>
      <c r="C704" t="s">
        <v>2333</v>
      </c>
      <c r="D704" t="str">
        <f t="shared" si="81"/>
        <v>OfficeProducts</v>
      </c>
      <c r="E704">
        <v>198</v>
      </c>
      <c r="F704" t="str">
        <f t="shared" si="82"/>
        <v>0-50,000</v>
      </c>
      <c r="G704" s="2" t="str">
        <f t="shared" si="83"/>
        <v>Below 30000</v>
      </c>
      <c r="H704">
        <v>800</v>
      </c>
      <c r="I704" s="1">
        <v>0.75</v>
      </c>
      <c r="J704" s="1">
        <f t="shared" si="84"/>
        <v>1</v>
      </c>
      <c r="K704" s="1" t="str">
        <f t="shared" si="85"/>
        <v>4-4.9</v>
      </c>
      <c r="L704">
        <v>4.0999999999999996</v>
      </c>
      <c r="M704" s="4">
        <f t="shared" si="80"/>
        <v>7475200</v>
      </c>
      <c r="N704" s="4">
        <v>9344</v>
      </c>
      <c r="O704" s="4">
        <f t="shared" si="86"/>
        <v>0</v>
      </c>
      <c r="P704" s="4" t="str">
        <f t="shared" si="87"/>
        <v>AENFXWHBX7R7PZG2Q67PXLFGPHAQ</v>
      </c>
      <c r="Q704" t="s">
        <v>2334</v>
      </c>
      <c r="S704" t="s">
        <v>2335</v>
      </c>
    </row>
    <row r="705" spans="1:19">
      <c r="A705" t="s">
        <v>2336</v>
      </c>
      <c r="B705" t="s">
        <v>2337</v>
      </c>
      <c r="C705" t="s">
        <v>2338</v>
      </c>
      <c r="D705" t="str">
        <f t="shared" si="81"/>
        <v>Electronics</v>
      </c>
      <c r="E705">
        <v>549</v>
      </c>
      <c r="F705" t="str">
        <f t="shared" si="82"/>
        <v>0-50,000</v>
      </c>
      <c r="G705" s="2" t="str">
        <f t="shared" si="83"/>
        <v>Below 30000</v>
      </c>
      <c r="H705">
        <v>549</v>
      </c>
      <c r="I705" s="1">
        <v>0</v>
      </c>
      <c r="J705" s="1">
        <f t="shared" si="84"/>
        <v>0</v>
      </c>
      <c r="K705" s="1" t="str">
        <f t="shared" si="85"/>
        <v>4-4.9</v>
      </c>
      <c r="L705">
        <v>4.5</v>
      </c>
      <c r="M705" s="4">
        <f t="shared" si="80"/>
        <v>2676375</v>
      </c>
      <c r="N705" s="4">
        <v>4875</v>
      </c>
      <c r="O705" s="4">
        <f t="shared" si="86"/>
        <v>0</v>
      </c>
      <c r="P705" s="4" t="str">
        <f t="shared" si="87"/>
        <v>AHVAI77H64YMRRMLITKJ5FPYALPQ</v>
      </c>
      <c r="Q705" t="s">
        <v>2339</v>
      </c>
      <c r="S705" t="s">
        <v>2340</v>
      </c>
    </row>
    <row r="706" spans="1:19">
      <c r="A706" t="s">
        <v>1616</v>
      </c>
      <c r="B706" t="s">
        <v>1617</v>
      </c>
      <c r="C706" t="s">
        <v>1205</v>
      </c>
      <c r="D706" t="str">
        <f t="shared" si="81"/>
        <v>Electronics</v>
      </c>
      <c r="E706" s="2">
        <v>2999</v>
      </c>
      <c r="F706" t="str">
        <f t="shared" si="82"/>
        <v>0-50,000</v>
      </c>
      <c r="G706" s="2" t="str">
        <f t="shared" si="83"/>
        <v>Below 30000</v>
      </c>
      <c r="H706" s="2">
        <v>9999</v>
      </c>
      <c r="I706" s="1">
        <v>0.7</v>
      </c>
      <c r="J706" s="1">
        <f t="shared" si="84"/>
        <v>1</v>
      </c>
      <c r="K706" s="1" t="str">
        <f t="shared" si="85"/>
        <v>4-4.9</v>
      </c>
      <c r="L706">
        <v>4.2</v>
      </c>
      <c r="M706" s="4">
        <f t="shared" ref="M706:M769" si="88">PRODUCT(H706,N706)</f>
        <v>208789119</v>
      </c>
      <c r="N706" s="4">
        <v>20881</v>
      </c>
      <c r="O706" s="4">
        <f t="shared" si="86"/>
        <v>0</v>
      </c>
      <c r="P706" s="4" t="str">
        <f t="shared" si="87"/>
        <v>AHZNSNBVKQR4OGJAQHE4DCDA4YHA</v>
      </c>
      <c r="Q706" t="s">
        <v>1618</v>
      </c>
      <c r="S706" t="s">
        <v>1619</v>
      </c>
    </row>
    <row r="707" spans="1:19">
      <c r="A707" t="s">
        <v>2341</v>
      </c>
      <c r="B707" t="s">
        <v>2342</v>
      </c>
      <c r="C707" t="s">
        <v>1205</v>
      </c>
      <c r="D707" t="str">
        <f t="shared" ref="D707:D770" si="89">LEFT(C707, FIND("|", C707)-1)</f>
        <v>Electronics</v>
      </c>
      <c r="E707" s="2">
        <v>12000</v>
      </c>
      <c r="F707" t="str">
        <f t="shared" ref="F707:F770" si="90">IF(H707&lt;=50000, "0-50,000",IF(H707&lt;=100000, "50,001-100,000", IF(H707&lt;=150000, "100,001-150,000")))</f>
        <v>0-50,000</v>
      </c>
      <c r="G707" s="2" t="str">
        <f t="shared" ref="G707:G770" si="91">IF(H707&lt;30000, "Below 30000", IF(H707&lt;60000, "20000 -59999", IF(H707&lt;90000, "60000 - 100000")))</f>
        <v>Below 30000</v>
      </c>
      <c r="H707" s="2">
        <v>29999</v>
      </c>
      <c r="I707" s="1">
        <v>0.6</v>
      </c>
      <c r="J707" s="1">
        <f t="shared" ref="J707:J770" si="92">COUNTIF(I707, "&gt;=50%")</f>
        <v>1</v>
      </c>
      <c r="K707" s="1" t="str">
        <f t="shared" ref="K707:K770" si="93">IF(L707&lt;2, "0-1.9", IF(L707&lt;3, "2-2.9", IF(L707&lt;4, "3-3.9", IF(L707&lt;5, "4-4.9", IF(L707&lt;6, "5-5.9")))))</f>
        <v>4-4.9</v>
      </c>
      <c r="L707">
        <v>4.3</v>
      </c>
      <c r="M707" s="4">
        <f t="shared" si="88"/>
        <v>142315256</v>
      </c>
      <c r="N707" s="4">
        <v>4744</v>
      </c>
      <c r="O707" s="4">
        <f t="shared" ref="O707:O770" si="94">COUNTIF(N707,"&lt;1000")</f>
        <v>0</v>
      </c>
      <c r="P707" s="4" t="str">
        <f t="shared" ref="P707:P770" si="95">LEFT(Q707,FIND(",", Q707)-1)</f>
        <v>AEPLUJYB5UT2XVP7A2NSNSCOCVLA</v>
      </c>
      <c r="Q707" t="s">
        <v>2343</v>
      </c>
      <c r="S707" t="s">
        <v>2344</v>
      </c>
    </row>
    <row r="708" spans="1:19">
      <c r="A708" t="s">
        <v>2345</v>
      </c>
      <c r="B708" t="s">
        <v>2346</v>
      </c>
      <c r="C708" t="s">
        <v>1256</v>
      </c>
      <c r="D708" t="str">
        <f t="shared" si="89"/>
        <v>Electronics</v>
      </c>
      <c r="E708" s="2">
        <v>1299</v>
      </c>
      <c r="F708" t="str">
        <f t="shared" si="90"/>
        <v>0-50,000</v>
      </c>
      <c r="G708" s="2" t="str">
        <f t="shared" si="91"/>
        <v>Below 30000</v>
      </c>
      <c r="H708" s="2">
        <v>3499</v>
      </c>
      <c r="I708" s="1">
        <v>0.63</v>
      </c>
      <c r="J708" s="1">
        <f t="shared" si="92"/>
        <v>1</v>
      </c>
      <c r="K708" s="1" t="str">
        <f t="shared" si="93"/>
        <v>3-3.9</v>
      </c>
      <c r="L708">
        <v>3.9</v>
      </c>
      <c r="M708" s="4">
        <f t="shared" si="88"/>
        <v>43569548</v>
      </c>
      <c r="N708" s="4">
        <v>12452</v>
      </c>
      <c r="O708" s="4">
        <f t="shared" si="94"/>
        <v>0</v>
      </c>
      <c r="P708" s="4" t="str">
        <f t="shared" si="95"/>
        <v>AHLPMR4VVPOQ2YOHBFOZ55D7OUVQ</v>
      </c>
      <c r="Q708" t="s">
        <v>2347</v>
      </c>
      <c r="S708" t="s">
        <v>2348</v>
      </c>
    </row>
    <row r="709" spans="1:19">
      <c r="A709" t="s">
        <v>2349</v>
      </c>
      <c r="B709" t="s">
        <v>2350</v>
      </c>
      <c r="C709" t="s">
        <v>2049</v>
      </c>
      <c r="D709" t="str">
        <f t="shared" si="89"/>
        <v>Electronics</v>
      </c>
      <c r="E709">
        <v>269</v>
      </c>
      <c r="F709" t="str">
        <f t="shared" si="90"/>
        <v>0-50,000</v>
      </c>
      <c r="G709" s="2" t="str">
        <f t="shared" si="91"/>
        <v>Below 30000</v>
      </c>
      <c r="H709">
        <v>315</v>
      </c>
      <c r="I709" s="1">
        <v>0.15</v>
      </c>
      <c r="J709" s="1">
        <f t="shared" si="92"/>
        <v>0</v>
      </c>
      <c r="K709" s="1" t="str">
        <f t="shared" si="93"/>
        <v>4-4.9</v>
      </c>
      <c r="L709">
        <v>4.5</v>
      </c>
      <c r="M709" s="4">
        <f t="shared" si="88"/>
        <v>5610150</v>
      </c>
      <c r="N709" s="4">
        <v>17810</v>
      </c>
      <c r="O709" s="4">
        <f t="shared" si="94"/>
        <v>0</v>
      </c>
      <c r="P709" s="4" t="str">
        <f t="shared" si="95"/>
        <v>AFPSD5MVTPICFIXY5LKKTXSG7ZEA</v>
      </c>
      <c r="Q709" t="s">
        <v>2351</v>
      </c>
      <c r="S709" t="s">
        <v>2352</v>
      </c>
    </row>
    <row r="710" spans="1:19">
      <c r="A710" t="s">
        <v>2353</v>
      </c>
      <c r="B710" t="s">
        <v>2354</v>
      </c>
      <c r="C710" t="s">
        <v>1256</v>
      </c>
      <c r="D710" t="str">
        <f t="shared" si="89"/>
        <v>Electronics</v>
      </c>
      <c r="E710">
        <v>799</v>
      </c>
      <c r="F710" t="str">
        <f t="shared" si="90"/>
        <v>0-50,000</v>
      </c>
      <c r="G710" s="2" t="str">
        <f t="shared" si="91"/>
        <v>Below 30000</v>
      </c>
      <c r="H710" s="2">
        <v>1499</v>
      </c>
      <c r="I710" s="1">
        <v>0.47</v>
      </c>
      <c r="J710" s="1">
        <f t="shared" si="92"/>
        <v>0</v>
      </c>
      <c r="K710" s="1" t="str">
        <f t="shared" si="93"/>
        <v>4-4.9</v>
      </c>
      <c r="L710">
        <v>4.0999999999999996</v>
      </c>
      <c r="M710" s="4">
        <f t="shared" si="88"/>
        <v>80418352</v>
      </c>
      <c r="N710" s="4">
        <v>53648</v>
      </c>
      <c r="O710" s="4">
        <f t="shared" si="94"/>
        <v>0</v>
      </c>
      <c r="P710" s="4" t="str">
        <f t="shared" si="95"/>
        <v>AFFSKDBFEU4DW4HMBLQ52IQXBHZA</v>
      </c>
      <c r="Q710" t="s">
        <v>2355</v>
      </c>
      <c r="S710" t="s">
        <v>2356</v>
      </c>
    </row>
    <row r="711" spans="1:19">
      <c r="A711" t="s">
        <v>2357</v>
      </c>
      <c r="B711" t="s">
        <v>2358</v>
      </c>
      <c r="C711" t="s">
        <v>2359</v>
      </c>
      <c r="D711" t="str">
        <f t="shared" si="89"/>
        <v>Computers&amp;Accessories</v>
      </c>
      <c r="E711" s="2">
        <v>6299</v>
      </c>
      <c r="F711" t="str">
        <f t="shared" si="90"/>
        <v>0-50,000</v>
      </c>
      <c r="G711" s="2" t="str">
        <f t="shared" si="91"/>
        <v>Below 30000</v>
      </c>
      <c r="H711" s="2">
        <v>13750</v>
      </c>
      <c r="I711" s="1">
        <v>0.54</v>
      </c>
      <c r="J711" s="1">
        <f t="shared" si="92"/>
        <v>1</v>
      </c>
      <c r="K711" s="1" t="str">
        <f t="shared" si="93"/>
        <v>4-4.9</v>
      </c>
      <c r="L711">
        <v>4.2</v>
      </c>
      <c r="M711" s="4">
        <f t="shared" si="88"/>
        <v>27692500</v>
      </c>
      <c r="N711" s="4">
        <v>2014</v>
      </c>
      <c r="O711" s="4">
        <f t="shared" si="94"/>
        <v>0</v>
      </c>
      <c r="P711" s="4" t="str">
        <f t="shared" si="95"/>
        <v>AEKLUZARDMPMWERNPZFR6JD3BYBA</v>
      </c>
      <c r="Q711" t="s">
        <v>2360</v>
      </c>
      <c r="S711" t="s">
        <v>2361</v>
      </c>
    </row>
    <row r="712" spans="1:19">
      <c r="A712" t="s">
        <v>2362</v>
      </c>
      <c r="B712" t="s">
        <v>2363</v>
      </c>
      <c r="C712" t="s">
        <v>2364</v>
      </c>
      <c r="D712" t="str">
        <f t="shared" si="89"/>
        <v>Computers&amp;Accessories</v>
      </c>
      <c r="E712">
        <v>59</v>
      </c>
      <c r="F712" t="str">
        <f t="shared" si="90"/>
        <v>0-50,000</v>
      </c>
      <c r="G712" s="2" t="str">
        <f t="shared" si="91"/>
        <v>Below 30000</v>
      </c>
      <c r="H712">
        <v>59</v>
      </c>
      <c r="I712" s="1">
        <v>0</v>
      </c>
      <c r="J712" s="1">
        <f t="shared" si="92"/>
        <v>0</v>
      </c>
      <c r="K712" s="1" t="str">
        <f t="shared" si="93"/>
        <v>3-3.9</v>
      </c>
      <c r="L712">
        <v>3.8</v>
      </c>
      <c r="M712" s="4">
        <f t="shared" si="88"/>
        <v>351522</v>
      </c>
      <c r="N712" s="4">
        <v>5958</v>
      </c>
      <c r="O712" s="4">
        <f t="shared" si="94"/>
        <v>0</v>
      </c>
      <c r="P712" s="4" t="str">
        <f t="shared" si="95"/>
        <v>AEJGZNKM5ZGH6UY2YX537NWNWYDQ</v>
      </c>
      <c r="Q712" t="s">
        <v>2365</v>
      </c>
      <c r="S712" t="s">
        <v>2366</v>
      </c>
    </row>
    <row r="713" spans="1:19">
      <c r="A713" t="s">
        <v>2367</v>
      </c>
      <c r="B713" t="s">
        <v>2368</v>
      </c>
      <c r="C713" t="s">
        <v>1273</v>
      </c>
      <c r="D713" t="str">
        <f t="shared" si="89"/>
        <v>Electronics</v>
      </c>
      <c r="E713">
        <v>571</v>
      </c>
      <c r="F713" t="str">
        <f t="shared" si="90"/>
        <v>0-50,000</v>
      </c>
      <c r="G713" s="2" t="str">
        <f t="shared" si="91"/>
        <v>Below 30000</v>
      </c>
      <c r="H713">
        <v>999</v>
      </c>
      <c r="I713" s="1">
        <v>0.43</v>
      </c>
      <c r="J713" s="1">
        <f t="shared" si="92"/>
        <v>0</v>
      </c>
      <c r="K713" s="1" t="str">
        <f t="shared" si="93"/>
        <v>4-4.9</v>
      </c>
      <c r="L713">
        <v>4.3</v>
      </c>
      <c r="M713" s="4">
        <f t="shared" si="88"/>
        <v>38182779</v>
      </c>
      <c r="N713" s="4">
        <v>38221</v>
      </c>
      <c r="O713" s="4">
        <f t="shared" si="94"/>
        <v>0</v>
      </c>
      <c r="P713" s="4" t="str">
        <f t="shared" si="95"/>
        <v>AFGPLYW6L6FYUGQDND7QGCRL2H2Q</v>
      </c>
      <c r="Q713" t="s">
        <v>2369</v>
      </c>
      <c r="S713" t="s">
        <v>2370</v>
      </c>
    </row>
    <row r="714" spans="1:19">
      <c r="A714" t="s">
        <v>2371</v>
      </c>
      <c r="B714" t="s">
        <v>2372</v>
      </c>
      <c r="C714" t="s">
        <v>2241</v>
      </c>
      <c r="D714" t="str">
        <f t="shared" si="89"/>
        <v>Electronics</v>
      </c>
      <c r="E714">
        <v>549</v>
      </c>
      <c r="F714" t="str">
        <f t="shared" si="90"/>
        <v>0-50,000</v>
      </c>
      <c r="G714" s="2" t="str">
        <f t="shared" si="91"/>
        <v>Below 30000</v>
      </c>
      <c r="H714">
        <v>999</v>
      </c>
      <c r="I714" s="1">
        <v>0.45</v>
      </c>
      <c r="J714" s="1">
        <f t="shared" si="92"/>
        <v>0</v>
      </c>
      <c r="K714" s="1" t="str">
        <f t="shared" si="93"/>
        <v>3-3.9</v>
      </c>
      <c r="L714">
        <v>3.9</v>
      </c>
      <c r="M714" s="4">
        <f t="shared" si="88"/>
        <v>64640295</v>
      </c>
      <c r="N714" s="4">
        <v>64705</v>
      </c>
      <c r="O714" s="4">
        <f t="shared" si="94"/>
        <v>0</v>
      </c>
      <c r="P714" s="4" t="str">
        <f t="shared" si="95"/>
        <v>AFQ44B5ISCXUWKFHZL7HTRTYWZKA</v>
      </c>
      <c r="Q714" t="s">
        <v>2373</v>
      </c>
      <c r="S714" t="s">
        <v>2374</v>
      </c>
    </row>
    <row r="715" spans="1:19">
      <c r="A715" t="s">
        <v>1578</v>
      </c>
      <c r="B715" t="s">
        <v>1579</v>
      </c>
      <c r="C715" t="s">
        <v>1580</v>
      </c>
      <c r="D715" t="str">
        <f t="shared" si="89"/>
        <v>Electronics</v>
      </c>
      <c r="E715" s="2">
        <v>2099</v>
      </c>
      <c r="F715" t="str">
        <f t="shared" si="90"/>
        <v>0-50,000</v>
      </c>
      <c r="G715" s="2" t="str">
        <f t="shared" si="91"/>
        <v>Below 30000</v>
      </c>
      <c r="H715" s="2">
        <v>5999</v>
      </c>
      <c r="I715" s="1">
        <v>0.65</v>
      </c>
      <c r="J715" s="1">
        <f t="shared" si="92"/>
        <v>1</v>
      </c>
      <c r="K715" s="1" t="str">
        <f t="shared" si="93"/>
        <v>4-4.9</v>
      </c>
      <c r="L715">
        <v>4.3</v>
      </c>
      <c r="M715" s="4">
        <f t="shared" si="88"/>
        <v>102756871</v>
      </c>
      <c r="N715" s="4">
        <v>17129</v>
      </c>
      <c r="O715" s="4">
        <f t="shared" si="94"/>
        <v>0</v>
      </c>
      <c r="P715" s="4" t="str">
        <f t="shared" si="95"/>
        <v>AHJHHQWQ25VCIQHG5XMZN5MRZFYA</v>
      </c>
      <c r="Q715" t="s">
        <v>1581</v>
      </c>
      <c r="S715" t="s">
        <v>1582</v>
      </c>
    </row>
    <row r="716" spans="1:19">
      <c r="A716" t="s">
        <v>84</v>
      </c>
      <c r="B716" t="s">
        <v>85</v>
      </c>
      <c r="C716" t="s">
        <v>75</v>
      </c>
      <c r="D716" t="str">
        <f t="shared" si="89"/>
        <v>Electronics</v>
      </c>
      <c r="E716" s="2">
        <v>13490</v>
      </c>
      <c r="F716" t="str">
        <f t="shared" si="90"/>
        <v>0-50,000</v>
      </c>
      <c r="G716" s="2" t="str">
        <f t="shared" si="91"/>
        <v>Below 30000</v>
      </c>
      <c r="H716" s="2">
        <v>21990</v>
      </c>
      <c r="I716" s="1">
        <v>0.39</v>
      </c>
      <c r="J716" s="1">
        <f t="shared" si="92"/>
        <v>0</v>
      </c>
      <c r="K716" s="1" t="str">
        <f t="shared" si="93"/>
        <v>4-4.9</v>
      </c>
      <c r="L716">
        <v>4.3</v>
      </c>
      <c r="M716" s="4">
        <f t="shared" si="88"/>
        <v>263352240</v>
      </c>
      <c r="N716" s="4">
        <v>11976</v>
      </c>
      <c r="O716" s="4">
        <f t="shared" si="94"/>
        <v>0</v>
      </c>
      <c r="P716" s="4" t="str">
        <f t="shared" si="95"/>
        <v>AHBNKB74LGTYUOKPAJBSKNFV45CA</v>
      </c>
      <c r="Q716" t="s">
        <v>86</v>
      </c>
      <c r="S716" t="s">
        <v>87</v>
      </c>
    </row>
    <row r="717" spans="1:19">
      <c r="A717" t="s">
        <v>2375</v>
      </c>
      <c r="B717" t="s">
        <v>2376</v>
      </c>
      <c r="C717" t="s">
        <v>2072</v>
      </c>
      <c r="D717" t="str">
        <f t="shared" si="89"/>
        <v>Computers&amp;Accessories</v>
      </c>
      <c r="E717">
        <v>448</v>
      </c>
      <c r="F717" t="str">
        <f t="shared" si="90"/>
        <v>0-50,000</v>
      </c>
      <c r="G717" s="2" t="str">
        <f t="shared" si="91"/>
        <v>Below 30000</v>
      </c>
      <c r="H717">
        <v>699</v>
      </c>
      <c r="I717" s="1">
        <v>0.36</v>
      </c>
      <c r="J717" s="1">
        <f t="shared" si="92"/>
        <v>0</v>
      </c>
      <c r="K717" s="1" t="str">
        <f t="shared" si="93"/>
        <v>3-3.9</v>
      </c>
      <c r="L717">
        <v>3.9</v>
      </c>
      <c r="M717" s="4">
        <f t="shared" si="88"/>
        <v>12126252</v>
      </c>
      <c r="N717" s="4">
        <v>17348</v>
      </c>
      <c r="O717" s="4">
        <f t="shared" si="94"/>
        <v>0</v>
      </c>
      <c r="P717" s="4" t="str">
        <f t="shared" si="95"/>
        <v>AE35OI7LDTOKU32IFQ3GQX5AOKFQ</v>
      </c>
      <c r="Q717" t="s">
        <v>2377</v>
      </c>
      <c r="S717" t="s">
        <v>2378</v>
      </c>
    </row>
    <row r="718" spans="1:19">
      <c r="A718" t="s">
        <v>2379</v>
      </c>
      <c r="B718" t="s">
        <v>2380</v>
      </c>
      <c r="C718" t="s">
        <v>1256</v>
      </c>
      <c r="D718" t="str">
        <f t="shared" si="89"/>
        <v>Electronics</v>
      </c>
      <c r="E718" s="2">
        <v>1499</v>
      </c>
      <c r="F718" t="str">
        <f t="shared" si="90"/>
        <v>0-50,000</v>
      </c>
      <c r="G718" s="2" t="str">
        <f t="shared" si="91"/>
        <v>Below 30000</v>
      </c>
      <c r="H718" s="2">
        <v>2999</v>
      </c>
      <c r="I718" s="1">
        <v>0.5</v>
      </c>
      <c r="J718" s="1">
        <f t="shared" si="92"/>
        <v>1</v>
      </c>
      <c r="K718" s="1" t="str">
        <f t="shared" si="93"/>
        <v>3-3.9</v>
      </c>
      <c r="L718">
        <v>3.7</v>
      </c>
      <c r="M718" s="4">
        <f t="shared" si="88"/>
        <v>263306202</v>
      </c>
      <c r="N718" s="4">
        <v>87798</v>
      </c>
      <c r="O718" s="4">
        <f t="shared" si="94"/>
        <v>0</v>
      </c>
      <c r="P718" s="4" t="str">
        <f t="shared" si="95"/>
        <v>AGZCXPBXKXIEQTY4AH7KM6OPQW3Q</v>
      </c>
      <c r="Q718" t="s">
        <v>2381</v>
      </c>
      <c r="S718" t="s">
        <v>2382</v>
      </c>
    </row>
    <row r="719" spans="1:19">
      <c r="A719" t="s">
        <v>2383</v>
      </c>
      <c r="B719" t="s">
        <v>2384</v>
      </c>
      <c r="C719" t="s">
        <v>2385</v>
      </c>
      <c r="D719" t="str">
        <f t="shared" si="89"/>
        <v>Electronics</v>
      </c>
      <c r="E719">
        <v>299</v>
      </c>
      <c r="F719" t="str">
        <f t="shared" si="90"/>
        <v>0-50,000</v>
      </c>
      <c r="G719" s="2" t="str">
        <f t="shared" si="91"/>
        <v>Below 30000</v>
      </c>
      <c r="H719">
        <v>499</v>
      </c>
      <c r="I719" s="1">
        <v>0.4</v>
      </c>
      <c r="J719" s="1">
        <f t="shared" si="92"/>
        <v>0</v>
      </c>
      <c r="K719" s="1" t="str">
        <f t="shared" si="93"/>
        <v>4-4.9</v>
      </c>
      <c r="L719">
        <v>4.2</v>
      </c>
      <c r="M719" s="4">
        <f t="shared" si="88"/>
        <v>12191568</v>
      </c>
      <c r="N719" s="4">
        <v>24432</v>
      </c>
      <c r="O719" s="4">
        <f t="shared" si="94"/>
        <v>0</v>
      </c>
      <c r="P719" s="4" t="str">
        <f t="shared" si="95"/>
        <v>AFAVJJJRDJZCFKPZ4ACGTYBLRJBQ</v>
      </c>
      <c r="Q719" t="s">
        <v>2386</v>
      </c>
      <c r="S719" t="s">
        <v>2387</v>
      </c>
    </row>
    <row r="720" spans="1:19">
      <c r="A720" t="s">
        <v>2388</v>
      </c>
      <c r="B720" t="s">
        <v>2389</v>
      </c>
      <c r="C720" t="s">
        <v>1966</v>
      </c>
      <c r="D720" t="str">
        <f t="shared" si="89"/>
        <v>Computers&amp;Accessories</v>
      </c>
      <c r="E720">
        <v>579</v>
      </c>
      <c r="F720" t="str">
        <f t="shared" si="90"/>
        <v>0-50,000</v>
      </c>
      <c r="G720" s="2" t="str">
        <f t="shared" si="91"/>
        <v>Below 30000</v>
      </c>
      <c r="H720" s="2">
        <v>1400</v>
      </c>
      <c r="I720" s="1">
        <v>0.59</v>
      </c>
      <c r="J720" s="1">
        <f t="shared" si="92"/>
        <v>1</v>
      </c>
      <c r="K720" s="1" t="str">
        <f t="shared" si="93"/>
        <v>4-4.9</v>
      </c>
      <c r="L720">
        <v>4.3</v>
      </c>
      <c r="M720" s="4">
        <f t="shared" si="88"/>
        <v>264745600</v>
      </c>
      <c r="N720" s="4">
        <v>189104</v>
      </c>
      <c r="O720" s="4">
        <f t="shared" si="94"/>
        <v>0</v>
      </c>
      <c r="P720" s="4" t="str">
        <f t="shared" si="95"/>
        <v>AF7IXQKBUL6NEIQG4R53LMJJUGXQ</v>
      </c>
      <c r="Q720" t="s">
        <v>2390</v>
      </c>
      <c r="S720" t="s">
        <v>2391</v>
      </c>
    </row>
    <row r="721" spans="1:19">
      <c r="A721" t="s">
        <v>2392</v>
      </c>
      <c r="B721" t="s">
        <v>2393</v>
      </c>
      <c r="C721" t="s">
        <v>2394</v>
      </c>
      <c r="D721" t="str">
        <f t="shared" si="89"/>
        <v>Electronics</v>
      </c>
      <c r="E721" s="2">
        <v>2499</v>
      </c>
      <c r="F721" t="str">
        <f t="shared" si="90"/>
        <v>0-50,000</v>
      </c>
      <c r="G721" s="2" t="str">
        <f t="shared" si="91"/>
        <v>Below 30000</v>
      </c>
      <c r="H721" s="2">
        <v>3299</v>
      </c>
      <c r="I721" s="1">
        <v>0.24</v>
      </c>
      <c r="J721" s="1">
        <f t="shared" si="92"/>
        <v>0</v>
      </c>
      <c r="K721" s="1" t="str">
        <f t="shared" si="93"/>
        <v>4-4.9</v>
      </c>
      <c r="L721">
        <v>4.2</v>
      </c>
      <c r="M721" s="4">
        <f t="shared" si="88"/>
        <v>307176488</v>
      </c>
      <c r="N721" s="4">
        <v>93112</v>
      </c>
      <c r="O721" s="4">
        <f t="shared" si="94"/>
        <v>0</v>
      </c>
      <c r="P721" s="4" t="str">
        <f t="shared" si="95"/>
        <v>AF3HHR5VANS5ZX2IATPSOZDFEP7A</v>
      </c>
      <c r="Q721" t="s">
        <v>2395</v>
      </c>
      <c r="S721" t="s">
        <v>2396</v>
      </c>
    </row>
    <row r="722" spans="1:19">
      <c r="A722" t="s">
        <v>2397</v>
      </c>
      <c r="B722" t="s">
        <v>2398</v>
      </c>
      <c r="C722" t="s">
        <v>1256</v>
      </c>
      <c r="D722" t="str">
        <f t="shared" si="89"/>
        <v>Electronics</v>
      </c>
      <c r="E722" s="2">
        <v>1199</v>
      </c>
      <c r="F722" t="str">
        <f t="shared" si="90"/>
        <v>0-50,000</v>
      </c>
      <c r="G722" s="2" t="str">
        <f t="shared" si="91"/>
        <v>Below 30000</v>
      </c>
      <c r="H722" s="2">
        <v>5999</v>
      </c>
      <c r="I722" s="1">
        <v>0.8</v>
      </c>
      <c r="J722" s="1">
        <f t="shared" si="92"/>
        <v>1</v>
      </c>
      <c r="K722" s="1" t="str">
        <f t="shared" si="93"/>
        <v>3-3.9</v>
      </c>
      <c r="L722">
        <v>3.9</v>
      </c>
      <c r="M722" s="4">
        <f t="shared" si="88"/>
        <v>285078479</v>
      </c>
      <c r="N722" s="4">
        <v>47521</v>
      </c>
      <c r="O722" s="4">
        <f t="shared" si="94"/>
        <v>0</v>
      </c>
      <c r="P722" s="4" t="str">
        <f t="shared" si="95"/>
        <v>AEU6MYQDUVKLBHRXLKVRUIEWLX6Q</v>
      </c>
      <c r="Q722" t="s">
        <v>2399</v>
      </c>
      <c r="S722" t="s">
        <v>2400</v>
      </c>
    </row>
    <row r="723" spans="1:19">
      <c r="A723" t="s">
        <v>2401</v>
      </c>
      <c r="B723" t="s">
        <v>2402</v>
      </c>
      <c r="C723" t="s">
        <v>2291</v>
      </c>
      <c r="D723" t="str">
        <f t="shared" si="89"/>
        <v>Electronics</v>
      </c>
      <c r="E723">
        <v>399</v>
      </c>
      <c r="F723" t="str">
        <f t="shared" si="90"/>
        <v>0-50,000</v>
      </c>
      <c r="G723" s="2" t="str">
        <f t="shared" si="91"/>
        <v>Below 30000</v>
      </c>
      <c r="H723">
        <v>499</v>
      </c>
      <c r="I723" s="1">
        <v>0.2</v>
      </c>
      <c r="J723" s="1">
        <f t="shared" si="92"/>
        <v>0</v>
      </c>
      <c r="K723" s="1" t="str">
        <f t="shared" si="93"/>
        <v>4-4.9</v>
      </c>
      <c r="L723">
        <v>4.3</v>
      </c>
      <c r="M723" s="4">
        <f t="shared" si="88"/>
        <v>13573299</v>
      </c>
      <c r="N723" s="4">
        <v>27201</v>
      </c>
      <c r="O723" s="4">
        <f t="shared" si="94"/>
        <v>0</v>
      </c>
      <c r="P723" s="4" t="str">
        <f t="shared" si="95"/>
        <v>AG2ICOYPSOV5SGBKFEYHGKCNK7PA</v>
      </c>
      <c r="Q723" t="s">
        <v>2403</v>
      </c>
      <c r="S723" t="s">
        <v>2404</v>
      </c>
    </row>
    <row r="724" spans="1:19">
      <c r="A724" t="s">
        <v>92</v>
      </c>
      <c r="B724" t="s">
        <v>93</v>
      </c>
      <c r="C724" t="s">
        <v>58</v>
      </c>
      <c r="D724" t="str">
        <f t="shared" si="89"/>
        <v>Electronics</v>
      </c>
      <c r="E724">
        <v>279</v>
      </c>
      <c r="F724" t="str">
        <f t="shared" si="90"/>
        <v>0-50,000</v>
      </c>
      <c r="G724" s="2" t="str">
        <f t="shared" si="91"/>
        <v>Below 30000</v>
      </c>
      <c r="H724">
        <v>499</v>
      </c>
      <c r="I724" s="1">
        <v>0.44</v>
      </c>
      <c r="J724" s="1">
        <f t="shared" si="92"/>
        <v>0</v>
      </c>
      <c r="K724" s="1" t="str">
        <f t="shared" si="93"/>
        <v>3-3.9</v>
      </c>
      <c r="L724">
        <v>3.7</v>
      </c>
      <c r="M724" s="4">
        <f t="shared" si="88"/>
        <v>5470038</v>
      </c>
      <c r="N724" s="4">
        <v>10962</v>
      </c>
      <c r="O724" s="4">
        <f t="shared" si="94"/>
        <v>0</v>
      </c>
      <c r="P724" s="4" t="str">
        <f t="shared" si="95"/>
        <v>AEO5FHWNOSFBT554DKQAG4ICBGFQ</v>
      </c>
      <c r="Q724" t="s">
        <v>94</v>
      </c>
      <c r="S724" t="s">
        <v>95</v>
      </c>
    </row>
    <row r="725" spans="1:19">
      <c r="A725" t="s">
        <v>96</v>
      </c>
      <c r="B725" t="s">
        <v>97</v>
      </c>
      <c r="C725" t="s">
        <v>75</v>
      </c>
      <c r="D725" t="str">
        <f t="shared" si="89"/>
        <v>Electronics</v>
      </c>
      <c r="E725" s="2">
        <v>13490</v>
      </c>
      <c r="F725" t="str">
        <f t="shared" si="90"/>
        <v>0-50,000</v>
      </c>
      <c r="G725" s="2" t="str">
        <f t="shared" si="91"/>
        <v>Below 30000</v>
      </c>
      <c r="H725" s="2">
        <v>22900</v>
      </c>
      <c r="I725" s="1">
        <v>0.41</v>
      </c>
      <c r="J725" s="1">
        <f t="shared" si="92"/>
        <v>0</v>
      </c>
      <c r="K725" s="1" t="str">
        <f t="shared" si="93"/>
        <v>4-4.9</v>
      </c>
      <c r="L725">
        <v>4.3</v>
      </c>
      <c r="M725" s="4">
        <f t="shared" si="88"/>
        <v>373247100</v>
      </c>
      <c r="N725" s="4">
        <v>16299</v>
      </c>
      <c r="O725" s="4">
        <f t="shared" si="94"/>
        <v>0</v>
      </c>
      <c r="P725" s="4" t="str">
        <f t="shared" si="95"/>
        <v>AHEVO4Q5NM4YXMG2HDDXC5XMBGRQ</v>
      </c>
      <c r="Q725" t="s">
        <v>98</v>
      </c>
      <c r="S725" t="s">
        <v>99</v>
      </c>
    </row>
    <row r="726" spans="1:19">
      <c r="A726" t="s">
        <v>2405</v>
      </c>
      <c r="B726" t="s">
        <v>2406</v>
      </c>
      <c r="C726" t="s">
        <v>1971</v>
      </c>
      <c r="D726" t="str">
        <f t="shared" si="89"/>
        <v>Computers&amp;Accessories</v>
      </c>
      <c r="E726">
        <v>279</v>
      </c>
      <c r="F726" t="str">
        <f t="shared" si="90"/>
        <v>0-50,000</v>
      </c>
      <c r="G726" s="2" t="str">
        <f t="shared" si="91"/>
        <v>Below 30000</v>
      </c>
      <c r="H726">
        <v>375</v>
      </c>
      <c r="I726" s="1">
        <v>0.26</v>
      </c>
      <c r="J726" s="1">
        <f t="shared" si="92"/>
        <v>0</v>
      </c>
      <c r="K726" s="1" t="str">
        <f t="shared" si="93"/>
        <v>4-4.9</v>
      </c>
      <c r="L726">
        <v>4.3</v>
      </c>
      <c r="M726" s="4">
        <f t="shared" si="88"/>
        <v>11825250</v>
      </c>
      <c r="N726" s="4">
        <v>31534</v>
      </c>
      <c r="O726" s="4">
        <f t="shared" si="94"/>
        <v>0</v>
      </c>
      <c r="P726" s="4" t="str">
        <f t="shared" si="95"/>
        <v>AE6DY6YWTSSE3XNHDXZDGQM2JL2Q</v>
      </c>
      <c r="Q726" t="s">
        <v>2407</v>
      </c>
      <c r="S726" t="s">
        <v>2408</v>
      </c>
    </row>
    <row r="727" spans="1:19">
      <c r="A727" t="s">
        <v>2409</v>
      </c>
      <c r="B727" t="s">
        <v>2410</v>
      </c>
      <c r="C727" t="s">
        <v>1205</v>
      </c>
      <c r="D727" t="str">
        <f t="shared" si="89"/>
        <v>Electronics</v>
      </c>
      <c r="E727" s="2">
        <v>2499</v>
      </c>
      <c r="F727" t="str">
        <f t="shared" si="90"/>
        <v>0-50,000</v>
      </c>
      <c r="G727" s="2" t="str">
        <f t="shared" si="91"/>
        <v>Below 30000</v>
      </c>
      <c r="H727" s="2">
        <v>4999</v>
      </c>
      <c r="I727" s="1">
        <v>0.5</v>
      </c>
      <c r="J727" s="1">
        <f t="shared" si="92"/>
        <v>1</v>
      </c>
      <c r="K727" s="1" t="str">
        <f t="shared" si="93"/>
        <v>3-3.9</v>
      </c>
      <c r="L727">
        <v>3.9</v>
      </c>
      <c r="M727" s="4">
        <f t="shared" si="88"/>
        <v>37847429</v>
      </c>
      <c r="N727" s="4">
        <v>7571</v>
      </c>
      <c r="O727" s="4">
        <f t="shared" si="94"/>
        <v>0</v>
      </c>
      <c r="P727" s="4" t="str">
        <f t="shared" si="95"/>
        <v>AFO7LXSMPQDD7JG6I5QARG5I4N6A</v>
      </c>
      <c r="Q727" t="s">
        <v>1669</v>
      </c>
      <c r="S727" t="s">
        <v>1670</v>
      </c>
    </row>
    <row r="728" spans="1:19">
      <c r="A728" t="s">
        <v>2411</v>
      </c>
      <c r="B728" t="s">
        <v>2412</v>
      </c>
      <c r="C728" t="s">
        <v>2282</v>
      </c>
      <c r="D728" t="str">
        <f t="shared" si="89"/>
        <v>OfficeProducts</v>
      </c>
      <c r="E728">
        <v>137</v>
      </c>
      <c r="F728" t="str">
        <f t="shared" si="90"/>
        <v>0-50,000</v>
      </c>
      <c r="G728" s="2" t="str">
        <f t="shared" si="91"/>
        <v>Below 30000</v>
      </c>
      <c r="H728">
        <v>160</v>
      </c>
      <c r="I728" s="1">
        <v>0.14000000000000001</v>
      </c>
      <c r="J728" s="1">
        <f t="shared" si="92"/>
        <v>0</v>
      </c>
      <c r="K728" s="1" t="str">
        <f t="shared" si="93"/>
        <v>4-4.9</v>
      </c>
      <c r="L728">
        <v>4.4000000000000004</v>
      </c>
      <c r="M728" s="4">
        <f t="shared" si="88"/>
        <v>1045920</v>
      </c>
      <c r="N728" s="4">
        <v>6537</v>
      </c>
      <c r="O728" s="4">
        <f t="shared" si="94"/>
        <v>0</v>
      </c>
      <c r="P728" s="4" t="str">
        <f t="shared" si="95"/>
        <v>AGQBRQKHB6V2GKNP5NQCBG3TZFPQ</v>
      </c>
      <c r="Q728" t="s">
        <v>2413</v>
      </c>
      <c r="S728" t="s">
        <v>2414</v>
      </c>
    </row>
    <row r="729" spans="1:19">
      <c r="A729" t="s">
        <v>100</v>
      </c>
      <c r="B729" t="s">
        <v>101</v>
      </c>
      <c r="C729" t="s">
        <v>12</v>
      </c>
      <c r="D729" t="str">
        <f t="shared" si="89"/>
        <v>Computers&amp;Accessories</v>
      </c>
      <c r="E729">
        <v>59</v>
      </c>
      <c r="F729" t="str">
        <f t="shared" si="90"/>
        <v>0-50,000</v>
      </c>
      <c r="G729" s="2" t="str">
        <f t="shared" si="91"/>
        <v>Below 30000</v>
      </c>
      <c r="H729">
        <v>199</v>
      </c>
      <c r="I729" s="1">
        <v>0.7</v>
      </c>
      <c r="J729" s="1">
        <f t="shared" si="92"/>
        <v>1</v>
      </c>
      <c r="K729" s="1" t="str">
        <f t="shared" si="93"/>
        <v>4-4.9</v>
      </c>
      <c r="L729">
        <v>4</v>
      </c>
      <c r="M729" s="4">
        <f t="shared" si="88"/>
        <v>1866023</v>
      </c>
      <c r="N729" s="4">
        <v>9377</v>
      </c>
      <c r="O729" s="4">
        <f t="shared" si="94"/>
        <v>0</v>
      </c>
      <c r="P729" s="4" t="str">
        <f t="shared" si="95"/>
        <v>AHIKJUDTVJ4T6DV6IUGFYZ5LXMPA</v>
      </c>
      <c r="Q729" t="s">
        <v>102</v>
      </c>
      <c r="S729" t="s">
        <v>103</v>
      </c>
    </row>
    <row r="730" spans="1:19">
      <c r="A730" t="s">
        <v>2415</v>
      </c>
      <c r="B730" t="s">
        <v>2416</v>
      </c>
      <c r="C730" t="s">
        <v>2180</v>
      </c>
      <c r="D730" t="str">
        <f t="shared" si="89"/>
        <v>Computers&amp;Accessories</v>
      </c>
      <c r="E730">
        <v>299</v>
      </c>
      <c r="F730" t="str">
        <f t="shared" si="90"/>
        <v>0-50,000</v>
      </c>
      <c r="G730" s="2" t="str">
        <f t="shared" si="91"/>
        <v>Below 30000</v>
      </c>
      <c r="H730">
        <v>499</v>
      </c>
      <c r="I730" s="1">
        <v>0.4</v>
      </c>
      <c r="J730" s="1">
        <f t="shared" si="92"/>
        <v>0</v>
      </c>
      <c r="K730" s="1" t="str">
        <f t="shared" si="93"/>
        <v>4-4.9</v>
      </c>
      <c r="L730">
        <v>4.5</v>
      </c>
      <c r="M730" s="4">
        <f t="shared" si="88"/>
        <v>10483990</v>
      </c>
      <c r="N730" s="4">
        <v>21010</v>
      </c>
      <c r="O730" s="4">
        <f t="shared" si="94"/>
        <v>0</v>
      </c>
      <c r="P730" s="4" t="str">
        <f t="shared" si="95"/>
        <v>AGK3NNXG44TLWHYTJ2OAY4JMD3VA</v>
      </c>
      <c r="Q730" t="s">
        <v>2417</v>
      </c>
      <c r="S730" t="s">
        <v>2418</v>
      </c>
    </row>
    <row r="731" spans="1:19">
      <c r="A731" t="s">
        <v>2419</v>
      </c>
      <c r="B731" t="s">
        <v>2420</v>
      </c>
      <c r="C731" t="s">
        <v>1256</v>
      </c>
      <c r="D731" t="str">
        <f t="shared" si="89"/>
        <v>Electronics</v>
      </c>
      <c r="E731" s="2">
        <v>1799</v>
      </c>
      <c r="F731" t="str">
        <f t="shared" si="90"/>
        <v>0-50,000</v>
      </c>
      <c r="G731" s="2" t="str">
        <f t="shared" si="91"/>
        <v>Below 30000</v>
      </c>
      <c r="H731" s="2">
        <v>3999</v>
      </c>
      <c r="I731" s="1">
        <v>0.55000000000000004</v>
      </c>
      <c r="J731" s="1">
        <f t="shared" si="92"/>
        <v>1</v>
      </c>
      <c r="K731" s="1" t="str">
        <f t="shared" si="93"/>
        <v>3-3.9</v>
      </c>
      <c r="L731">
        <v>3.9</v>
      </c>
      <c r="M731" s="4">
        <f t="shared" si="88"/>
        <v>14064483</v>
      </c>
      <c r="N731" s="4">
        <v>3517</v>
      </c>
      <c r="O731" s="4">
        <f t="shared" si="94"/>
        <v>0</v>
      </c>
      <c r="P731" s="4" t="str">
        <f t="shared" si="95"/>
        <v>AH2QFGBZYKJDYPAKHEEXUKLZDYTQ</v>
      </c>
      <c r="Q731" t="s">
        <v>2421</v>
      </c>
      <c r="S731" t="s">
        <v>2422</v>
      </c>
    </row>
    <row r="732" spans="1:19">
      <c r="A732" t="s">
        <v>2423</v>
      </c>
      <c r="B732" t="s">
        <v>2424</v>
      </c>
      <c r="C732" t="s">
        <v>2241</v>
      </c>
      <c r="D732" t="str">
        <f t="shared" si="89"/>
        <v>Electronics</v>
      </c>
      <c r="E732" s="2">
        <v>1999</v>
      </c>
      <c r="F732" t="str">
        <f t="shared" si="90"/>
        <v>0-50,000</v>
      </c>
      <c r="G732" s="2" t="str">
        <f t="shared" si="91"/>
        <v>Below 30000</v>
      </c>
      <c r="H732" s="2">
        <v>2999</v>
      </c>
      <c r="I732" s="1">
        <v>0.33</v>
      </c>
      <c r="J732" s="1">
        <f t="shared" si="92"/>
        <v>0</v>
      </c>
      <c r="K732" s="1" t="str">
        <f t="shared" si="93"/>
        <v>4-4.9</v>
      </c>
      <c r="L732">
        <v>4.3</v>
      </c>
      <c r="M732" s="4">
        <f t="shared" si="88"/>
        <v>191633101</v>
      </c>
      <c r="N732" s="4">
        <v>63899</v>
      </c>
      <c r="O732" s="4">
        <f t="shared" si="94"/>
        <v>0</v>
      </c>
      <c r="P732" s="4" t="str">
        <f t="shared" si="95"/>
        <v>AEWM6BXJQ76ZA3JH3TEG3ORMEDCA</v>
      </c>
      <c r="Q732" t="s">
        <v>2425</v>
      </c>
      <c r="S732" t="s">
        <v>2426</v>
      </c>
    </row>
    <row r="733" spans="1:19">
      <c r="A733" t="s">
        <v>108</v>
      </c>
      <c r="B733" t="s">
        <v>109</v>
      </c>
      <c r="C733" t="s">
        <v>58</v>
      </c>
      <c r="D733" t="str">
        <f t="shared" si="89"/>
        <v>Electronics</v>
      </c>
      <c r="E733">
        <v>199</v>
      </c>
      <c r="F733" t="str">
        <f t="shared" si="90"/>
        <v>0-50,000</v>
      </c>
      <c r="G733" s="2" t="str">
        <f t="shared" si="91"/>
        <v>Below 30000</v>
      </c>
      <c r="H733">
        <v>699</v>
      </c>
      <c r="I733" s="1">
        <v>0.72</v>
      </c>
      <c r="J733" s="1">
        <f t="shared" si="92"/>
        <v>1</v>
      </c>
      <c r="K733" s="1" t="str">
        <f t="shared" si="93"/>
        <v>4-4.9</v>
      </c>
      <c r="L733">
        <v>4.2</v>
      </c>
      <c r="M733" s="4">
        <f t="shared" si="88"/>
        <v>8494947</v>
      </c>
      <c r="N733" s="4">
        <v>12153</v>
      </c>
      <c r="O733" s="4">
        <f t="shared" si="94"/>
        <v>0</v>
      </c>
      <c r="P733" s="4" t="str">
        <f t="shared" si="95"/>
        <v>AGVUE2NFN2MQEOQ4PR525B2ZI5PQ</v>
      </c>
      <c r="Q733" t="s">
        <v>110</v>
      </c>
      <c r="S733" t="s">
        <v>111</v>
      </c>
    </row>
    <row r="734" spans="1:19">
      <c r="A734" t="s">
        <v>2427</v>
      </c>
      <c r="B734" t="s">
        <v>2428</v>
      </c>
      <c r="C734" t="s">
        <v>2429</v>
      </c>
      <c r="D734" t="str">
        <f t="shared" si="89"/>
        <v>Computers&amp;Accessories</v>
      </c>
      <c r="E734">
        <v>399</v>
      </c>
      <c r="F734" t="str">
        <f t="shared" si="90"/>
        <v>0-50,000</v>
      </c>
      <c r="G734" s="2" t="str">
        <f t="shared" si="91"/>
        <v>Below 30000</v>
      </c>
      <c r="H734" s="2">
        <v>1499</v>
      </c>
      <c r="I734" s="1">
        <v>0.73</v>
      </c>
      <c r="J734" s="1">
        <f t="shared" si="92"/>
        <v>1</v>
      </c>
      <c r="K734" s="1" t="str">
        <f t="shared" si="93"/>
        <v>4-4.9</v>
      </c>
      <c r="L734">
        <v>4.0999999999999996</v>
      </c>
      <c r="M734" s="4">
        <f t="shared" si="88"/>
        <v>8589270</v>
      </c>
      <c r="N734" s="4">
        <v>5730</v>
      </c>
      <c r="O734" s="4">
        <f t="shared" si="94"/>
        <v>0</v>
      </c>
      <c r="P734" s="4" t="str">
        <f t="shared" si="95"/>
        <v>AFUWVHBC2SCTJ7VEAWEIEYW5V4KA</v>
      </c>
      <c r="Q734" t="s">
        <v>2430</v>
      </c>
      <c r="S734" t="s">
        <v>2431</v>
      </c>
    </row>
    <row r="735" spans="1:19">
      <c r="A735" t="s">
        <v>2432</v>
      </c>
      <c r="B735" t="s">
        <v>2433</v>
      </c>
      <c r="C735" t="s">
        <v>2434</v>
      </c>
      <c r="D735" t="str">
        <f t="shared" si="89"/>
        <v>Computers&amp;Accessories</v>
      </c>
      <c r="E735" s="2">
        <v>1699</v>
      </c>
      <c r="F735" t="str">
        <f t="shared" si="90"/>
        <v>0-50,000</v>
      </c>
      <c r="G735" s="2" t="str">
        <f t="shared" si="91"/>
        <v>Below 30000</v>
      </c>
      <c r="H735" s="2">
        <v>3999</v>
      </c>
      <c r="I735" s="1">
        <v>0.57999999999999996</v>
      </c>
      <c r="J735" s="1">
        <f t="shared" si="92"/>
        <v>1</v>
      </c>
      <c r="K735" s="1" t="str">
        <f t="shared" si="93"/>
        <v>4-4.9</v>
      </c>
      <c r="L735">
        <v>4.2</v>
      </c>
      <c r="M735" s="4">
        <f t="shared" si="88"/>
        <v>101926512</v>
      </c>
      <c r="N735" s="4">
        <v>25488</v>
      </c>
      <c r="O735" s="4">
        <f t="shared" si="94"/>
        <v>0</v>
      </c>
      <c r="P735" s="4" t="str">
        <f t="shared" si="95"/>
        <v>AFR7NDA6QYOPSCNJIDXRDRHJIYXA</v>
      </c>
      <c r="Q735" t="s">
        <v>2435</v>
      </c>
      <c r="S735" t="s">
        <v>2436</v>
      </c>
    </row>
    <row r="736" spans="1:19">
      <c r="A736" t="s">
        <v>2437</v>
      </c>
      <c r="B736" t="s">
        <v>2438</v>
      </c>
      <c r="C736" t="s">
        <v>1971</v>
      </c>
      <c r="D736" t="str">
        <f t="shared" si="89"/>
        <v>Computers&amp;Accessories</v>
      </c>
      <c r="E736">
        <v>699</v>
      </c>
      <c r="F736" t="str">
        <f t="shared" si="90"/>
        <v>0-50,000</v>
      </c>
      <c r="G736" s="2" t="str">
        <f t="shared" si="91"/>
        <v>Below 30000</v>
      </c>
      <c r="H736">
        <v>995</v>
      </c>
      <c r="I736" s="1">
        <v>0.3</v>
      </c>
      <c r="J736" s="1">
        <f t="shared" si="92"/>
        <v>0</v>
      </c>
      <c r="K736" s="1" t="str">
        <f t="shared" si="93"/>
        <v>4-4.9</v>
      </c>
      <c r="L736">
        <v>4.5</v>
      </c>
      <c r="M736" s="4">
        <f t="shared" si="88"/>
        <v>54132975</v>
      </c>
      <c r="N736" s="4">
        <v>54405</v>
      </c>
      <c r="O736" s="4">
        <f t="shared" si="94"/>
        <v>0</v>
      </c>
      <c r="P736" s="4" t="str">
        <f t="shared" si="95"/>
        <v>AGIOL4B6EPMZ63RZQFWZWI33O2EA</v>
      </c>
      <c r="Q736" t="s">
        <v>2439</v>
      </c>
      <c r="S736" t="s">
        <v>2440</v>
      </c>
    </row>
    <row r="737" spans="1:19">
      <c r="A737" t="s">
        <v>1647</v>
      </c>
      <c r="B737" t="s">
        <v>1648</v>
      </c>
      <c r="C737" t="s">
        <v>1486</v>
      </c>
      <c r="D737" t="str">
        <f t="shared" si="89"/>
        <v>Electronics</v>
      </c>
      <c r="E737">
        <v>95</v>
      </c>
      <c r="F737" t="str">
        <f t="shared" si="90"/>
        <v>0-50,000</v>
      </c>
      <c r="G737" s="2" t="str">
        <f t="shared" si="91"/>
        <v>Below 30000</v>
      </c>
      <c r="H737">
        <v>499</v>
      </c>
      <c r="I737" s="1">
        <v>0.81</v>
      </c>
      <c r="J737" s="1">
        <f t="shared" si="92"/>
        <v>1</v>
      </c>
      <c r="K737" s="1" t="str">
        <f t="shared" si="93"/>
        <v>4-4.9</v>
      </c>
      <c r="L737">
        <v>4.2</v>
      </c>
      <c r="M737" s="4">
        <f t="shared" si="88"/>
        <v>972551</v>
      </c>
      <c r="N737" s="4">
        <v>1949</v>
      </c>
      <c r="O737" s="4">
        <f t="shared" si="94"/>
        <v>0</v>
      </c>
      <c r="P737" s="4" t="str">
        <f t="shared" si="95"/>
        <v>AG2V3QSA4MVD6RPA5UGUMYMH3PXQ</v>
      </c>
      <c r="Q737" t="s">
        <v>1649</v>
      </c>
      <c r="S737" t="s">
        <v>1650</v>
      </c>
    </row>
    <row r="738" spans="1:19">
      <c r="A738" t="s">
        <v>2441</v>
      </c>
      <c r="B738" t="s">
        <v>2442</v>
      </c>
      <c r="C738" t="s">
        <v>2211</v>
      </c>
      <c r="D738" t="str">
        <f t="shared" si="89"/>
        <v>Computers&amp;Accessories</v>
      </c>
      <c r="E738" s="2">
        <v>1149</v>
      </c>
      <c r="F738" t="str">
        <f t="shared" si="90"/>
        <v>0-50,000</v>
      </c>
      <c r="G738" s="2" t="str">
        <f t="shared" si="91"/>
        <v>Below 30000</v>
      </c>
      <c r="H738" s="2">
        <v>1699</v>
      </c>
      <c r="I738" s="1">
        <v>0.32</v>
      </c>
      <c r="J738" s="1">
        <f t="shared" si="92"/>
        <v>0</v>
      </c>
      <c r="K738" s="1" t="str">
        <f t="shared" si="93"/>
        <v>4-4.9</v>
      </c>
      <c r="L738">
        <v>4.2</v>
      </c>
      <c r="M738" s="4">
        <f t="shared" si="88"/>
        <v>208090122</v>
      </c>
      <c r="N738" s="4">
        <v>122478</v>
      </c>
      <c r="O738" s="4">
        <f t="shared" si="94"/>
        <v>0</v>
      </c>
      <c r="P738" s="4" t="str">
        <f t="shared" si="95"/>
        <v>AF5YAAI52AMX6HOPQF2J3SOJESLA</v>
      </c>
      <c r="Q738" t="s">
        <v>2443</v>
      </c>
      <c r="S738" t="s">
        <v>2444</v>
      </c>
    </row>
    <row r="739" spans="1:19">
      <c r="A739" t="s">
        <v>2445</v>
      </c>
      <c r="B739" t="s">
        <v>2446</v>
      </c>
      <c r="C739" t="s">
        <v>2072</v>
      </c>
      <c r="D739" t="str">
        <f t="shared" si="89"/>
        <v>Computers&amp;Accessories</v>
      </c>
      <c r="E739" s="2">
        <v>1495</v>
      </c>
      <c r="F739" t="str">
        <f t="shared" si="90"/>
        <v>0-50,000</v>
      </c>
      <c r="G739" s="2" t="str">
        <f t="shared" si="91"/>
        <v>Below 30000</v>
      </c>
      <c r="H739" s="2">
        <v>1995</v>
      </c>
      <c r="I739" s="1">
        <v>0.25</v>
      </c>
      <c r="J739" s="1">
        <f t="shared" si="92"/>
        <v>0</v>
      </c>
      <c r="K739" s="1" t="str">
        <f t="shared" si="93"/>
        <v>4-4.9</v>
      </c>
      <c r="L739">
        <v>4.3</v>
      </c>
      <c r="M739" s="4">
        <f t="shared" si="88"/>
        <v>14445795</v>
      </c>
      <c r="N739" s="4">
        <v>7241</v>
      </c>
      <c r="O739" s="4">
        <f t="shared" si="94"/>
        <v>0</v>
      </c>
      <c r="P739" s="4" t="str">
        <f t="shared" si="95"/>
        <v>AH6SGND2YZGJPEXEPAT6XTKVRWLQ</v>
      </c>
      <c r="Q739" t="s">
        <v>2447</v>
      </c>
      <c r="S739" t="s">
        <v>2448</v>
      </c>
    </row>
    <row r="740" spans="1:19">
      <c r="A740" t="s">
        <v>2449</v>
      </c>
      <c r="B740" t="s">
        <v>2450</v>
      </c>
      <c r="C740" t="s">
        <v>1985</v>
      </c>
      <c r="D740" t="str">
        <f t="shared" si="89"/>
        <v>Computers&amp;Accessories</v>
      </c>
      <c r="E740">
        <v>849</v>
      </c>
      <c r="F740" t="str">
        <f t="shared" si="90"/>
        <v>0-50,000</v>
      </c>
      <c r="G740" s="2" t="str">
        <f t="shared" si="91"/>
        <v>Below 30000</v>
      </c>
      <c r="H740" s="2">
        <v>4999</v>
      </c>
      <c r="I740" s="1">
        <v>0.83</v>
      </c>
      <c r="J740" s="1">
        <f t="shared" si="92"/>
        <v>1</v>
      </c>
      <c r="K740" s="1" t="str">
        <f t="shared" si="93"/>
        <v>4-4.9</v>
      </c>
      <c r="L740">
        <v>4</v>
      </c>
      <c r="M740" s="4">
        <f t="shared" si="88"/>
        <v>102264543</v>
      </c>
      <c r="N740" s="4">
        <v>20457</v>
      </c>
      <c r="O740" s="4">
        <f t="shared" si="94"/>
        <v>0</v>
      </c>
      <c r="P740" s="4" t="str">
        <f t="shared" si="95"/>
        <v>AHB4AEOCLEVH2JSTXPU737KTXS4Q</v>
      </c>
      <c r="Q740" t="s">
        <v>2451</v>
      </c>
      <c r="S740" t="s">
        <v>2452</v>
      </c>
    </row>
    <row r="741" spans="1:19">
      <c r="A741" t="s">
        <v>2453</v>
      </c>
      <c r="B741" t="s">
        <v>2454</v>
      </c>
      <c r="C741" t="s">
        <v>2455</v>
      </c>
      <c r="D741" t="str">
        <f t="shared" si="89"/>
        <v>OfficeProducts</v>
      </c>
      <c r="E741">
        <v>440</v>
      </c>
      <c r="F741" t="str">
        <f t="shared" si="90"/>
        <v>0-50,000</v>
      </c>
      <c r="G741" s="2" t="str">
        <f t="shared" si="91"/>
        <v>Below 30000</v>
      </c>
      <c r="H741">
        <v>440</v>
      </c>
      <c r="I741" s="1">
        <v>0</v>
      </c>
      <c r="J741" s="1">
        <f t="shared" si="92"/>
        <v>0</v>
      </c>
      <c r="K741" s="1" t="str">
        <f t="shared" si="93"/>
        <v>4-4.9</v>
      </c>
      <c r="L741">
        <v>4.5</v>
      </c>
      <c r="M741" s="4">
        <f t="shared" si="88"/>
        <v>3788400</v>
      </c>
      <c r="N741" s="4">
        <v>8610</v>
      </c>
      <c r="O741" s="4">
        <f t="shared" si="94"/>
        <v>0</v>
      </c>
      <c r="P741" s="4" t="str">
        <f t="shared" si="95"/>
        <v>AFCKVOFM46DHVEVU7M4ABUCXDLLQ</v>
      </c>
      <c r="Q741" t="s">
        <v>2456</v>
      </c>
      <c r="S741" t="s">
        <v>2457</v>
      </c>
    </row>
    <row r="742" spans="1:19">
      <c r="A742" t="s">
        <v>1635</v>
      </c>
      <c r="B742" t="s">
        <v>1636</v>
      </c>
      <c r="C742" t="s">
        <v>1580</v>
      </c>
      <c r="D742" t="str">
        <f t="shared" si="89"/>
        <v>Electronics</v>
      </c>
      <c r="E742">
        <v>349</v>
      </c>
      <c r="F742" t="str">
        <f t="shared" si="90"/>
        <v>0-50,000</v>
      </c>
      <c r="G742" s="2" t="str">
        <f t="shared" si="91"/>
        <v>Below 30000</v>
      </c>
      <c r="H742">
        <v>999</v>
      </c>
      <c r="I742" s="1">
        <v>0.65</v>
      </c>
      <c r="J742" s="1">
        <f t="shared" si="92"/>
        <v>1</v>
      </c>
      <c r="K742" s="1" t="str">
        <f t="shared" si="93"/>
        <v>3-3.9</v>
      </c>
      <c r="L742">
        <v>3.8</v>
      </c>
      <c r="M742" s="4">
        <f t="shared" si="88"/>
        <v>16540443</v>
      </c>
      <c r="N742" s="4">
        <v>16557</v>
      </c>
      <c r="O742" s="4">
        <f t="shared" si="94"/>
        <v>0</v>
      </c>
      <c r="P742" s="4" t="str">
        <f t="shared" si="95"/>
        <v>AG2WVO7W7ODQCKIFZ4EEIQSC5Y7A</v>
      </c>
      <c r="Q742" t="s">
        <v>1637</v>
      </c>
      <c r="S742" t="s">
        <v>1638</v>
      </c>
    </row>
    <row r="743" spans="1:19">
      <c r="A743" t="s">
        <v>2458</v>
      </c>
      <c r="B743" t="s">
        <v>2459</v>
      </c>
      <c r="C743" t="s">
        <v>1985</v>
      </c>
      <c r="D743" t="str">
        <f t="shared" si="89"/>
        <v>Computers&amp;Accessories</v>
      </c>
      <c r="E743">
        <v>599</v>
      </c>
      <c r="F743" t="str">
        <f t="shared" si="90"/>
        <v>0-50,000</v>
      </c>
      <c r="G743" s="2" t="str">
        <f t="shared" si="91"/>
        <v>Below 30000</v>
      </c>
      <c r="H743" s="2">
        <v>3999</v>
      </c>
      <c r="I743" s="1">
        <v>0.85</v>
      </c>
      <c r="J743" s="1">
        <f t="shared" si="92"/>
        <v>1</v>
      </c>
      <c r="K743" s="1" t="str">
        <f t="shared" si="93"/>
        <v>3-3.9</v>
      </c>
      <c r="L743">
        <v>3.9</v>
      </c>
      <c r="M743" s="4">
        <f t="shared" si="88"/>
        <v>4346913</v>
      </c>
      <c r="N743" s="4">
        <v>1087</v>
      </c>
      <c r="O743" s="4">
        <f t="shared" si="94"/>
        <v>0</v>
      </c>
      <c r="P743" s="4" t="str">
        <f t="shared" si="95"/>
        <v>AFJXIJRSFMMNTYMOGJK7EE5XNRAA</v>
      </c>
      <c r="Q743" t="s">
        <v>2460</v>
      </c>
      <c r="S743" t="s">
        <v>2461</v>
      </c>
    </row>
    <row r="744" spans="1:19">
      <c r="A744" t="s">
        <v>2462</v>
      </c>
      <c r="B744" t="s">
        <v>2463</v>
      </c>
      <c r="C744" t="s">
        <v>2311</v>
      </c>
      <c r="D744" t="str">
        <f t="shared" si="89"/>
        <v>Computers&amp;Accessories</v>
      </c>
      <c r="E744">
        <v>149</v>
      </c>
      <c r="F744" t="str">
        <f t="shared" si="90"/>
        <v>0-50,000</v>
      </c>
      <c r="G744" s="2" t="str">
        <f t="shared" si="91"/>
        <v>Below 30000</v>
      </c>
      <c r="H744">
        <v>399</v>
      </c>
      <c r="I744" s="1">
        <v>0.63</v>
      </c>
      <c r="J744" s="1">
        <f t="shared" si="92"/>
        <v>1</v>
      </c>
      <c r="K744" s="1" t="str">
        <f t="shared" si="93"/>
        <v>4-4.9</v>
      </c>
      <c r="L744">
        <v>4</v>
      </c>
      <c r="M744" s="4">
        <f t="shared" si="88"/>
        <v>614460</v>
      </c>
      <c r="N744" s="4">
        <v>1540</v>
      </c>
      <c r="O744" s="4">
        <f t="shared" si="94"/>
        <v>0</v>
      </c>
      <c r="P744" s="4" t="str">
        <f t="shared" si="95"/>
        <v>AFA6YM4NTFRGHHKYN5U7HUYEVSUA</v>
      </c>
      <c r="Q744" t="s">
        <v>2464</v>
      </c>
      <c r="S744" t="s">
        <v>2465</v>
      </c>
    </row>
    <row r="745" spans="1:19">
      <c r="A745" t="s">
        <v>2466</v>
      </c>
      <c r="B745" t="s">
        <v>2467</v>
      </c>
      <c r="C745" t="s">
        <v>1976</v>
      </c>
      <c r="D745" t="str">
        <f t="shared" si="89"/>
        <v>Computers&amp;Accessories</v>
      </c>
      <c r="E745">
        <v>289</v>
      </c>
      <c r="F745" t="str">
        <f t="shared" si="90"/>
        <v>0-50,000</v>
      </c>
      <c r="G745" s="2" t="str">
        <f t="shared" si="91"/>
        <v>Below 30000</v>
      </c>
      <c r="H745">
        <v>999</v>
      </c>
      <c r="I745" s="1">
        <v>0.71</v>
      </c>
      <c r="J745" s="1">
        <f t="shared" si="92"/>
        <v>1</v>
      </c>
      <c r="K745" s="1" t="str">
        <f t="shared" si="93"/>
        <v>4-4.9</v>
      </c>
      <c r="L745">
        <v>4.0999999999999996</v>
      </c>
      <c r="M745" s="4">
        <f t="shared" si="88"/>
        <v>400599</v>
      </c>
      <c r="N745" s="4">
        <v>401</v>
      </c>
      <c r="O745" s="4">
        <f t="shared" si="94"/>
        <v>1</v>
      </c>
      <c r="P745" s="4" t="str">
        <f t="shared" si="95"/>
        <v>AEREPHGDEP7EUMBCNLBQ67GNJQMA</v>
      </c>
      <c r="Q745" t="s">
        <v>2468</v>
      </c>
      <c r="S745" t="s">
        <v>2469</v>
      </c>
    </row>
    <row r="746" spans="1:19">
      <c r="A746" t="s">
        <v>2470</v>
      </c>
      <c r="B746" t="s">
        <v>2471</v>
      </c>
      <c r="C746" t="s">
        <v>2472</v>
      </c>
      <c r="D746" t="str">
        <f t="shared" si="89"/>
        <v>Computers&amp;Accessories</v>
      </c>
      <c r="E746">
        <v>179</v>
      </c>
      <c r="F746" t="str">
        <f t="shared" si="90"/>
        <v>0-50,000</v>
      </c>
      <c r="G746" s="2" t="str">
        <f t="shared" si="91"/>
        <v>Below 30000</v>
      </c>
      <c r="H746">
        <v>499</v>
      </c>
      <c r="I746" s="1">
        <v>0.64</v>
      </c>
      <c r="J746" s="1">
        <f t="shared" si="92"/>
        <v>1</v>
      </c>
      <c r="K746" s="1" t="str">
        <f t="shared" si="93"/>
        <v>3-3.9</v>
      </c>
      <c r="L746">
        <v>3.4</v>
      </c>
      <c r="M746" s="4">
        <f t="shared" si="88"/>
        <v>4683115</v>
      </c>
      <c r="N746" s="4">
        <v>9385</v>
      </c>
      <c r="O746" s="4">
        <f t="shared" si="94"/>
        <v>0</v>
      </c>
      <c r="P746" s="4" t="str">
        <f t="shared" si="95"/>
        <v>AGDY4LIW3A477KFMINSUKYRMSK7Q</v>
      </c>
      <c r="Q746" t="s">
        <v>2473</v>
      </c>
      <c r="S746" t="s">
        <v>2474</v>
      </c>
    </row>
    <row r="747" spans="1:19">
      <c r="A747" t="s">
        <v>2475</v>
      </c>
      <c r="B747" t="s">
        <v>2476</v>
      </c>
      <c r="C747" t="s">
        <v>1205</v>
      </c>
      <c r="D747" t="str">
        <f t="shared" si="89"/>
        <v>Electronics</v>
      </c>
      <c r="E747" s="2">
        <v>1499</v>
      </c>
      <c r="F747" t="str">
        <f t="shared" si="90"/>
        <v>0-50,000</v>
      </c>
      <c r="G747" s="2" t="str">
        <f t="shared" si="91"/>
        <v>Below 30000</v>
      </c>
      <c r="H747" s="2">
        <v>4999</v>
      </c>
      <c r="I747" s="1">
        <v>0.7</v>
      </c>
      <c r="J747" s="1">
        <f t="shared" si="92"/>
        <v>1</v>
      </c>
      <c r="K747" s="1" t="str">
        <f t="shared" si="93"/>
        <v>4-4.9</v>
      </c>
      <c r="L747">
        <v>4</v>
      </c>
      <c r="M747" s="4">
        <f t="shared" si="88"/>
        <v>462847412</v>
      </c>
      <c r="N747" s="4">
        <v>92588</v>
      </c>
      <c r="O747" s="4">
        <f t="shared" si="94"/>
        <v>0</v>
      </c>
      <c r="P747" s="4" t="str">
        <f t="shared" si="95"/>
        <v>AE3XH7AL52IBMYH77L5KO4DGTCDA</v>
      </c>
      <c r="Q747" t="s">
        <v>1720</v>
      </c>
      <c r="S747" t="s">
        <v>1721</v>
      </c>
    </row>
    <row r="748" spans="1:19">
      <c r="A748" t="s">
        <v>2477</v>
      </c>
      <c r="B748" t="s">
        <v>2478</v>
      </c>
      <c r="C748" t="s">
        <v>1256</v>
      </c>
      <c r="D748" t="str">
        <f t="shared" si="89"/>
        <v>Electronics</v>
      </c>
      <c r="E748">
        <v>399</v>
      </c>
      <c r="F748" t="str">
        <f t="shared" si="90"/>
        <v>0-50,000</v>
      </c>
      <c r="G748" s="2" t="str">
        <f t="shared" si="91"/>
        <v>Below 30000</v>
      </c>
      <c r="H748">
        <v>699</v>
      </c>
      <c r="I748" s="1">
        <v>0.43</v>
      </c>
      <c r="J748" s="1">
        <f t="shared" si="92"/>
        <v>0</v>
      </c>
      <c r="K748" s="1" t="str">
        <f t="shared" si="93"/>
        <v>3-3.9</v>
      </c>
      <c r="L748">
        <v>3.4</v>
      </c>
      <c r="M748" s="4">
        <f t="shared" si="88"/>
        <v>2414346</v>
      </c>
      <c r="N748" s="4">
        <v>3454</v>
      </c>
      <c r="O748" s="4">
        <f t="shared" si="94"/>
        <v>0</v>
      </c>
      <c r="P748" s="4" t="str">
        <f t="shared" si="95"/>
        <v>AFSM3ANFFBHN7NCB3JYF4RZ7YQAQ</v>
      </c>
      <c r="Q748" t="s">
        <v>2479</v>
      </c>
      <c r="S748" t="s">
        <v>2480</v>
      </c>
    </row>
    <row r="749" spans="1:19">
      <c r="A749" t="s">
        <v>2481</v>
      </c>
      <c r="B749" t="s">
        <v>2482</v>
      </c>
      <c r="C749" t="s">
        <v>2165</v>
      </c>
      <c r="D749" t="str">
        <f t="shared" si="89"/>
        <v>Computers&amp;Accessories</v>
      </c>
      <c r="E749">
        <v>599</v>
      </c>
      <c r="F749" t="str">
        <f t="shared" si="90"/>
        <v>0-50,000</v>
      </c>
      <c r="G749" s="2" t="str">
        <f t="shared" si="91"/>
        <v>Below 30000</v>
      </c>
      <c r="H749">
        <v>799</v>
      </c>
      <c r="I749" s="1">
        <v>0.25</v>
      </c>
      <c r="J749" s="1">
        <f t="shared" si="92"/>
        <v>0</v>
      </c>
      <c r="K749" s="1" t="str">
        <f t="shared" si="93"/>
        <v>4-4.9</v>
      </c>
      <c r="L749">
        <v>4.3</v>
      </c>
      <c r="M749" s="4">
        <f t="shared" si="88"/>
        <v>12616210</v>
      </c>
      <c r="N749" s="4">
        <v>15790</v>
      </c>
      <c r="O749" s="4">
        <f t="shared" si="94"/>
        <v>0</v>
      </c>
      <c r="P749" s="4" t="str">
        <f t="shared" si="95"/>
        <v>AFXRH6SHIJIG475VOAVT4QPDJHIQ</v>
      </c>
      <c r="Q749" t="s">
        <v>2483</v>
      </c>
      <c r="S749" t="s">
        <v>2484</v>
      </c>
    </row>
    <row r="750" spans="1:19">
      <c r="A750" t="s">
        <v>2485</v>
      </c>
      <c r="B750" t="s">
        <v>2486</v>
      </c>
      <c r="C750" t="s">
        <v>2487</v>
      </c>
      <c r="D750" t="str">
        <f t="shared" si="89"/>
        <v>Computers&amp;Accessories</v>
      </c>
      <c r="E750">
        <v>949</v>
      </c>
      <c r="F750" t="str">
        <f t="shared" si="90"/>
        <v>0-50,000</v>
      </c>
      <c r="G750" s="2" t="str">
        <f t="shared" si="91"/>
        <v>Below 30000</v>
      </c>
      <c r="H750" s="2">
        <v>2000</v>
      </c>
      <c r="I750" s="1">
        <v>0.53</v>
      </c>
      <c r="J750" s="1">
        <f t="shared" si="92"/>
        <v>1</v>
      </c>
      <c r="K750" s="1" t="str">
        <f t="shared" si="93"/>
        <v>3-3.9</v>
      </c>
      <c r="L750">
        <v>3.9</v>
      </c>
      <c r="M750" s="4">
        <f t="shared" si="88"/>
        <v>29938000</v>
      </c>
      <c r="N750" s="4">
        <v>14969</v>
      </c>
      <c r="O750" s="4">
        <f t="shared" si="94"/>
        <v>0</v>
      </c>
      <c r="P750" s="4" t="str">
        <f t="shared" si="95"/>
        <v>AFROXVCIF6PZXFXLS7DLTPT2CGCQ</v>
      </c>
      <c r="Q750" t="s">
        <v>2488</v>
      </c>
      <c r="S750" t="s">
        <v>2489</v>
      </c>
    </row>
    <row r="751" spans="1:19">
      <c r="A751" t="s">
        <v>2490</v>
      </c>
      <c r="B751" t="s">
        <v>2491</v>
      </c>
      <c r="C751" t="s">
        <v>1205</v>
      </c>
      <c r="D751" t="str">
        <f t="shared" si="89"/>
        <v>Electronics</v>
      </c>
      <c r="E751" s="2">
        <v>2499</v>
      </c>
      <c r="F751" t="str">
        <f t="shared" si="90"/>
        <v>0-50,000</v>
      </c>
      <c r="G751" s="2" t="str">
        <f t="shared" si="91"/>
        <v>Below 30000</v>
      </c>
      <c r="H751" s="2">
        <v>9999</v>
      </c>
      <c r="I751" s="1">
        <v>0.75</v>
      </c>
      <c r="J751" s="1">
        <f t="shared" si="92"/>
        <v>1</v>
      </c>
      <c r="K751" s="1" t="str">
        <f t="shared" si="93"/>
        <v>4-4.9</v>
      </c>
      <c r="L751">
        <v>4.0999999999999996</v>
      </c>
      <c r="M751" s="4">
        <f t="shared" si="88"/>
        <v>421347861</v>
      </c>
      <c r="N751" s="4">
        <v>42139</v>
      </c>
      <c r="O751" s="4">
        <f t="shared" si="94"/>
        <v>0</v>
      </c>
      <c r="P751" s="4" t="str">
        <f t="shared" si="95"/>
        <v>AFUGDQG5WBWBZJE2NX2OICO3UFWA</v>
      </c>
      <c r="Q751" t="s">
        <v>2492</v>
      </c>
      <c r="S751" t="s">
        <v>2493</v>
      </c>
    </row>
    <row r="752" spans="1:19">
      <c r="A752" t="s">
        <v>2494</v>
      </c>
      <c r="B752" t="s">
        <v>2495</v>
      </c>
      <c r="C752" t="s">
        <v>2049</v>
      </c>
      <c r="D752" t="str">
        <f t="shared" si="89"/>
        <v>Electronics</v>
      </c>
      <c r="E752">
        <v>159</v>
      </c>
      <c r="F752" t="str">
        <f t="shared" si="90"/>
        <v>0-50,000</v>
      </c>
      <c r="G752" s="2" t="str">
        <f t="shared" si="91"/>
        <v>Below 30000</v>
      </c>
      <c r="H752">
        <v>180</v>
      </c>
      <c r="I752" s="1">
        <v>0.12</v>
      </c>
      <c r="J752" s="1">
        <f t="shared" si="92"/>
        <v>0</v>
      </c>
      <c r="K752" s="1" t="str">
        <f t="shared" si="93"/>
        <v>4-4.9</v>
      </c>
      <c r="L752">
        <v>4.3</v>
      </c>
      <c r="M752" s="4">
        <f t="shared" si="88"/>
        <v>178020</v>
      </c>
      <c r="N752" s="4">
        <v>989</v>
      </c>
      <c r="O752" s="4">
        <f t="shared" si="94"/>
        <v>1</v>
      </c>
      <c r="P752" s="4" t="str">
        <f t="shared" si="95"/>
        <v>AGY65IJP7XREWO3GUDT46474CYKA</v>
      </c>
      <c r="Q752" t="s">
        <v>2496</v>
      </c>
      <c r="S752" t="s">
        <v>2497</v>
      </c>
    </row>
    <row r="753" spans="1:19">
      <c r="A753" t="s">
        <v>2498</v>
      </c>
      <c r="B753" t="s">
        <v>2499</v>
      </c>
      <c r="C753" t="s">
        <v>1238</v>
      </c>
      <c r="D753" t="str">
        <f t="shared" si="89"/>
        <v>Electronics</v>
      </c>
      <c r="E753" s="2">
        <v>1329</v>
      </c>
      <c r="F753" t="str">
        <f t="shared" si="90"/>
        <v>0-50,000</v>
      </c>
      <c r="G753" s="2" t="str">
        <f t="shared" si="91"/>
        <v>Below 30000</v>
      </c>
      <c r="H753" s="2">
        <v>2900</v>
      </c>
      <c r="I753" s="1">
        <v>0.54</v>
      </c>
      <c r="J753" s="1">
        <f t="shared" si="92"/>
        <v>1</v>
      </c>
      <c r="K753" s="1" t="str">
        <f t="shared" si="93"/>
        <v>4-4.9</v>
      </c>
      <c r="L753">
        <v>4.5</v>
      </c>
      <c r="M753" s="4">
        <f t="shared" si="88"/>
        <v>56909600</v>
      </c>
      <c r="N753" s="4">
        <v>19624</v>
      </c>
      <c r="O753" s="4">
        <f t="shared" si="94"/>
        <v>0</v>
      </c>
      <c r="P753" s="4" t="str">
        <f t="shared" si="95"/>
        <v>AHITHYIQE2EATBE3LI6GU3HJSMLA</v>
      </c>
      <c r="Q753" t="s">
        <v>2500</v>
      </c>
      <c r="S753" t="s">
        <v>2501</v>
      </c>
    </row>
    <row r="754" spans="1:19">
      <c r="A754" t="s">
        <v>2502</v>
      </c>
      <c r="B754" t="s">
        <v>2503</v>
      </c>
      <c r="C754" t="s">
        <v>2472</v>
      </c>
      <c r="D754" t="str">
        <f t="shared" si="89"/>
        <v>Computers&amp;Accessories</v>
      </c>
      <c r="E754">
        <v>570</v>
      </c>
      <c r="F754" t="str">
        <f t="shared" si="90"/>
        <v>0-50,000</v>
      </c>
      <c r="G754" s="2" t="str">
        <f t="shared" si="91"/>
        <v>Below 30000</v>
      </c>
      <c r="H754">
        <v>999</v>
      </c>
      <c r="I754" s="1">
        <v>0.43</v>
      </c>
      <c r="J754" s="1">
        <f t="shared" si="92"/>
        <v>0</v>
      </c>
      <c r="K754" s="1" t="str">
        <f t="shared" si="93"/>
        <v>4-4.9</v>
      </c>
      <c r="L754">
        <v>4.2</v>
      </c>
      <c r="M754" s="4">
        <f t="shared" si="88"/>
        <v>3197799</v>
      </c>
      <c r="N754" s="4">
        <v>3201</v>
      </c>
      <c r="O754" s="4">
        <f t="shared" si="94"/>
        <v>0</v>
      </c>
      <c r="P754" s="4" t="str">
        <f t="shared" si="95"/>
        <v>AG7L3FBDA2KLNZOZWS2XF7Y2GGRQ</v>
      </c>
      <c r="Q754" t="s">
        <v>2504</v>
      </c>
      <c r="S754" t="s">
        <v>2505</v>
      </c>
    </row>
    <row r="755" spans="1:19">
      <c r="A755" t="s">
        <v>2506</v>
      </c>
      <c r="B755" t="s">
        <v>2507</v>
      </c>
      <c r="C755" t="s">
        <v>2508</v>
      </c>
      <c r="D755" t="str">
        <f t="shared" si="89"/>
        <v>Electronics</v>
      </c>
      <c r="E755">
        <v>899</v>
      </c>
      <c r="F755" t="str">
        <f t="shared" si="90"/>
        <v>0-50,000</v>
      </c>
      <c r="G755" s="2" t="str">
        <f t="shared" si="91"/>
        <v>Below 30000</v>
      </c>
      <c r="H755" s="2">
        <v>1999</v>
      </c>
      <c r="I755" s="1">
        <v>0.55000000000000004</v>
      </c>
      <c r="J755" s="1">
        <f t="shared" si="92"/>
        <v>1</v>
      </c>
      <c r="K755" s="1" t="str">
        <f t="shared" si="93"/>
        <v>4-4.9</v>
      </c>
      <c r="L755">
        <v>4.0999999999999996</v>
      </c>
      <c r="M755" s="4">
        <f t="shared" si="88"/>
        <v>60907531</v>
      </c>
      <c r="N755" s="4">
        <v>30469</v>
      </c>
      <c r="O755" s="4">
        <f t="shared" si="94"/>
        <v>0</v>
      </c>
      <c r="P755" s="4" t="str">
        <f t="shared" si="95"/>
        <v>AHICRWO4RPGT5JZX5X62PHKEIOAA</v>
      </c>
      <c r="Q755" t="s">
        <v>2509</v>
      </c>
      <c r="S755" t="s">
        <v>2510</v>
      </c>
    </row>
    <row r="756" spans="1:19">
      <c r="A756" t="s">
        <v>2511</v>
      </c>
      <c r="B756" t="s">
        <v>2512</v>
      </c>
      <c r="C756" t="s">
        <v>2513</v>
      </c>
      <c r="D756" t="str">
        <f t="shared" si="89"/>
        <v>Computers&amp;Accessories</v>
      </c>
      <c r="E756">
        <v>449</v>
      </c>
      <c r="F756" t="str">
        <f t="shared" si="90"/>
        <v>0-50,000</v>
      </c>
      <c r="G756" s="2" t="str">
        <f t="shared" si="91"/>
        <v>Below 30000</v>
      </c>
      <c r="H756">
        <v>999</v>
      </c>
      <c r="I756" s="1">
        <v>0.55000000000000004</v>
      </c>
      <c r="J756" s="1">
        <f t="shared" si="92"/>
        <v>1</v>
      </c>
      <c r="K756" s="1" t="str">
        <f t="shared" si="93"/>
        <v>4-4.9</v>
      </c>
      <c r="L756">
        <v>4.4000000000000004</v>
      </c>
      <c r="M756" s="4">
        <f t="shared" si="88"/>
        <v>9930060</v>
      </c>
      <c r="N756" s="4">
        <v>9940</v>
      </c>
      <c r="O756" s="4">
        <f t="shared" si="94"/>
        <v>0</v>
      </c>
      <c r="P756" s="4" t="str">
        <f t="shared" si="95"/>
        <v>AFOJ6DLJQNWRLJIVLU25OZILE6RA</v>
      </c>
      <c r="Q756" t="s">
        <v>2514</v>
      </c>
      <c r="S756" t="s">
        <v>2515</v>
      </c>
    </row>
    <row r="757" spans="1:19">
      <c r="A757" t="s">
        <v>2516</v>
      </c>
      <c r="B757" t="s">
        <v>2517</v>
      </c>
      <c r="C757" t="s">
        <v>2518</v>
      </c>
      <c r="D757" t="str">
        <f t="shared" si="89"/>
        <v>Computers&amp;Accessories</v>
      </c>
      <c r="E757">
        <v>549</v>
      </c>
      <c r="F757" t="str">
        <f t="shared" si="90"/>
        <v>0-50,000</v>
      </c>
      <c r="G757" s="2" t="str">
        <f t="shared" si="91"/>
        <v>Below 30000</v>
      </c>
      <c r="H757">
        <v>999</v>
      </c>
      <c r="I757" s="1">
        <v>0.45</v>
      </c>
      <c r="J757" s="1">
        <f t="shared" si="92"/>
        <v>0</v>
      </c>
      <c r="K757" s="1" t="str">
        <f t="shared" si="93"/>
        <v>4-4.9</v>
      </c>
      <c r="L757">
        <v>4.3</v>
      </c>
      <c r="M757" s="4">
        <f t="shared" si="88"/>
        <v>7750242</v>
      </c>
      <c r="N757" s="4">
        <v>7758</v>
      </c>
      <c r="O757" s="4">
        <f t="shared" si="94"/>
        <v>0</v>
      </c>
      <c r="P757" s="4" t="str">
        <f t="shared" si="95"/>
        <v>AHFX3A6IT3PFKH3WJU3BRCMOAOIA</v>
      </c>
      <c r="Q757" t="s">
        <v>2519</v>
      </c>
      <c r="S757" t="s">
        <v>2520</v>
      </c>
    </row>
    <row r="758" spans="1:19">
      <c r="A758" t="s">
        <v>2521</v>
      </c>
      <c r="B758" t="s">
        <v>2522</v>
      </c>
      <c r="C758" t="s">
        <v>2211</v>
      </c>
      <c r="D758" t="str">
        <f t="shared" si="89"/>
        <v>Computers&amp;Accessories</v>
      </c>
      <c r="E758" s="2">
        <v>1529</v>
      </c>
      <c r="F758" t="str">
        <f t="shared" si="90"/>
        <v>0-50,000</v>
      </c>
      <c r="G758" s="2" t="str">
        <f t="shared" si="91"/>
        <v>Below 30000</v>
      </c>
      <c r="H758" s="2">
        <v>2399</v>
      </c>
      <c r="I758" s="1">
        <v>0.36</v>
      </c>
      <c r="J758" s="1">
        <f t="shared" si="92"/>
        <v>0</v>
      </c>
      <c r="K758" s="1" t="str">
        <f t="shared" si="93"/>
        <v>4-4.9</v>
      </c>
      <c r="L758">
        <v>4.3</v>
      </c>
      <c r="M758" s="4">
        <f t="shared" si="88"/>
        <v>164113191</v>
      </c>
      <c r="N758" s="4">
        <v>68409</v>
      </c>
      <c r="O758" s="4">
        <f t="shared" si="94"/>
        <v>0</v>
      </c>
      <c r="P758" s="4" t="str">
        <f t="shared" si="95"/>
        <v>AEWV35IS77VEIX4T7GIMS7WUPLLA</v>
      </c>
      <c r="Q758" t="s">
        <v>2523</v>
      </c>
      <c r="S758" t="s">
        <v>2524</v>
      </c>
    </row>
    <row r="759" spans="1:19">
      <c r="A759" t="s">
        <v>2525</v>
      </c>
      <c r="B759" t="s">
        <v>2526</v>
      </c>
      <c r="C759" t="s">
        <v>2527</v>
      </c>
      <c r="D759" t="str">
        <f t="shared" si="89"/>
        <v>OfficeProducts</v>
      </c>
      <c r="E759">
        <v>100</v>
      </c>
      <c r="F759" t="str">
        <f t="shared" si="90"/>
        <v>0-50,000</v>
      </c>
      <c r="G759" s="2" t="str">
        <f t="shared" si="91"/>
        <v>Below 30000</v>
      </c>
      <c r="H759">
        <v>100</v>
      </c>
      <c r="I759" s="1">
        <v>0</v>
      </c>
      <c r="J759" s="1">
        <f t="shared" si="92"/>
        <v>0</v>
      </c>
      <c r="K759" s="1" t="str">
        <f t="shared" si="93"/>
        <v>4-4.9</v>
      </c>
      <c r="L759">
        <v>4.3</v>
      </c>
      <c r="M759" s="4">
        <f t="shared" si="88"/>
        <v>309500</v>
      </c>
      <c r="N759" s="4">
        <v>3095</v>
      </c>
      <c r="O759" s="4">
        <f t="shared" si="94"/>
        <v>0</v>
      </c>
      <c r="P759" s="4" t="str">
        <f t="shared" si="95"/>
        <v>AEWW4LJOVXD65UKE7QCBCHQZMG7A</v>
      </c>
      <c r="Q759" t="s">
        <v>2528</v>
      </c>
      <c r="S759" t="s">
        <v>2529</v>
      </c>
    </row>
    <row r="760" spans="1:19">
      <c r="A760" t="s">
        <v>2530</v>
      </c>
      <c r="B760" t="s">
        <v>2531</v>
      </c>
      <c r="C760" t="s">
        <v>1994</v>
      </c>
      <c r="D760" t="str">
        <f t="shared" si="89"/>
        <v>Computers&amp;Accessories</v>
      </c>
      <c r="E760">
        <v>299</v>
      </c>
      <c r="F760" t="str">
        <f t="shared" si="90"/>
        <v>0-50,000</v>
      </c>
      <c r="G760" s="2" t="str">
        <f t="shared" si="91"/>
        <v>Below 30000</v>
      </c>
      <c r="H760" s="2">
        <v>1499</v>
      </c>
      <c r="I760" s="1">
        <v>0.8</v>
      </c>
      <c r="J760" s="1">
        <f t="shared" si="92"/>
        <v>1</v>
      </c>
      <c r="K760" s="1" t="str">
        <f t="shared" si="93"/>
        <v>4-4.9</v>
      </c>
      <c r="L760">
        <v>4.2</v>
      </c>
      <c r="M760" s="4">
        <f t="shared" si="88"/>
        <v>1353597</v>
      </c>
      <c r="N760" s="4">
        <v>903</v>
      </c>
      <c r="O760" s="4">
        <f t="shared" si="94"/>
        <v>1</v>
      </c>
      <c r="P760" s="4" t="str">
        <f t="shared" si="95"/>
        <v>AEILGA3FG3TQAYO3EITLHUVI6MCA</v>
      </c>
      <c r="Q760" t="s">
        <v>2532</v>
      </c>
      <c r="S760" t="s">
        <v>2533</v>
      </c>
    </row>
    <row r="761" spans="1:19">
      <c r="A761" t="s">
        <v>2534</v>
      </c>
      <c r="B761" t="s">
        <v>2535</v>
      </c>
      <c r="C761" t="s">
        <v>2072</v>
      </c>
      <c r="D761" t="str">
        <f t="shared" si="89"/>
        <v>Computers&amp;Accessories</v>
      </c>
      <c r="E761" s="2">
        <v>1295</v>
      </c>
      <c r="F761" t="str">
        <f t="shared" si="90"/>
        <v>0-50,000</v>
      </c>
      <c r="G761" s="2" t="str">
        <f t="shared" si="91"/>
        <v>Below 30000</v>
      </c>
      <c r="H761" s="2">
        <v>1795</v>
      </c>
      <c r="I761" s="1">
        <v>0.28000000000000003</v>
      </c>
      <c r="J761" s="1">
        <f t="shared" si="92"/>
        <v>0</v>
      </c>
      <c r="K761" s="1" t="str">
        <f t="shared" si="93"/>
        <v>4-4.9</v>
      </c>
      <c r="L761">
        <v>4.0999999999999996</v>
      </c>
      <c r="M761" s="4">
        <f t="shared" si="88"/>
        <v>46258945</v>
      </c>
      <c r="N761" s="4">
        <v>25771</v>
      </c>
      <c r="O761" s="4">
        <f t="shared" si="94"/>
        <v>0</v>
      </c>
      <c r="P761" s="4" t="str">
        <f t="shared" si="95"/>
        <v>AGH2D3JCXGY6SY5ZWKOIDELCLUQA</v>
      </c>
      <c r="Q761" t="s">
        <v>2536</v>
      </c>
      <c r="S761" t="s">
        <v>2537</v>
      </c>
    </row>
    <row r="762" spans="1:19">
      <c r="A762" t="s">
        <v>2538</v>
      </c>
      <c r="B762" t="s">
        <v>2539</v>
      </c>
      <c r="C762" t="s">
        <v>1256</v>
      </c>
      <c r="D762" t="str">
        <f t="shared" si="89"/>
        <v>Electronics</v>
      </c>
      <c r="E762">
        <v>699</v>
      </c>
      <c r="F762" t="str">
        <f t="shared" si="90"/>
        <v>0-50,000</v>
      </c>
      <c r="G762" s="2" t="str">
        <f t="shared" si="91"/>
        <v>Below 30000</v>
      </c>
      <c r="H762">
        <v>999</v>
      </c>
      <c r="I762" s="1">
        <v>0.3</v>
      </c>
      <c r="J762" s="1">
        <f t="shared" si="92"/>
        <v>0</v>
      </c>
      <c r="K762" s="1" t="str">
        <f t="shared" si="93"/>
        <v>4-4.9</v>
      </c>
      <c r="L762">
        <v>4.0999999999999996</v>
      </c>
      <c r="M762" s="4">
        <f t="shared" si="88"/>
        <v>272915811</v>
      </c>
      <c r="N762" s="4">
        <v>273189</v>
      </c>
      <c r="O762" s="4">
        <f t="shared" si="94"/>
        <v>0</v>
      </c>
      <c r="P762" s="4" t="str">
        <f t="shared" si="95"/>
        <v>AEH4535UEBGBK4WIFIR5RHBM7AQA</v>
      </c>
      <c r="Q762" t="s">
        <v>2540</v>
      </c>
      <c r="S762" t="s">
        <v>2541</v>
      </c>
    </row>
    <row r="763" spans="1:19">
      <c r="A763" t="s">
        <v>2542</v>
      </c>
      <c r="B763" t="s">
        <v>2543</v>
      </c>
      <c r="C763" t="s">
        <v>2544</v>
      </c>
      <c r="D763" t="str">
        <f t="shared" si="89"/>
        <v>OfficeProducts</v>
      </c>
      <c r="E763">
        <v>252</v>
      </c>
      <c r="F763" t="str">
        <f t="shared" si="90"/>
        <v>0-50,000</v>
      </c>
      <c r="G763" s="2" t="str">
        <f t="shared" si="91"/>
        <v>Below 30000</v>
      </c>
      <c r="H763">
        <v>315</v>
      </c>
      <c r="I763" s="1">
        <v>0.2</v>
      </c>
      <c r="J763" s="1">
        <f t="shared" si="92"/>
        <v>0</v>
      </c>
      <c r="K763" s="1" t="str">
        <f t="shared" si="93"/>
        <v>4-4.9</v>
      </c>
      <c r="L763">
        <v>4.5</v>
      </c>
      <c r="M763" s="4">
        <f t="shared" si="88"/>
        <v>1192275</v>
      </c>
      <c r="N763" s="4">
        <v>3785</v>
      </c>
      <c r="O763" s="4">
        <f t="shared" si="94"/>
        <v>0</v>
      </c>
      <c r="P763" s="4" t="str">
        <f t="shared" si="95"/>
        <v>AEAD2LHI2R3QVR3AQKOPB523SVUA</v>
      </c>
      <c r="Q763" t="s">
        <v>2545</v>
      </c>
      <c r="S763" t="s">
        <v>2546</v>
      </c>
    </row>
    <row r="764" spans="1:19">
      <c r="A764" t="s">
        <v>2547</v>
      </c>
      <c r="B764" t="s">
        <v>2548</v>
      </c>
      <c r="C764" t="s">
        <v>2049</v>
      </c>
      <c r="D764" t="str">
        <f t="shared" si="89"/>
        <v>Electronics</v>
      </c>
      <c r="E764">
        <v>190</v>
      </c>
      <c r="F764" t="str">
        <f t="shared" si="90"/>
        <v>0-50,000</v>
      </c>
      <c r="G764" s="2" t="str">
        <f t="shared" si="91"/>
        <v>Below 30000</v>
      </c>
      <c r="H764">
        <v>220</v>
      </c>
      <c r="I764" s="1">
        <v>0.14000000000000001</v>
      </c>
      <c r="J764" s="1">
        <f t="shared" si="92"/>
        <v>0</v>
      </c>
      <c r="K764" s="1" t="str">
        <f t="shared" si="93"/>
        <v>4-4.9</v>
      </c>
      <c r="L764">
        <v>4.4000000000000004</v>
      </c>
      <c r="M764" s="4">
        <f t="shared" si="88"/>
        <v>630520</v>
      </c>
      <c r="N764" s="4">
        <v>2866</v>
      </c>
      <c r="O764" s="4">
        <f t="shared" si="94"/>
        <v>0</v>
      </c>
      <c r="P764" s="4" t="str">
        <f t="shared" si="95"/>
        <v>AEEF4HG4M3I4C27OWPX5SSBESB6Q</v>
      </c>
      <c r="Q764" t="s">
        <v>2549</v>
      </c>
      <c r="S764" t="s">
        <v>2550</v>
      </c>
    </row>
    <row r="765" spans="1:19">
      <c r="A765" t="s">
        <v>2551</v>
      </c>
      <c r="B765" t="s">
        <v>2552</v>
      </c>
      <c r="C765" t="s">
        <v>2072</v>
      </c>
      <c r="D765" t="str">
        <f t="shared" si="89"/>
        <v>Computers&amp;Accessories</v>
      </c>
      <c r="E765" s="2">
        <v>1299</v>
      </c>
      <c r="F765" t="str">
        <f t="shared" si="90"/>
        <v>0-50,000</v>
      </c>
      <c r="G765" s="2" t="str">
        <f t="shared" si="91"/>
        <v>Below 30000</v>
      </c>
      <c r="H765" s="2">
        <v>1599</v>
      </c>
      <c r="I765" s="1">
        <v>0.19</v>
      </c>
      <c r="J765" s="1">
        <f t="shared" si="92"/>
        <v>0</v>
      </c>
      <c r="K765" s="1" t="str">
        <f t="shared" si="93"/>
        <v>4-4.9</v>
      </c>
      <c r="L765">
        <v>4.3</v>
      </c>
      <c r="M765" s="4">
        <f t="shared" si="88"/>
        <v>43529577</v>
      </c>
      <c r="N765" s="4">
        <v>27223</v>
      </c>
      <c r="O765" s="4">
        <f t="shared" si="94"/>
        <v>0</v>
      </c>
      <c r="P765" s="4" t="str">
        <f t="shared" si="95"/>
        <v>AHEPPTU7YZ4YNMCKFBT5PG7W2CHQ</v>
      </c>
      <c r="Q765" t="s">
        <v>2553</v>
      </c>
      <c r="S765" t="s">
        <v>2554</v>
      </c>
    </row>
    <row r="766" spans="1:19">
      <c r="A766" t="s">
        <v>2555</v>
      </c>
      <c r="B766" t="s">
        <v>2556</v>
      </c>
      <c r="C766" t="s">
        <v>1966</v>
      </c>
      <c r="D766" t="str">
        <f t="shared" si="89"/>
        <v>Computers&amp;Accessories</v>
      </c>
      <c r="E766">
        <v>729</v>
      </c>
      <c r="F766" t="str">
        <f t="shared" si="90"/>
        <v>0-50,000</v>
      </c>
      <c r="G766" s="2" t="str">
        <f t="shared" si="91"/>
        <v>Below 30000</v>
      </c>
      <c r="H766" s="2">
        <v>1650</v>
      </c>
      <c r="I766" s="1">
        <v>0.56000000000000005</v>
      </c>
      <c r="J766" s="1">
        <f t="shared" si="92"/>
        <v>1</v>
      </c>
      <c r="K766" s="1" t="str">
        <f t="shared" si="93"/>
        <v>4-4.9</v>
      </c>
      <c r="L766">
        <v>4.3</v>
      </c>
      <c r="M766" s="4">
        <f t="shared" si="88"/>
        <v>135887400</v>
      </c>
      <c r="N766" s="4">
        <v>82356</v>
      </c>
      <c r="O766" s="4">
        <f t="shared" si="94"/>
        <v>0</v>
      </c>
      <c r="P766" s="4" t="str">
        <f t="shared" si="95"/>
        <v>AFQ7SOVCXM34BZ7KEFEX7M4TPD7A</v>
      </c>
      <c r="Q766" t="s">
        <v>2557</v>
      </c>
      <c r="S766" t="s">
        <v>2558</v>
      </c>
    </row>
    <row r="767" spans="1:19">
      <c r="A767" t="s">
        <v>2559</v>
      </c>
      <c r="B767" t="s">
        <v>2560</v>
      </c>
      <c r="C767" t="s">
        <v>2561</v>
      </c>
      <c r="D767" t="str">
        <f t="shared" si="89"/>
        <v>OfficeProducts</v>
      </c>
      <c r="E767">
        <v>480</v>
      </c>
      <c r="F767" t="str">
        <f t="shared" si="90"/>
        <v>0-50,000</v>
      </c>
      <c r="G767" s="2" t="str">
        <f t="shared" si="91"/>
        <v>Below 30000</v>
      </c>
      <c r="H767">
        <v>600</v>
      </c>
      <c r="I767" s="1">
        <v>0.2</v>
      </c>
      <c r="J767" s="1">
        <f t="shared" si="92"/>
        <v>0</v>
      </c>
      <c r="K767" s="1" t="str">
        <f t="shared" si="93"/>
        <v>4-4.9</v>
      </c>
      <c r="L767">
        <v>4.3</v>
      </c>
      <c r="M767" s="4">
        <f t="shared" si="88"/>
        <v>3431400</v>
      </c>
      <c r="N767" s="4">
        <v>5719</v>
      </c>
      <c r="O767" s="4">
        <f t="shared" si="94"/>
        <v>0</v>
      </c>
      <c r="P767" s="4" t="str">
        <f t="shared" si="95"/>
        <v>AEWRRSZJ7PFNPLN3PDWMWQJ2UEIA</v>
      </c>
      <c r="Q767" t="s">
        <v>2562</v>
      </c>
      <c r="S767" t="s">
        <v>2563</v>
      </c>
    </row>
    <row r="768" spans="1:19">
      <c r="A768" t="s">
        <v>1681</v>
      </c>
      <c r="B768" t="s">
        <v>1682</v>
      </c>
      <c r="C768" t="s">
        <v>1205</v>
      </c>
      <c r="D768" t="str">
        <f t="shared" si="89"/>
        <v>Electronics</v>
      </c>
      <c r="E768" s="2">
        <v>1799</v>
      </c>
      <c r="F768" t="str">
        <f t="shared" si="90"/>
        <v>0-50,000</v>
      </c>
      <c r="G768" s="2" t="str">
        <f t="shared" si="91"/>
        <v>Below 30000</v>
      </c>
      <c r="H768" s="2">
        <v>6990</v>
      </c>
      <c r="I768" s="1">
        <v>0.74</v>
      </c>
      <c r="J768" s="1">
        <f t="shared" si="92"/>
        <v>1</v>
      </c>
      <c r="K768" s="1" t="str">
        <f t="shared" si="93"/>
        <v>4-4.9</v>
      </c>
      <c r="L768">
        <v>4</v>
      </c>
      <c r="M768" s="4">
        <f t="shared" si="88"/>
        <v>187891200</v>
      </c>
      <c r="N768" s="4">
        <v>26880</v>
      </c>
      <c r="O768" s="4">
        <f t="shared" si="94"/>
        <v>0</v>
      </c>
      <c r="P768" s="4" t="str">
        <f t="shared" si="95"/>
        <v>AES2J44MJ3FMUE6NIAJTOUQCQIWA</v>
      </c>
      <c r="Q768" t="s">
        <v>1683</v>
      </c>
      <c r="S768" t="s">
        <v>1684</v>
      </c>
    </row>
    <row r="769" spans="1:19">
      <c r="A769" t="s">
        <v>2564</v>
      </c>
      <c r="B769" t="s">
        <v>2565</v>
      </c>
      <c r="C769" t="s">
        <v>1985</v>
      </c>
      <c r="D769" t="str">
        <f t="shared" si="89"/>
        <v>Computers&amp;Accessories</v>
      </c>
      <c r="E769">
        <v>999</v>
      </c>
      <c r="F769" t="str">
        <f t="shared" si="90"/>
        <v>0-50,000</v>
      </c>
      <c r="G769" s="2" t="str">
        <f t="shared" si="91"/>
        <v>Below 30000</v>
      </c>
      <c r="H769" s="2">
        <v>2499</v>
      </c>
      <c r="I769" s="1">
        <v>0.6</v>
      </c>
      <c r="J769" s="1">
        <f t="shared" si="92"/>
        <v>1</v>
      </c>
      <c r="K769" s="1" t="str">
        <f t="shared" si="93"/>
        <v>4-4.9</v>
      </c>
      <c r="L769">
        <v>4.3</v>
      </c>
      <c r="M769" s="4">
        <f t="shared" si="88"/>
        <v>4223310</v>
      </c>
      <c r="N769" s="4">
        <v>1690</v>
      </c>
      <c r="O769" s="4">
        <f t="shared" si="94"/>
        <v>0</v>
      </c>
      <c r="P769" s="4" t="str">
        <f t="shared" si="95"/>
        <v>AHXVJ4RECEDVRCX2R7BYOMRO7KJQ</v>
      </c>
      <c r="Q769" t="s">
        <v>2566</v>
      </c>
      <c r="S769" t="s">
        <v>2567</v>
      </c>
    </row>
    <row r="770" spans="1:19">
      <c r="A770" t="s">
        <v>116</v>
      </c>
      <c r="B770" t="s">
        <v>117</v>
      </c>
      <c r="C770" t="s">
        <v>12</v>
      </c>
      <c r="D770" t="str">
        <f t="shared" si="89"/>
        <v>Computers&amp;Accessories</v>
      </c>
      <c r="E770">
        <v>299</v>
      </c>
      <c r="F770" t="str">
        <f t="shared" si="90"/>
        <v>0-50,000</v>
      </c>
      <c r="G770" s="2" t="str">
        <f t="shared" si="91"/>
        <v>Below 30000</v>
      </c>
      <c r="H770">
        <v>399</v>
      </c>
      <c r="I770" s="1">
        <v>0.25</v>
      </c>
      <c r="J770" s="1">
        <f t="shared" si="92"/>
        <v>0</v>
      </c>
      <c r="K770" s="1" t="str">
        <f t="shared" si="93"/>
        <v>4-4.9</v>
      </c>
      <c r="L770">
        <v>4</v>
      </c>
      <c r="M770" s="4">
        <f t="shared" ref="M770:M833" si="96">PRODUCT(H770,N770)</f>
        <v>1103634</v>
      </c>
      <c r="N770" s="4">
        <v>2766</v>
      </c>
      <c r="O770" s="4">
        <f t="shared" si="94"/>
        <v>0</v>
      </c>
      <c r="P770" s="4" t="str">
        <f t="shared" si="95"/>
        <v>AFYR53OTBUX2RNAKUZHUJ4RFJJNQ</v>
      </c>
      <c r="Q770" t="s">
        <v>118</v>
      </c>
      <c r="S770" t="s">
        <v>119</v>
      </c>
    </row>
    <row r="771" spans="1:19">
      <c r="A771" t="s">
        <v>2568</v>
      </c>
      <c r="B771" t="s">
        <v>2569</v>
      </c>
      <c r="C771" t="s">
        <v>2570</v>
      </c>
      <c r="D771" t="str">
        <f t="shared" ref="D771:D834" si="97">LEFT(C771, FIND("|", C771)-1)</f>
        <v>Computers&amp;Accessories</v>
      </c>
      <c r="E771">
        <v>238</v>
      </c>
      <c r="F771" t="str">
        <f t="shared" ref="F771:F834" si="98">IF(H771&lt;=50000, "0-50,000",IF(H771&lt;=100000, "50,001-100,000", IF(H771&lt;=150000, "100,001-150,000")))</f>
        <v>0-50,000</v>
      </c>
      <c r="G771" s="2" t="str">
        <f t="shared" ref="G771:G834" si="99">IF(H771&lt;30000, "Below 30000", IF(H771&lt;60000, "20000 -59999", IF(H771&lt;90000, "60000 - 100000")))</f>
        <v>Below 30000</v>
      </c>
      <c r="H771">
        <v>699</v>
      </c>
      <c r="I771" s="1">
        <v>0.66</v>
      </c>
      <c r="J771" s="1">
        <f t="shared" ref="J771:J834" si="100">COUNTIF(I771, "&gt;=50%")</f>
        <v>1</v>
      </c>
      <c r="K771" s="1" t="str">
        <f t="shared" ref="K771:K834" si="101">IF(L771&lt;2, "0-1.9", IF(L771&lt;3, "2-2.9", IF(L771&lt;4, "3-3.9", IF(L771&lt;5, "4-4.9", IF(L771&lt;6, "5-5.9")))))</f>
        <v>4-4.9</v>
      </c>
      <c r="L771">
        <v>4.4000000000000004</v>
      </c>
      <c r="M771" s="4">
        <f t="shared" si="96"/>
        <v>5852028</v>
      </c>
      <c r="N771" s="4">
        <v>8372</v>
      </c>
      <c r="O771" s="4">
        <f t="shared" ref="O771:O834" si="102">COUNTIF(N771,"&lt;1000")</f>
        <v>0</v>
      </c>
      <c r="P771" s="4" t="str">
        <f t="shared" ref="P771:P834" si="103">LEFT(Q771,FIND(",", Q771)-1)</f>
        <v>AEMEBARDKUUI7MQSY2HXMC2DCT4A</v>
      </c>
      <c r="Q771" t="s">
        <v>2571</v>
      </c>
      <c r="S771" t="s">
        <v>2572</v>
      </c>
    </row>
    <row r="772" spans="1:19">
      <c r="A772" t="s">
        <v>2573</v>
      </c>
      <c r="B772" t="s">
        <v>2574</v>
      </c>
      <c r="C772" t="s">
        <v>2072</v>
      </c>
      <c r="D772" t="str">
        <f t="shared" si="97"/>
        <v>Computers&amp;Accessories</v>
      </c>
      <c r="E772" s="2">
        <v>1349</v>
      </c>
      <c r="F772" t="str">
        <f t="shared" si="98"/>
        <v>0-50,000</v>
      </c>
      <c r="G772" s="2" t="str">
        <f t="shared" si="99"/>
        <v>Below 30000</v>
      </c>
      <c r="H772" s="2">
        <v>2198</v>
      </c>
      <c r="I772" s="1">
        <v>0.39</v>
      </c>
      <c r="J772" s="1">
        <f t="shared" si="100"/>
        <v>0</v>
      </c>
      <c r="K772" s="1" t="str">
        <f t="shared" si="101"/>
        <v>4-4.9</v>
      </c>
      <c r="L772">
        <v>4</v>
      </c>
      <c r="M772" s="4">
        <f t="shared" si="96"/>
        <v>15634374</v>
      </c>
      <c r="N772" s="4">
        <v>7113</v>
      </c>
      <c r="O772" s="4">
        <f t="shared" si="102"/>
        <v>0</v>
      </c>
      <c r="P772" s="4" t="str">
        <f t="shared" si="103"/>
        <v>AFTFXABT3BDNGAMCE5GCZ5BIZOGQ</v>
      </c>
      <c r="Q772" t="s">
        <v>2575</v>
      </c>
      <c r="S772" t="s">
        <v>2576</v>
      </c>
    </row>
    <row r="773" spans="1:19">
      <c r="A773" t="s">
        <v>124</v>
      </c>
      <c r="B773" t="s">
        <v>125</v>
      </c>
      <c r="C773" t="s">
        <v>12</v>
      </c>
      <c r="D773" t="str">
        <f t="shared" si="97"/>
        <v>Computers&amp;Accessories</v>
      </c>
      <c r="E773">
        <v>299</v>
      </c>
      <c r="F773" t="str">
        <f t="shared" si="98"/>
        <v>0-50,000</v>
      </c>
      <c r="G773" s="2" t="str">
        <f t="shared" si="99"/>
        <v>Below 30000</v>
      </c>
      <c r="H773">
        <v>999</v>
      </c>
      <c r="I773" s="1">
        <v>0.7</v>
      </c>
      <c r="J773" s="1">
        <f t="shared" si="100"/>
        <v>1</v>
      </c>
      <c r="K773" s="1" t="str">
        <f t="shared" si="101"/>
        <v>4-4.9</v>
      </c>
      <c r="L773">
        <v>4.3</v>
      </c>
      <c r="M773" s="4">
        <f t="shared" si="96"/>
        <v>20829150</v>
      </c>
      <c r="N773" s="4">
        <v>20850</v>
      </c>
      <c r="O773" s="4">
        <f t="shared" si="102"/>
        <v>0</v>
      </c>
      <c r="P773" s="4" t="str">
        <f t="shared" si="103"/>
        <v>AFA332YHUPB6I7KMME7SOFX5RKQQ</v>
      </c>
      <c r="Q773" t="s">
        <v>126</v>
      </c>
      <c r="S773" t="s">
        <v>127</v>
      </c>
    </row>
    <row r="774" spans="1:19">
      <c r="A774" t="s">
        <v>2577</v>
      </c>
      <c r="B774" t="s">
        <v>2578</v>
      </c>
      <c r="C774" t="s">
        <v>2487</v>
      </c>
      <c r="D774" t="str">
        <f t="shared" si="97"/>
        <v>Computers&amp;Accessories</v>
      </c>
      <c r="E774">
        <v>199</v>
      </c>
      <c r="F774" t="str">
        <f t="shared" si="98"/>
        <v>0-50,000</v>
      </c>
      <c r="G774" s="2" t="str">
        <f t="shared" si="99"/>
        <v>Below 30000</v>
      </c>
      <c r="H774">
        <v>499</v>
      </c>
      <c r="I774" s="1">
        <v>0.6</v>
      </c>
      <c r="J774" s="1">
        <f t="shared" si="100"/>
        <v>1</v>
      </c>
      <c r="K774" s="1" t="str">
        <f t="shared" si="101"/>
        <v>3-3.9</v>
      </c>
      <c r="L774">
        <v>3.3</v>
      </c>
      <c r="M774" s="4">
        <f t="shared" si="96"/>
        <v>1399196</v>
      </c>
      <c r="N774" s="4">
        <v>2804</v>
      </c>
      <c r="O774" s="4">
        <f t="shared" si="102"/>
        <v>0</v>
      </c>
      <c r="P774" s="4" t="str">
        <f t="shared" si="103"/>
        <v>AFILRU3X2FCDPDW5UKLT6C7OPJSA</v>
      </c>
      <c r="Q774" t="s">
        <v>2579</v>
      </c>
      <c r="S774" t="s">
        <v>2580</v>
      </c>
    </row>
    <row r="775" spans="1:19">
      <c r="A775" t="s">
        <v>2581</v>
      </c>
      <c r="B775" t="s">
        <v>2582</v>
      </c>
      <c r="C775" t="s">
        <v>1256</v>
      </c>
      <c r="D775" t="str">
        <f t="shared" si="97"/>
        <v>Electronics</v>
      </c>
      <c r="E775" s="2">
        <v>1999</v>
      </c>
      <c r="F775" t="str">
        <f t="shared" si="98"/>
        <v>0-50,000</v>
      </c>
      <c r="G775" s="2" t="str">
        <f t="shared" si="99"/>
        <v>Below 30000</v>
      </c>
      <c r="H775" s="2">
        <v>9999</v>
      </c>
      <c r="I775" s="1">
        <v>0.8</v>
      </c>
      <c r="J775" s="1">
        <f t="shared" si="100"/>
        <v>1</v>
      </c>
      <c r="K775" s="1" t="str">
        <f t="shared" si="101"/>
        <v>3-3.9</v>
      </c>
      <c r="L775">
        <v>3.7</v>
      </c>
      <c r="M775" s="4">
        <f t="shared" si="96"/>
        <v>19858014</v>
      </c>
      <c r="N775" s="4">
        <v>1986</v>
      </c>
      <c r="O775" s="4">
        <f t="shared" si="102"/>
        <v>0</v>
      </c>
      <c r="P775" s="4" t="str">
        <f t="shared" si="103"/>
        <v>AF5VUXGXGK7JT2XRO7HGTFDQY5OA</v>
      </c>
      <c r="Q775" t="s">
        <v>2583</v>
      </c>
      <c r="S775" t="s">
        <v>2584</v>
      </c>
    </row>
    <row r="776" spans="1:19">
      <c r="A776" t="s">
        <v>2585</v>
      </c>
      <c r="B776" t="s">
        <v>2586</v>
      </c>
      <c r="C776" t="s">
        <v>1426</v>
      </c>
      <c r="D776" t="str">
        <f t="shared" si="97"/>
        <v>Electronics</v>
      </c>
      <c r="E776">
        <v>99</v>
      </c>
      <c r="F776" t="str">
        <f t="shared" si="98"/>
        <v>0-50,000</v>
      </c>
      <c r="G776" s="2" t="str">
        <f t="shared" si="99"/>
        <v>Below 30000</v>
      </c>
      <c r="H776">
        <v>499</v>
      </c>
      <c r="I776" s="1">
        <v>0.8</v>
      </c>
      <c r="J776" s="1">
        <f t="shared" si="100"/>
        <v>1</v>
      </c>
      <c r="K776" s="1" t="str">
        <f t="shared" si="101"/>
        <v>4-4.9</v>
      </c>
      <c r="L776">
        <v>4.0999999999999996</v>
      </c>
      <c r="M776" s="4">
        <f t="shared" si="96"/>
        <v>1223049</v>
      </c>
      <c r="N776" s="4">
        <v>2451</v>
      </c>
      <c r="O776" s="4">
        <f t="shared" si="102"/>
        <v>0</v>
      </c>
      <c r="P776" s="4" t="str">
        <f t="shared" si="103"/>
        <v>AFAKLGJPBTX3EWCXJWB6TF4LJOXQ</v>
      </c>
      <c r="Q776" t="s">
        <v>2587</v>
      </c>
      <c r="S776" t="s">
        <v>2588</v>
      </c>
    </row>
    <row r="777" spans="1:19">
      <c r="A777" t="s">
        <v>2589</v>
      </c>
      <c r="B777" t="s">
        <v>2590</v>
      </c>
      <c r="C777" t="s">
        <v>1971</v>
      </c>
      <c r="D777" t="str">
        <f t="shared" si="97"/>
        <v>Computers&amp;Accessories</v>
      </c>
      <c r="E777">
        <v>499</v>
      </c>
      <c r="F777" t="str">
        <f t="shared" si="98"/>
        <v>0-50,000</v>
      </c>
      <c r="G777" s="2" t="str">
        <f t="shared" si="99"/>
        <v>Below 30000</v>
      </c>
      <c r="H777" s="2">
        <v>1000</v>
      </c>
      <c r="I777" s="1">
        <v>0.5</v>
      </c>
      <c r="J777" s="1">
        <f t="shared" si="100"/>
        <v>1</v>
      </c>
      <c r="K777" s="1" t="str">
        <f t="shared" si="101"/>
        <v>5-5.9</v>
      </c>
      <c r="L777">
        <v>5</v>
      </c>
      <c r="M777" s="4">
        <f t="shared" si="96"/>
        <v>23000</v>
      </c>
      <c r="N777" s="4">
        <v>23</v>
      </c>
      <c r="O777" s="4">
        <f t="shared" si="102"/>
        <v>1</v>
      </c>
      <c r="P777" s="4" t="str">
        <f t="shared" si="103"/>
        <v>AFLLEPVLIAH2DFSHAZ77KWFM72ZA</v>
      </c>
      <c r="Q777" t="s">
        <v>2591</v>
      </c>
      <c r="S777" t="s">
        <v>2592</v>
      </c>
    </row>
    <row r="778" spans="1:19">
      <c r="A778" t="s">
        <v>2593</v>
      </c>
      <c r="B778" t="s">
        <v>2594</v>
      </c>
      <c r="C778" t="s">
        <v>2595</v>
      </c>
      <c r="D778" t="str">
        <f t="shared" si="97"/>
        <v>Computers&amp;Accessories</v>
      </c>
      <c r="E778" s="2">
        <v>1792</v>
      </c>
      <c r="F778" t="str">
        <f t="shared" si="98"/>
        <v>0-50,000</v>
      </c>
      <c r="G778" s="2" t="str">
        <f t="shared" si="99"/>
        <v>Below 30000</v>
      </c>
      <c r="H778" s="2">
        <v>3500</v>
      </c>
      <c r="I778" s="1">
        <v>0.49</v>
      </c>
      <c r="J778" s="1">
        <f t="shared" si="100"/>
        <v>0</v>
      </c>
      <c r="K778" s="1" t="str">
        <f t="shared" si="101"/>
        <v>4-4.9</v>
      </c>
      <c r="L778">
        <v>4.5</v>
      </c>
      <c r="M778" s="4">
        <f t="shared" si="96"/>
        <v>91679000</v>
      </c>
      <c r="N778" s="4">
        <v>26194</v>
      </c>
      <c r="O778" s="4">
        <f t="shared" si="102"/>
        <v>0</v>
      </c>
      <c r="P778" s="4" t="str">
        <f t="shared" si="103"/>
        <v>AHT3PNU446CPE3MJRLGDF5V2R5EA</v>
      </c>
      <c r="Q778" t="s">
        <v>2596</v>
      </c>
      <c r="S778" t="s">
        <v>2597</v>
      </c>
    </row>
    <row r="779" spans="1:19">
      <c r="A779" t="s">
        <v>2598</v>
      </c>
      <c r="B779" t="s">
        <v>2599</v>
      </c>
      <c r="C779" t="s">
        <v>2600</v>
      </c>
      <c r="D779" t="str">
        <f t="shared" si="97"/>
        <v>Computers&amp;Accessories</v>
      </c>
      <c r="E779" s="2">
        <v>3299</v>
      </c>
      <c r="F779" t="str">
        <f t="shared" si="98"/>
        <v>0-50,000</v>
      </c>
      <c r="G779" s="2" t="str">
        <f t="shared" si="99"/>
        <v>Below 30000</v>
      </c>
      <c r="H779" s="2">
        <v>4100</v>
      </c>
      <c r="I779" s="1">
        <v>0.2</v>
      </c>
      <c r="J779" s="1">
        <f t="shared" si="100"/>
        <v>0</v>
      </c>
      <c r="K779" s="1" t="str">
        <f t="shared" si="101"/>
        <v>3-3.9</v>
      </c>
      <c r="L779">
        <v>3.9</v>
      </c>
      <c r="M779" s="4">
        <f t="shared" si="96"/>
        <v>64710300</v>
      </c>
      <c r="N779" s="4">
        <v>15783</v>
      </c>
      <c r="O779" s="4">
        <f t="shared" si="102"/>
        <v>0</v>
      </c>
      <c r="P779" s="4" t="str">
        <f t="shared" si="103"/>
        <v>AGZRJIMJCQUUHZG34JSIL5PSXGTA</v>
      </c>
      <c r="Q779" t="s">
        <v>2601</v>
      </c>
      <c r="S779" t="s">
        <v>2602</v>
      </c>
    </row>
    <row r="780" spans="1:19">
      <c r="A780" t="s">
        <v>2603</v>
      </c>
      <c r="B780" t="s">
        <v>2604</v>
      </c>
      <c r="C780" t="s">
        <v>2544</v>
      </c>
      <c r="D780" t="str">
        <f t="shared" si="97"/>
        <v>OfficeProducts</v>
      </c>
      <c r="E780">
        <v>125</v>
      </c>
      <c r="F780" t="str">
        <f t="shared" si="98"/>
        <v>0-50,000</v>
      </c>
      <c r="G780" s="2" t="str">
        <f t="shared" si="99"/>
        <v>Below 30000</v>
      </c>
      <c r="H780">
        <v>180</v>
      </c>
      <c r="I780" s="1">
        <v>0.31</v>
      </c>
      <c r="J780" s="1">
        <f t="shared" si="100"/>
        <v>0</v>
      </c>
      <c r="K780" s="1" t="str">
        <f t="shared" si="101"/>
        <v>4-4.9</v>
      </c>
      <c r="L780">
        <v>4.4000000000000004</v>
      </c>
      <c r="M780" s="4">
        <f t="shared" si="96"/>
        <v>1449540</v>
      </c>
      <c r="N780" s="4">
        <v>8053</v>
      </c>
      <c r="O780" s="4">
        <f t="shared" si="102"/>
        <v>0</v>
      </c>
      <c r="P780" s="4" t="str">
        <f t="shared" si="103"/>
        <v>AGKET6EBMS4XL3NJXMR2JOPTFO5A</v>
      </c>
      <c r="Q780" t="s">
        <v>2605</v>
      </c>
      <c r="S780" t="s">
        <v>2606</v>
      </c>
    </row>
    <row r="781" spans="1:19">
      <c r="A781" t="s">
        <v>2607</v>
      </c>
      <c r="B781" t="s">
        <v>2608</v>
      </c>
      <c r="C781" t="s">
        <v>1971</v>
      </c>
      <c r="D781" t="str">
        <f t="shared" si="97"/>
        <v>Computers&amp;Accessories</v>
      </c>
      <c r="E781">
        <v>399</v>
      </c>
      <c r="F781" t="str">
        <f t="shared" si="98"/>
        <v>0-50,000</v>
      </c>
      <c r="G781" s="2" t="str">
        <f t="shared" si="99"/>
        <v>Below 30000</v>
      </c>
      <c r="H781" s="2">
        <v>1190</v>
      </c>
      <c r="I781" s="1">
        <v>0.66</v>
      </c>
      <c r="J781" s="1">
        <f t="shared" si="100"/>
        <v>1</v>
      </c>
      <c r="K781" s="1" t="str">
        <f t="shared" si="101"/>
        <v>4-4.9</v>
      </c>
      <c r="L781">
        <v>4.0999999999999996</v>
      </c>
      <c r="M781" s="4">
        <f t="shared" si="96"/>
        <v>3342710</v>
      </c>
      <c r="N781" s="4">
        <v>2809</v>
      </c>
      <c r="O781" s="4">
        <f t="shared" si="102"/>
        <v>0</v>
      </c>
      <c r="P781" s="4" t="str">
        <f t="shared" si="103"/>
        <v>AG775T6JDIUUYOZ5VGCCQLTCDVRQ</v>
      </c>
      <c r="Q781" t="s">
        <v>2609</v>
      </c>
      <c r="S781" t="s">
        <v>2610</v>
      </c>
    </row>
    <row r="782" spans="1:19">
      <c r="A782" t="s">
        <v>2611</v>
      </c>
      <c r="B782" t="s">
        <v>2612</v>
      </c>
      <c r="C782" t="s">
        <v>1256</v>
      </c>
      <c r="D782" t="str">
        <f t="shared" si="97"/>
        <v>Electronics</v>
      </c>
      <c r="E782" s="2">
        <v>1199</v>
      </c>
      <c r="F782" t="str">
        <f t="shared" si="98"/>
        <v>0-50,000</v>
      </c>
      <c r="G782" s="2" t="str">
        <f t="shared" si="99"/>
        <v>Below 30000</v>
      </c>
      <c r="H782" s="2">
        <v>7999</v>
      </c>
      <c r="I782" s="1">
        <v>0.85</v>
      </c>
      <c r="J782" s="1">
        <f t="shared" si="100"/>
        <v>1</v>
      </c>
      <c r="K782" s="1" t="str">
        <f t="shared" si="101"/>
        <v>3-3.9</v>
      </c>
      <c r="L782">
        <v>3.6</v>
      </c>
      <c r="M782" s="4">
        <f t="shared" si="96"/>
        <v>207254090</v>
      </c>
      <c r="N782" s="4">
        <v>25910</v>
      </c>
      <c r="O782" s="4">
        <f t="shared" si="102"/>
        <v>0</v>
      </c>
      <c r="P782" s="4" t="str">
        <f t="shared" si="103"/>
        <v>AF6F5SXN6WZEJUZNPNBN7WYT5HPQ</v>
      </c>
      <c r="Q782" t="s">
        <v>2613</v>
      </c>
      <c r="S782" t="s">
        <v>2614</v>
      </c>
    </row>
    <row r="783" spans="1:19">
      <c r="A783" t="s">
        <v>2615</v>
      </c>
      <c r="B783" t="s">
        <v>2616</v>
      </c>
      <c r="C783" t="s">
        <v>1976</v>
      </c>
      <c r="D783" t="str">
        <f t="shared" si="97"/>
        <v>Computers&amp;Accessories</v>
      </c>
      <c r="E783">
        <v>235</v>
      </c>
      <c r="F783" t="str">
        <f t="shared" si="98"/>
        <v>0-50,000</v>
      </c>
      <c r="G783" s="2" t="str">
        <f t="shared" si="99"/>
        <v>Below 30000</v>
      </c>
      <c r="H783" s="2">
        <v>1599</v>
      </c>
      <c r="I783" s="1">
        <v>0.85</v>
      </c>
      <c r="J783" s="1">
        <f t="shared" si="100"/>
        <v>1</v>
      </c>
      <c r="K783" s="1" t="str">
        <f t="shared" si="101"/>
        <v>3-3.9</v>
      </c>
      <c r="L783">
        <v>3.8</v>
      </c>
      <c r="M783" s="4">
        <f t="shared" si="96"/>
        <v>1875627</v>
      </c>
      <c r="N783" s="4">
        <v>1173</v>
      </c>
      <c r="O783" s="4">
        <f t="shared" si="102"/>
        <v>0</v>
      </c>
      <c r="P783" s="4" t="str">
        <f t="shared" si="103"/>
        <v>AHE44P32QOQ7RN7NMKUUNY5UCWUQ</v>
      </c>
      <c r="Q783" t="s">
        <v>2617</v>
      </c>
      <c r="S783" t="s">
        <v>2618</v>
      </c>
    </row>
    <row r="784" spans="1:19">
      <c r="A784" t="s">
        <v>2619</v>
      </c>
      <c r="B784" t="s">
        <v>2620</v>
      </c>
      <c r="C784" t="s">
        <v>1985</v>
      </c>
      <c r="D784" t="str">
        <f t="shared" si="97"/>
        <v>Computers&amp;Accessories</v>
      </c>
      <c r="E784">
        <v>549</v>
      </c>
      <c r="F784" t="str">
        <f t="shared" si="98"/>
        <v>0-50,000</v>
      </c>
      <c r="G784" s="2" t="str">
        <f t="shared" si="99"/>
        <v>Below 30000</v>
      </c>
      <c r="H784" s="2">
        <v>1999</v>
      </c>
      <c r="I784" s="1">
        <v>0.73</v>
      </c>
      <c r="J784" s="1">
        <f t="shared" si="100"/>
        <v>1</v>
      </c>
      <c r="K784" s="1" t="str">
        <f t="shared" si="101"/>
        <v>3-3.9</v>
      </c>
      <c r="L784">
        <v>3.6</v>
      </c>
      <c r="M784" s="4">
        <f t="shared" si="96"/>
        <v>12837578</v>
      </c>
      <c r="N784" s="4">
        <v>6422</v>
      </c>
      <c r="O784" s="4">
        <f t="shared" si="102"/>
        <v>0</v>
      </c>
      <c r="P784" s="4" t="str">
        <f t="shared" si="103"/>
        <v>AGVFCAHYGUUYGNODPT4TQQXTUGHQ</v>
      </c>
      <c r="Q784" t="s">
        <v>2621</v>
      </c>
      <c r="S784" t="s">
        <v>2622</v>
      </c>
    </row>
    <row r="785" spans="1:19">
      <c r="A785" t="s">
        <v>2623</v>
      </c>
      <c r="B785" t="s">
        <v>2624</v>
      </c>
      <c r="C785" t="s">
        <v>2364</v>
      </c>
      <c r="D785" t="str">
        <f t="shared" si="97"/>
        <v>Computers&amp;Accessories</v>
      </c>
      <c r="E785">
        <v>89</v>
      </c>
      <c r="F785" t="str">
        <f t="shared" si="98"/>
        <v>0-50,000</v>
      </c>
      <c r="G785" s="2" t="str">
        <f t="shared" si="99"/>
        <v>Below 30000</v>
      </c>
      <c r="H785">
        <v>99</v>
      </c>
      <c r="I785" s="1">
        <v>0.1</v>
      </c>
      <c r="J785" s="1">
        <f t="shared" si="100"/>
        <v>0</v>
      </c>
      <c r="K785" s="1" t="str">
        <f t="shared" si="101"/>
        <v>4-4.9</v>
      </c>
      <c r="L785">
        <v>4.2</v>
      </c>
      <c r="M785" s="4">
        <f t="shared" si="96"/>
        <v>23859</v>
      </c>
      <c r="N785" s="4">
        <v>241</v>
      </c>
      <c r="O785" s="4">
        <f t="shared" si="102"/>
        <v>1</v>
      </c>
      <c r="P785" s="4" t="str">
        <f t="shared" si="103"/>
        <v>AECKRXKG6P4WDPQMPD3XPO5ZZ5QA</v>
      </c>
      <c r="Q785" t="s">
        <v>2625</v>
      </c>
      <c r="S785" t="s">
        <v>2626</v>
      </c>
    </row>
    <row r="786" spans="1:19">
      <c r="A786" t="s">
        <v>120</v>
      </c>
      <c r="B786" t="s">
        <v>121</v>
      </c>
      <c r="C786" t="s">
        <v>12</v>
      </c>
      <c r="D786" t="str">
        <f t="shared" si="97"/>
        <v>Computers&amp;Accessories</v>
      </c>
      <c r="E786">
        <v>970</v>
      </c>
      <c r="F786" t="str">
        <f t="shared" si="98"/>
        <v>0-50,000</v>
      </c>
      <c r="G786" s="2" t="str">
        <f t="shared" si="99"/>
        <v>Below 30000</v>
      </c>
      <c r="H786" s="2">
        <v>1999</v>
      </c>
      <c r="I786" s="1">
        <v>0.51</v>
      </c>
      <c r="J786" s="1">
        <f t="shared" si="100"/>
        <v>1</v>
      </c>
      <c r="K786" s="1" t="str">
        <f t="shared" si="101"/>
        <v>4-4.9</v>
      </c>
      <c r="L786">
        <v>4.4000000000000004</v>
      </c>
      <c r="M786" s="4">
        <f t="shared" si="96"/>
        <v>367816</v>
      </c>
      <c r="N786" s="4">
        <v>184</v>
      </c>
      <c r="O786" s="4">
        <f t="shared" si="102"/>
        <v>1</v>
      </c>
      <c r="P786" s="4" t="str">
        <f t="shared" si="103"/>
        <v>AHZWJCVEIEI76H2VGMUSN5D735IQ</v>
      </c>
      <c r="Q786" t="s">
        <v>122</v>
      </c>
      <c r="S786" t="s">
        <v>123</v>
      </c>
    </row>
    <row r="787" spans="1:19">
      <c r="A787" t="s">
        <v>2627</v>
      </c>
      <c r="B787" t="s">
        <v>2628</v>
      </c>
      <c r="C787" t="s">
        <v>1256</v>
      </c>
      <c r="D787" t="str">
        <f t="shared" si="97"/>
        <v>Electronics</v>
      </c>
      <c r="E787" s="2">
        <v>1299</v>
      </c>
      <c r="F787" t="str">
        <f t="shared" si="98"/>
        <v>0-50,000</v>
      </c>
      <c r="G787" s="2" t="str">
        <f t="shared" si="99"/>
        <v>Below 30000</v>
      </c>
      <c r="H787" s="2">
        <v>2999</v>
      </c>
      <c r="I787" s="1">
        <v>0.56999999999999995</v>
      </c>
      <c r="J787" s="1">
        <f t="shared" si="100"/>
        <v>1</v>
      </c>
      <c r="K787" s="1" t="str">
        <f t="shared" si="101"/>
        <v>3-3.9</v>
      </c>
      <c r="L787">
        <v>3.8</v>
      </c>
      <c r="M787" s="4">
        <f t="shared" si="96"/>
        <v>43872371</v>
      </c>
      <c r="N787" s="4">
        <v>14629</v>
      </c>
      <c r="O787" s="4">
        <f t="shared" si="102"/>
        <v>0</v>
      </c>
      <c r="P787" s="4" t="str">
        <f t="shared" si="103"/>
        <v>AE5VN6K6A4NJNWVYSEWB62MA3GMA</v>
      </c>
      <c r="Q787" t="s">
        <v>2629</v>
      </c>
      <c r="S787" t="s">
        <v>2630</v>
      </c>
    </row>
    <row r="788" spans="1:19">
      <c r="A788" t="s">
        <v>2631</v>
      </c>
      <c r="B788" t="s">
        <v>2632</v>
      </c>
      <c r="C788" t="s">
        <v>2175</v>
      </c>
      <c r="D788" t="str">
        <f t="shared" si="97"/>
        <v>Computers&amp;Accessories</v>
      </c>
      <c r="E788">
        <v>230</v>
      </c>
      <c r="F788" t="str">
        <f t="shared" si="98"/>
        <v>0-50,000</v>
      </c>
      <c r="G788" s="2" t="str">
        <f t="shared" si="99"/>
        <v>Below 30000</v>
      </c>
      <c r="H788">
        <v>999</v>
      </c>
      <c r="I788" s="1">
        <v>0.77</v>
      </c>
      <c r="J788" s="1">
        <f t="shared" si="100"/>
        <v>1</v>
      </c>
      <c r="K788" s="1" t="str">
        <f t="shared" si="101"/>
        <v>4-4.9</v>
      </c>
      <c r="L788">
        <v>4.2</v>
      </c>
      <c r="M788" s="4">
        <f t="shared" si="96"/>
        <v>1526472</v>
      </c>
      <c r="N788" s="4">
        <v>1528</v>
      </c>
      <c r="O788" s="4">
        <f t="shared" si="102"/>
        <v>0</v>
      </c>
      <c r="P788" s="4" t="str">
        <f t="shared" si="103"/>
        <v>AE2TSJXRS5BXE6X7WFS7HOFJKCOQ</v>
      </c>
      <c r="Q788" t="s">
        <v>2633</v>
      </c>
      <c r="S788" t="s">
        <v>2634</v>
      </c>
    </row>
    <row r="789" spans="1:19">
      <c r="A789" t="s">
        <v>2635</v>
      </c>
      <c r="B789" t="s">
        <v>2636</v>
      </c>
      <c r="C789" t="s">
        <v>2637</v>
      </c>
      <c r="D789" t="str">
        <f t="shared" si="97"/>
        <v>Electronics</v>
      </c>
      <c r="E789">
        <v>119</v>
      </c>
      <c r="F789" t="str">
        <f t="shared" si="98"/>
        <v>0-50,000</v>
      </c>
      <c r="G789" s="2" t="str">
        <f t="shared" si="99"/>
        <v>Below 30000</v>
      </c>
      <c r="H789">
        <v>499</v>
      </c>
      <c r="I789" s="1">
        <v>0.76</v>
      </c>
      <c r="J789" s="1">
        <f t="shared" si="100"/>
        <v>1</v>
      </c>
      <c r="K789" s="1" t="str">
        <f t="shared" si="101"/>
        <v>4-4.9</v>
      </c>
      <c r="L789">
        <v>4.3</v>
      </c>
      <c r="M789" s="4">
        <f t="shared" si="96"/>
        <v>7500968</v>
      </c>
      <c r="N789" s="4">
        <v>15032</v>
      </c>
      <c r="O789" s="4">
        <f t="shared" si="102"/>
        <v>0</v>
      </c>
      <c r="P789" s="4" t="str">
        <f t="shared" si="103"/>
        <v>AGYALNUKBTA6RNY7Z2SC3VH2JT2Q</v>
      </c>
      <c r="Q789" t="s">
        <v>2638</v>
      </c>
      <c r="S789" t="s">
        <v>2639</v>
      </c>
    </row>
    <row r="790" spans="1:19">
      <c r="A790" t="s">
        <v>2640</v>
      </c>
      <c r="B790" t="s">
        <v>2641</v>
      </c>
      <c r="C790" t="s">
        <v>2642</v>
      </c>
      <c r="D790" t="str">
        <f t="shared" si="97"/>
        <v>Electronics</v>
      </c>
      <c r="E790">
        <v>449</v>
      </c>
      <c r="F790" t="str">
        <f t="shared" si="98"/>
        <v>0-50,000</v>
      </c>
      <c r="G790" s="2" t="str">
        <f t="shared" si="99"/>
        <v>Below 30000</v>
      </c>
      <c r="H790">
        <v>800</v>
      </c>
      <c r="I790" s="1">
        <v>0.44</v>
      </c>
      <c r="J790" s="1">
        <f t="shared" si="100"/>
        <v>0</v>
      </c>
      <c r="K790" s="1" t="str">
        <f t="shared" si="101"/>
        <v>4-4.9</v>
      </c>
      <c r="L790">
        <v>4.4000000000000004</v>
      </c>
      <c r="M790" s="4">
        <f t="shared" si="96"/>
        <v>55668000</v>
      </c>
      <c r="N790" s="4">
        <v>69585</v>
      </c>
      <c r="O790" s="4">
        <f t="shared" si="102"/>
        <v>0</v>
      </c>
      <c r="P790" s="4" t="str">
        <f t="shared" si="103"/>
        <v>AFMALPNH6MGGBFCSBABKO6HN2KKA</v>
      </c>
      <c r="Q790" t="s">
        <v>2643</v>
      </c>
      <c r="S790" t="s">
        <v>2644</v>
      </c>
    </row>
    <row r="791" spans="1:19">
      <c r="A791" t="s">
        <v>2645</v>
      </c>
      <c r="B791" t="s">
        <v>2646</v>
      </c>
      <c r="C791" t="s">
        <v>2647</v>
      </c>
      <c r="D791" t="str">
        <f t="shared" si="97"/>
        <v>Electronics</v>
      </c>
      <c r="E791" s="2">
        <v>1699</v>
      </c>
      <c r="F791" t="str">
        <f t="shared" si="98"/>
        <v>0-50,000</v>
      </c>
      <c r="G791" s="2" t="str">
        <f t="shared" si="99"/>
        <v>Below 30000</v>
      </c>
      <c r="H791" s="2">
        <v>3495</v>
      </c>
      <c r="I791" s="1">
        <v>0.51</v>
      </c>
      <c r="J791" s="1">
        <f t="shared" si="100"/>
        <v>1</v>
      </c>
      <c r="K791" s="1" t="str">
        <f t="shared" si="101"/>
        <v>4-4.9</v>
      </c>
      <c r="L791">
        <v>4.0999999999999996</v>
      </c>
      <c r="M791" s="4">
        <f t="shared" si="96"/>
        <v>50226645</v>
      </c>
      <c r="N791" s="4">
        <v>14371</v>
      </c>
      <c r="O791" s="4">
        <f t="shared" si="102"/>
        <v>0</v>
      </c>
      <c r="P791" s="4" t="str">
        <f t="shared" si="103"/>
        <v>AEYREUEKXGYJ52TGYDI3BEH44BTQ</v>
      </c>
      <c r="Q791" t="s">
        <v>2648</v>
      </c>
      <c r="S791" t="s">
        <v>2649</v>
      </c>
    </row>
    <row r="792" spans="1:19">
      <c r="A792" t="s">
        <v>2650</v>
      </c>
      <c r="B792" t="s">
        <v>2651</v>
      </c>
      <c r="C792" t="s">
        <v>2544</v>
      </c>
      <c r="D792" t="str">
        <f t="shared" si="97"/>
        <v>OfficeProducts</v>
      </c>
      <c r="E792">
        <v>561</v>
      </c>
      <c r="F792" t="str">
        <f t="shared" si="98"/>
        <v>0-50,000</v>
      </c>
      <c r="G792" s="2" t="str">
        <f t="shared" si="99"/>
        <v>Below 30000</v>
      </c>
      <c r="H792">
        <v>720</v>
      </c>
      <c r="I792" s="1">
        <v>0.22</v>
      </c>
      <c r="J792" s="1">
        <f t="shared" si="100"/>
        <v>0</v>
      </c>
      <c r="K792" s="1" t="str">
        <f t="shared" si="101"/>
        <v>4-4.9</v>
      </c>
      <c r="L792">
        <v>4.4000000000000004</v>
      </c>
      <c r="M792" s="4">
        <f t="shared" si="96"/>
        <v>2291040</v>
      </c>
      <c r="N792" s="4">
        <v>3182</v>
      </c>
      <c r="O792" s="4">
        <f t="shared" si="102"/>
        <v>0</v>
      </c>
      <c r="P792" s="4" t="str">
        <f t="shared" si="103"/>
        <v>AEDKNRNG6YV7UXI72VNLX4DK3XMA</v>
      </c>
      <c r="Q792" t="s">
        <v>2652</v>
      </c>
      <c r="S792" t="s">
        <v>2653</v>
      </c>
    </row>
    <row r="793" spans="1:19">
      <c r="A793" t="s">
        <v>2654</v>
      </c>
      <c r="B793" t="s">
        <v>2655</v>
      </c>
      <c r="C793" t="s">
        <v>1971</v>
      </c>
      <c r="D793" t="str">
        <f t="shared" si="97"/>
        <v>Computers&amp;Accessories</v>
      </c>
      <c r="E793">
        <v>289</v>
      </c>
      <c r="F793" t="str">
        <f t="shared" si="98"/>
        <v>0-50,000</v>
      </c>
      <c r="G793" s="2" t="str">
        <f t="shared" si="99"/>
        <v>Below 30000</v>
      </c>
      <c r="H793">
        <v>590</v>
      </c>
      <c r="I793" s="1">
        <v>0.51</v>
      </c>
      <c r="J793" s="1">
        <f t="shared" si="100"/>
        <v>1</v>
      </c>
      <c r="K793" s="1" t="str">
        <f t="shared" si="101"/>
        <v>4-4.9</v>
      </c>
      <c r="L793">
        <v>4.4000000000000004</v>
      </c>
      <c r="M793" s="4">
        <f t="shared" si="96"/>
        <v>15272740</v>
      </c>
      <c r="N793" s="4">
        <v>25886</v>
      </c>
      <c r="O793" s="4">
        <f t="shared" si="102"/>
        <v>0</v>
      </c>
      <c r="P793" s="4" t="str">
        <f t="shared" si="103"/>
        <v>AH5Y6ZCLABCUE2X6JBWZBNQO232A</v>
      </c>
      <c r="Q793" t="s">
        <v>2656</v>
      </c>
      <c r="S793" t="s">
        <v>2657</v>
      </c>
    </row>
    <row r="794" spans="1:19">
      <c r="A794" t="s">
        <v>2658</v>
      </c>
      <c r="B794" t="s">
        <v>2659</v>
      </c>
      <c r="C794" t="s">
        <v>1994</v>
      </c>
      <c r="D794" t="str">
        <f t="shared" si="97"/>
        <v>Computers&amp;Accessories</v>
      </c>
      <c r="E794">
        <v>599</v>
      </c>
      <c r="F794" t="str">
        <f t="shared" si="98"/>
        <v>0-50,000</v>
      </c>
      <c r="G794" s="2" t="str">
        <f t="shared" si="99"/>
        <v>Below 30000</v>
      </c>
      <c r="H794" s="2">
        <v>1999</v>
      </c>
      <c r="I794" s="1">
        <v>0.7</v>
      </c>
      <c r="J794" s="1">
        <f t="shared" si="100"/>
        <v>1</v>
      </c>
      <c r="K794" s="1" t="str">
        <f t="shared" si="101"/>
        <v>4-4.9</v>
      </c>
      <c r="L794">
        <v>4.4000000000000004</v>
      </c>
      <c r="M794" s="4">
        <f t="shared" si="96"/>
        <v>9467264</v>
      </c>
      <c r="N794" s="4">
        <v>4736</v>
      </c>
      <c r="O794" s="4">
        <f t="shared" si="102"/>
        <v>0</v>
      </c>
      <c r="P794" s="4" t="str">
        <f t="shared" si="103"/>
        <v>AGQNPJPVAIIWZMD7X5LKPA7WMQDQ</v>
      </c>
      <c r="Q794" t="s">
        <v>2660</v>
      </c>
      <c r="S794" t="s">
        <v>2661</v>
      </c>
    </row>
    <row r="795" spans="1:19">
      <c r="A795" t="s">
        <v>2662</v>
      </c>
      <c r="B795" t="s">
        <v>2663</v>
      </c>
      <c r="C795" t="s">
        <v>2079</v>
      </c>
      <c r="D795" t="str">
        <f t="shared" si="97"/>
        <v>Computers&amp;Accessories</v>
      </c>
      <c r="E795" s="2">
        <v>5599</v>
      </c>
      <c r="F795" t="str">
        <f t="shared" si="98"/>
        <v>0-50,000</v>
      </c>
      <c r="G795" s="2" t="str">
        <f t="shared" si="99"/>
        <v>Below 30000</v>
      </c>
      <c r="H795" s="2">
        <v>7350</v>
      </c>
      <c r="I795" s="1">
        <v>0.24</v>
      </c>
      <c r="J795" s="1">
        <f t="shared" si="100"/>
        <v>0</v>
      </c>
      <c r="K795" s="1" t="str">
        <f t="shared" si="101"/>
        <v>4-4.9</v>
      </c>
      <c r="L795">
        <v>4.4000000000000004</v>
      </c>
      <c r="M795" s="4">
        <f t="shared" si="96"/>
        <v>536586750</v>
      </c>
      <c r="N795" s="4">
        <v>73005</v>
      </c>
      <c r="O795" s="4">
        <f t="shared" si="102"/>
        <v>0</v>
      </c>
      <c r="P795" s="4" t="str">
        <f t="shared" si="103"/>
        <v>AHVPFHNEPCJFLAXKD5IGQRRBHMWA</v>
      </c>
      <c r="Q795" t="s">
        <v>2664</v>
      </c>
      <c r="S795" t="s">
        <v>2665</v>
      </c>
    </row>
    <row r="796" spans="1:19">
      <c r="A796" t="s">
        <v>2666</v>
      </c>
      <c r="B796" t="s">
        <v>2667</v>
      </c>
      <c r="C796" t="s">
        <v>2668</v>
      </c>
      <c r="D796" t="str">
        <f t="shared" si="97"/>
        <v>Computers&amp;Accessories</v>
      </c>
      <c r="E796" s="2">
        <v>1990</v>
      </c>
      <c r="F796" t="str">
        <f t="shared" si="98"/>
        <v>0-50,000</v>
      </c>
      <c r="G796" s="2" t="str">
        <f t="shared" si="99"/>
        <v>Below 30000</v>
      </c>
      <c r="H796" s="2">
        <v>2595</v>
      </c>
      <c r="I796" s="1">
        <v>0.23</v>
      </c>
      <c r="J796" s="1">
        <f t="shared" si="100"/>
        <v>0</v>
      </c>
      <c r="K796" s="1" t="str">
        <f t="shared" si="101"/>
        <v>4-4.9</v>
      </c>
      <c r="L796">
        <v>4.3</v>
      </c>
      <c r="M796" s="4">
        <f t="shared" si="96"/>
        <v>52932810</v>
      </c>
      <c r="N796" s="4">
        <v>20398</v>
      </c>
      <c r="O796" s="4">
        <f t="shared" si="102"/>
        <v>0</v>
      </c>
      <c r="P796" s="4" t="str">
        <f t="shared" si="103"/>
        <v>AECYNJOWTBY3PX3PXUDDWBLIOPSA</v>
      </c>
      <c r="Q796" t="s">
        <v>2669</v>
      </c>
      <c r="S796" t="s">
        <v>2670</v>
      </c>
    </row>
    <row r="797" spans="1:19">
      <c r="A797" t="s">
        <v>2671</v>
      </c>
      <c r="B797" t="s">
        <v>2672</v>
      </c>
      <c r="C797" t="s">
        <v>2472</v>
      </c>
      <c r="D797" t="str">
        <f t="shared" si="97"/>
        <v>Computers&amp;Accessories</v>
      </c>
      <c r="E797">
        <v>499</v>
      </c>
      <c r="F797" t="str">
        <f t="shared" si="98"/>
        <v>0-50,000</v>
      </c>
      <c r="G797" s="2" t="str">
        <f t="shared" si="99"/>
        <v>Below 30000</v>
      </c>
      <c r="H797">
        <v>799</v>
      </c>
      <c r="I797" s="1">
        <v>0.38</v>
      </c>
      <c r="J797" s="1">
        <f t="shared" si="100"/>
        <v>0</v>
      </c>
      <c r="K797" s="1" t="str">
        <f t="shared" si="101"/>
        <v>4-4.9</v>
      </c>
      <c r="L797">
        <v>4.3</v>
      </c>
      <c r="M797" s="4">
        <f t="shared" si="96"/>
        <v>1697875</v>
      </c>
      <c r="N797" s="4">
        <v>2125</v>
      </c>
      <c r="O797" s="4">
        <f t="shared" si="102"/>
        <v>0</v>
      </c>
      <c r="P797" s="4" t="str">
        <f t="shared" si="103"/>
        <v>AECNNZVKQPR25O2GJGFWLHBH367Q</v>
      </c>
      <c r="Q797" t="s">
        <v>2673</v>
      </c>
      <c r="S797" t="s">
        <v>2674</v>
      </c>
    </row>
    <row r="798" spans="1:19">
      <c r="A798" t="s">
        <v>2675</v>
      </c>
      <c r="B798" t="s">
        <v>2676</v>
      </c>
      <c r="C798" t="s">
        <v>2513</v>
      </c>
      <c r="D798" t="str">
        <f t="shared" si="97"/>
        <v>Computers&amp;Accessories</v>
      </c>
      <c r="E798">
        <v>449</v>
      </c>
      <c r="F798" t="str">
        <f t="shared" si="98"/>
        <v>0-50,000</v>
      </c>
      <c r="G798" s="2" t="str">
        <f t="shared" si="99"/>
        <v>Below 30000</v>
      </c>
      <c r="H798">
        <v>999</v>
      </c>
      <c r="I798" s="1">
        <v>0.55000000000000004</v>
      </c>
      <c r="J798" s="1">
        <f t="shared" si="100"/>
        <v>1</v>
      </c>
      <c r="K798" s="1" t="str">
        <f t="shared" si="101"/>
        <v>4-4.9</v>
      </c>
      <c r="L798">
        <v>4.3</v>
      </c>
      <c r="M798" s="4">
        <f t="shared" si="96"/>
        <v>11318670</v>
      </c>
      <c r="N798" s="4">
        <v>11330</v>
      </c>
      <c r="O798" s="4">
        <f t="shared" si="102"/>
        <v>0</v>
      </c>
      <c r="P798" s="4" t="str">
        <f t="shared" si="103"/>
        <v>AHAZZ6OGFULNRHTS2SR7HAH223NA</v>
      </c>
      <c r="Q798" t="s">
        <v>2677</v>
      </c>
      <c r="S798" t="s">
        <v>2678</v>
      </c>
    </row>
    <row r="799" spans="1:19">
      <c r="A799" t="s">
        <v>2679</v>
      </c>
      <c r="B799" t="s">
        <v>2680</v>
      </c>
      <c r="C799" t="s">
        <v>2681</v>
      </c>
      <c r="D799" t="str">
        <f t="shared" si="97"/>
        <v>Computers&amp;Accessories</v>
      </c>
      <c r="E799">
        <v>999</v>
      </c>
      <c r="F799" t="str">
        <f t="shared" si="98"/>
        <v>0-50,000</v>
      </c>
      <c r="G799" s="2" t="str">
        <f t="shared" si="99"/>
        <v>Below 30000</v>
      </c>
      <c r="H799" s="2">
        <v>1999</v>
      </c>
      <c r="I799" s="1">
        <v>0.5</v>
      </c>
      <c r="J799" s="1">
        <f t="shared" si="100"/>
        <v>1</v>
      </c>
      <c r="K799" s="1" t="str">
        <f t="shared" si="101"/>
        <v>4-4.9</v>
      </c>
      <c r="L799">
        <v>4.2</v>
      </c>
      <c r="M799" s="4">
        <f t="shared" si="96"/>
        <v>54854559</v>
      </c>
      <c r="N799" s="4">
        <v>27441</v>
      </c>
      <c r="O799" s="4">
        <f t="shared" si="102"/>
        <v>0</v>
      </c>
      <c r="P799" s="4" t="str">
        <f t="shared" si="103"/>
        <v>AEKJYGHV46KB5CVLQS54Y77VRNDA</v>
      </c>
      <c r="Q799" t="s">
        <v>2682</v>
      </c>
      <c r="S799" t="s">
        <v>2683</v>
      </c>
    </row>
    <row r="800" spans="1:19">
      <c r="A800" t="s">
        <v>2684</v>
      </c>
      <c r="B800" t="s">
        <v>2685</v>
      </c>
      <c r="C800" t="s">
        <v>1814</v>
      </c>
      <c r="D800" t="str">
        <f t="shared" si="97"/>
        <v>Computers&amp;Accessories</v>
      </c>
      <c r="E800">
        <v>69</v>
      </c>
      <c r="F800" t="str">
        <f t="shared" si="98"/>
        <v>0-50,000</v>
      </c>
      <c r="G800" s="2" t="str">
        <f t="shared" si="99"/>
        <v>Below 30000</v>
      </c>
      <c r="H800">
        <v>299</v>
      </c>
      <c r="I800" s="1">
        <v>0.77</v>
      </c>
      <c r="J800" s="1">
        <f t="shared" si="100"/>
        <v>1</v>
      </c>
      <c r="K800" s="1" t="str">
        <f t="shared" si="101"/>
        <v>4-4.9</v>
      </c>
      <c r="L800">
        <v>4.3</v>
      </c>
      <c r="M800" s="4">
        <f t="shared" si="96"/>
        <v>76245</v>
      </c>
      <c r="N800" s="4">
        <v>255</v>
      </c>
      <c r="O800" s="4">
        <f t="shared" si="102"/>
        <v>1</v>
      </c>
      <c r="P800" s="4" t="str">
        <f t="shared" si="103"/>
        <v>AEKOR4KOSCMLNF7H2XKEERKJ4XRQ</v>
      </c>
      <c r="Q800" t="s">
        <v>2686</v>
      </c>
      <c r="S800" t="s">
        <v>2687</v>
      </c>
    </row>
    <row r="801" spans="1:19">
      <c r="A801" t="s">
        <v>2688</v>
      </c>
      <c r="B801" t="s">
        <v>2689</v>
      </c>
      <c r="C801" t="s">
        <v>1971</v>
      </c>
      <c r="D801" t="str">
        <f t="shared" si="97"/>
        <v>Computers&amp;Accessories</v>
      </c>
      <c r="E801">
        <v>899</v>
      </c>
      <c r="F801" t="str">
        <f t="shared" si="98"/>
        <v>0-50,000</v>
      </c>
      <c r="G801" s="2" t="str">
        <f t="shared" si="99"/>
        <v>Below 30000</v>
      </c>
      <c r="H801" s="2">
        <v>1499</v>
      </c>
      <c r="I801" s="1">
        <v>0.4</v>
      </c>
      <c r="J801" s="1">
        <f t="shared" si="100"/>
        <v>0</v>
      </c>
      <c r="K801" s="1" t="str">
        <f t="shared" si="101"/>
        <v>4-4.9</v>
      </c>
      <c r="L801">
        <v>4.2</v>
      </c>
      <c r="M801" s="4">
        <f t="shared" si="96"/>
        <v>34737826</v>
      </c>
      <c r="N801" s="4">
        <v>23174</v>
      </c>
      <c r="O801" s="4">
        <f t="shared" si="102"/>
        <v>0</v>
      </c>
      <c r="P801" s="4" t="str">
        <f t="shared" si="103"/>
        <v>AG6FYUMRVTFM4OWVDHQF4KDQXG3Q</v>
      </c>
      <c r="Q801" t="s">
        <v>2690</v>
      </c>
      <c r="S801" t="s">
        <v>2691</v>
      </c>
    </row>
    <row r="802" spans="1:19">
      <c r="A802" t="s">
        <v>2692</v>
      </c>
      <c r="B802" t="s">
        <v>2693</v>
      </c>
      <c r="C802" t="s">
        <v>2044</v>
      </c>
      <c r="D802" t="str">
        <f t="shared" si="97"/>
        <v>MusicalInstruments</v>
      </c>
      <c r="E802">
        <v>478</v>
      </c>
      <c r="F802" t="str">
        <f t="shared" si="98"/>
        <v>0-50,000</v>
      </c>
      <c r="G802" s="2" t="str">
        <f t="shared" si="99"/>
        <v>Below 30000</v>
      </c>
      <c r="H802">
        <v>699</v>
      </c>
      <c r="I802" s="1">
        <v>0.32</v>
      </c>
      <c r="J802" s="1">
        <f t="shared" si="100"/>
        <v>0</v>
      </c>
      <c r="K802" s="1" t="str">
        <f t="shared" si="101"/>
        <v>3-3.9</v>
      </c>
      <c r="L802">
        <v>3.8</v>
      </c>
      <c r="M802" s="4">
        <f t="shared" si="96"/>
        <v>14132382</v>
      </c>
      <c r="N802" s="4">
        <v>20218</v>
      </c>
      <c r="O802" s="4">
        <f t="shared" si="102"/>
        <v>0</v>
      </c>
      <c r="P802" s="4" t="str">
        <f t="shared" si="103"/>
        <v>AHQ4Q75NBEWOM4OWOXUZW7V247NQ</v>
      </c>
      <c r="Q802" t="s">
        <v>2694</v>
      </c>
      <c r="S802" t="s">
        <v>2695</v>
      </c>
    </row>
    <row r="803" spans="1:19">
      <c r="A803" t="s">
        <v>2696</v>
      </c>
      <c r="B803" t="s">
        <v>2697</v>
      </c>
      <c r="C803" t="s">
        <v>2698</v>
      </c>
      <c r="D803" t="str">
        <f t="shared" si="97"/>
        <v>Computers&amp;Accessories</v>
      </c>
      <c r="E803" s="2">
        <v>1399</v>
      </c>
      <c r="F803" t="str">
        <f t="shared" si="98"/>
        <v>0-50,000</v>
      </c>
      <c r="G803" s="2" t="str">
        <f t="shared" si="99"/>
        <v>Below 30000</v>
      </c>
      <c r="H803" s="2">
        <v>2490</v>
      </c>
      <c r="I803" s="1">
        <v>0.44</v>
      </c>
      <c r="J803" s="1">
        <f t="shared" si="100"/>
        <v>0</v>
      </c>
      <c r="K803" s="1" t="str">
        <f t="shared" si="101"/>
        <v>4-4.9</v>
      </c>
      <c r="L803">
        <v>4.3</v>
      </c>
      <c r="M803" s="4">
        <f t="shared" si="96"/>
        <v>27574260</v>
      </c>
      <c r="N803" s="4">
        <v>11074</v>
      </c>
      <c r="O803" s="4">
        <f t="shared" si="102"/>
        <v>0</v>
      </c>
      <c r="P803" s="4" t="str">
        <f t="shared" si="103"/>
        <v>AE5JR5HPVSNYE3USXPC5DD5QZPEQ</v>
      </c>
      <c r="Q803" t="s">
        <v>2699</v>
      </c>
      <c r="S803" t="s">
        <v>2700</v>
      </c>
    </row>
    <row r="804" spans="1:19">
      <c r="A804" t="s">
        <v>128</v>
      </c>
      <c r="B804" t="s">
        <v>129</v>
      </c>
      <c r="C804" t="s">
        <v>12</v>
      </c>
      <c r="D804" t="str">
        <f t="shared" si="97"/>
        <v>Computers&amp;Accessories</v>
      </c>
      <c r="E804">
        <v>199</v>
      </c>
      <c r="F804" t="str">
        <f t="shared" si="98"/>
        <v>0-50,000</v>
      </c>
      <c r="G804" s="2" t="str">
        <f t="shared" si="99"/>
        <v>Below 30000</v>
      </c>
      <c r="H804">
        <v>750</v>
      </c>
      <c r="I804" s="1">
        <v>0.73</v>
      </c>
      <c r="J804" s="1">
        <f t="shared" si="100"/>
        <v>1</v>
      </c>
      <c r="K804" s="1" t="str">
        <f t="shared" si="101"/>
        <v>4-4.9</v>
      </c>
      <c r="L804">
        <v>4.5</v>
      </c>
      <c r="M804" s="4">
        <f t="shared" si="96"/>
        <v>56232000</v>
      </c>
      <c r="N804" s="4">
        <v>74976</v>
      </c>
      <c r="O804" s="4">
        <f t="shared" si="102"/>
        <v>0</v>
      </c>
      <c r="P804" s="4" t="str">
        <f t="shared" si="103"/>
        <v>AGBX233C7B7D7YZEL7ZLFWMQKFDQ</v>
      </c>
      <c r="Q804" t="s">
        <v>130</v>
      </c>
      <c r="S804" t="s">
        <v>131</v>
      </c>
    </row>
    <row r="805" spans="1:19">
      <c r="A805" t="s">
        <v>2701</v>
      </c>
      <c r="B805" t="s">
        <v>2702</v>
      </c>
      <c r="C805" t="s">
        <v>2703</v>
      </c>
      <c r="D805" t="str">
        <f t="shared" si="97"/>
        <v>Computers&amp;Accessories</v>
      </c>
      <c r="E805">
        <v>149</v>
      </c>
      <c r="F805" t="str">
        <f t="shared" si="98"/>
        <v>0-50,000</v>
      </c>
      <c r="G805" s="2" t="str">
        <f t="shared" si="99"/>
        <v>Below 30000</v>
      </c>
      <c r="H805">
        <v>499</v>
      </c>
      <c r="I805" s="1">
        <v>0.7</v>
      </c>
      <c r="J805" s="1">
        <f t="shared" si="100"/>
        <v>1</v>
      </c>
      <c r="K805" s="1" t="str">
        <f t="shared" si="101"/>
        <v>4-4.9</v>
      </c>
      <c r="L805">
        <v>4.0999999999999996</v>
      </c>
      <c r="M805" s="4">
        <f t="shared" si="96"/>
        <v>12777893</v>
      </c>
      <c r="N805" s="4">
        <v>25607</v>
      </c>
      <c r="O805" s="4">
        <f t="shared" si="102"/>
        <v>0</v>
      </c>
      <c r="P805" s="4" t="str">
        <f t="shared" si="103"/>
        <v>AHSVH7UVP3JM3CKGD7QPMP5ZXTNA</v>
      </c>
      <c r="Q805" t="s">
        <v>2704</v>
      </c>
      <c r="S805" t="s">
        <v>2705</v>
      </c>
    </row>
    <row r="806" spans="1:19">
      <c r="A806" t="s">
        <v>2706</v>
      </c>
      <c r="B806" t="s">
        <v>2707</v>
      </c>
      <c r="C806" t="s">
        <v>2241</v>
      </c>
      <c r="D806" t="str">
        <f t="shared" si="97"/>
        <v>Electronics</v>
      </c>
      <c r="E806" s="2">
        <v>1799</v>
      </c>
      <c r="F806" t="str">
        <f t="shared" si="98"/>
        <v>0-50,000</v>
      </c>
      <c r="G806" s="2" t="str">
        <f t="shared" si="99"/>
        <v>Below 30000</v>
      </c>
      <c r="H806" s="2">
        <v>4990</v>
      </c>
      <c r="I806" s="1">
        <v>0.64</v>
      </c>
      <c r="J806" s="1">
        <f t="shared" si="100"/>
        <v>1</v>
      </c>
      <c r="K806" s="1" t="str">
        <f t="shared" si="101"/>
        <v>4-4.9</v>
      </c>
      <c r="L806">
        <v>4.2</v>
      </c>
      <c r="M806" s="4">
        <f t="shared" si="96"/>
        <v>205717740</v>
      </c>
      <c r="N806" s="4">
        <v>41226</v>
      </c>
      <c r="O806" s="4">
        <f t="shared" si="102"/>
        <v>0</v>
      </c>
      <c r="P806" s="4" t="str">
        <f t="shared" si="103"/>
        <v>AFOPJWBWQAT3U43C3O3HJE7MJJCQ</v>
      </c>
      <c r="Q806" t="s">
        <v>2708</v>
      </c>
      <c r="S806" t="s">
        <v>2709</v>
      </c>
    </row>
    <row r="807" spans="1:19">
      <c r="A807" t="s">
        <v>2710</v>
      </c>
      <c r="B807" t="s">
        <v>2711</v>
      </c>
      <c r="C807" t="s">
        <v>2712</v>
      </c>
      <c r="D807" t="str">
        <f t="shared" si="97"/>
        <v>HomeImprovement</v>
      </c>
      <c r="E807">
        <v>425</v>
      </c>
      <c r="F807" t="str">
        <f t="shared" si="98"/>
        <v>0-50,000</v>
      </c>
      <c r="G807" s="2" t="str">
        <f t="shared" si="99"/>
        <v>Below 30000</v>
      </c>
      <c r="H807">
        <v>999</v>
      </c>
      <c r="I807" s="1">
        <v>0.56999999999999995</v>
      </c>
      <c r="J807" s="1">
        <f t="shared" si="100"/>
        <v>1</v>
      </c>
      <c r="K807" s="1" t="str">
        <f t="shared" si="101"/>
        <v>4-4.9</v>
      </c>
      <c r="L807">
        <v>4</v>
      </c>
      <c r="M807" s="4">
        <f t="shared" si="96"/>
        <v>2578419</v>
      </c>
      <c r="N807" s="4">
        <v>2581</v>
      </c>
      <c r="O807" s="4">
        <f t="shared" si="102"/>
        <v>0</v>
      </c>
      <c r="P807" s="4" t="str">
        <f t="shared" si="103"/>
        <v>AGNE5T4E7SEMJUDM4COI6JBNJQBQ</v>
      </c>
      <c r="Q807" t="s">
        <v>2713</v>
      </c>
      <c r="S807" t="s">
        <v>2714</v>
      </c>
    </row>
    <row r="808" spans="1:19">
      <c r="A808" t="s">
        <v>2715</v>
      </c>
      <c r="B808" t="s">
        <v>2716</v>
      </c>
      <c r="C808" t="s">
        <v>2508</v>
      </c>
      <c r="D808" t="str">
        <f t="shared" si="97"/>
        <v>Electronics</v>
      </c>
      <c r="E808">
        <v>999</v>
      </c>
      <c r="F808" t="str">
        <f t="shared" si="98"/>
        <v>0-50,000</v>
      </c>
      <c r="G808" s="2" t="str">
        <f t="shared" si="99"/>
        <v>Below 30000</v>
      </c>
      <c r="H808" s="2">
        <v>2490</v>
      </c>
      <c r="I808" s="1">
        <v>0.6</v>
      </c>
      <c r="J808" s="1">
        <f t="shared" si="100"/>
        <v>1</v>
      </c>
      <c r="K808" s="1" t="str">
        <f t="shared" si="101"/>
        <v>4-4.9</v>
      </c>
      <c r="L808">
        <v>4.0999999999999996</v>
      </c>
      <c r="M808" s="4">
        <f t="shared" si="96"/>
        <v>45644190</v>
      </c>
      <c r="N808" s="4">
        <v>18331</v>
      </c>
      <c r="O808" s="4">
        <f t="shared" si="102"/>
        <v>0</v>
      </c>
      <c r="P808" s="4" t="str">
        <f t="shared" si="103"/>
        <v>AEJYXUANEWSM2G7VHRZDANCYLPYQ</v>
      </c>
      <c r="Q808" t="s">
        <v>2717</v>
      </c>
      <c r="S808" t="s">
        <v>2718</v>
      </c>
    </row>
    <row r="809" spans="1:19">
      <c r="A809" t="s">
        <v>2719</v>
      </c>
      <c r="B809" t="s">
        <v>2720</v>
      </c>
      <c r="C809" t="s">
        <v>1976</v>
      </c>
      <c r="D809" t="str">
        <f t="shared" si="97"/>
        <v>Computers&amp;Accessories</v>
      </c>
      <c r="E809">
        <v>378</v>
      </c>
      <c r="F809" t="str">
        <f t="shared" si="98"/>
        <v>0-50,000</v>
      </c>
      <c r="G809" s="2" t="str">
        <f t="shared" si="99"/>
        <v>Below 30000</v>
      </c>
      <c r="H809">
        <v>999</v>
      </c>
      <c r="I809" s="1">
        <v>0.62</v>
      </c>
      <c r="J809" s="1">
        <f t="shared" si="100"/>
        <v>1</v>
      </c>
      <c r="K809" s="1" t="str">
        <f t="shared" si="101"/>
        <v>4-4.9</v>
      </c>
      <c r="L809">
        <v>4.0999999999999996</v>
      </c>
      <c r="M809" s="4">
        <f t="shared" si="96"/>
        <v>1777221</v>
      </c>
      <c r="N809" s="4">
        <v>1779</v>
      </c>
      <c r="O809" s="4">
        <f t="shared" si="102"/>
        <v>0</v>
      </c>
      <c r="P809" s="4" t="str">
        <f t="shared" si="103"/>
        <v>AGMR74PGVNG5IU7X25GJGDAT63TA</v>
      </c>
      <c r="Q809" t="s">
        <v>2721</v>
      </c>
      <c r="S809" t="s">
        <v>2722</v>
      </c>
    </row>
    <row r="810" spans="1:19">
      <c r="A810" t="s">
        <v>2723</v>
      </c>
      <c r="B810" t="s">
        <v>2724</v>
      </c>
      <c r="C810" t="s">
        <v>2725</v>
      </c>
      <c r="D810" t="str">
        <f t="shared" si="97"/>
        <v>OfficeProducts</v>
      </c>
      <c r="E810">
        <v>99</v>
      </c>
      <c r="F810" t="str">
        <f t="shared" si="98"/>
        <v>0-50,000</v>
      </c>
      <c r="G810" s="2" t="str">
        <f t="shared" si="99"/>
        <v>Below 30000</v>
      </c>
      <c r="H810">
        <v>99</v>
      </c>
      <c r="I810" s="1">
        <v>0</v>
      </c>
      <c r="J810" s="1">
        <f t="shared" si="100"/>
        <v>0</v>
      </c>
      <c r="K810" s="1" t="str">
        <f t="shared" si="101"/>
        <v>4-4.9</v>
      </c>
      <c r="L810">
        <v>4.3</v>
      </c>
      <c r="M810" s="4">
        <f t="shared" si="96"/>
        <v>38412</v>
      </c>
      <c r="N810" s="4">
        <v>388</v>
      </c>
      <c r="O810" s="4">
        <f t="shared" si="102"/>
        <v>1</v>
      </c>
      <c r="P810" s="4" t="str">
        <f t="shared" si="103"/>
        <v>AG7MI6MZP3GMUTO65QNUR25VP7VA</v>
      </c>
      <c r="Q810" t="s">
        <v>2726</v>
      </c>
      <c r="S810" t="s">
        <v>2727</v>
      </c>
    </row>
    <row r="811" spans="1:19">
      <c r="A811" t="s">
        <v>2728</v>
      </c>
      <c r="B811" t="s">
        <v>2729</v>
      </c>
      <c r="C811" t="s">
        <v>2211</v>
      </c>
      <c r="D811" t="str">
        <f t="shared" si="97"/>
        <v>Computers&amp;Accessories</v>
      </c>
      <c r="E811" s="2">
        <v>1499</v>
      </c>
      <c r="F811" t="str">
        <f t="shared" si="98"/>
        <v>0-50,000</v>
      </c>
      <c r="G811" s="2" t="str">
        <f t="shared" si="99"/>
        <v>Below 30000</v>
      </c>
      <c r="H811" s="2">
        <v>2999</v>
      </c>
      <c r="I811" s="1">
        <v>0.5</v>
      </c>
      <c r="J811" s="1">
        <f t="shared" si="100"/>
        <v>1</v>
      </c>
      <c r="K811" s="1" t="str">
        <f t="shared" si="101"/>
        <v>4-4.9</v>
      </c>
      <c r="L811">
        <v>4.5</v>
      </c>
      <c r="M811" s="4">
        <f t="shared" si="96"/>
        <v>25959344</v>
      </c>
      <c r="N811" s="4">
        <v>8656</v>
      </c>
      <c r="O811" s="4">
        <f t="shared" si="102"/>
        <v>0</v>
      </c>
      <c r="P811" s="4" t="str">
        <f t="shared" si="103"/>
        <v>AF757N27JM5UZFJ3TS5FVGBYVMDA</v>
      </c>
      <c r="Q811" t="s">
        <v>2730</v>
      </c>
      <c r="S811" t="s">
        <v>2731</v>
      </c>
    </row>
    <row r="812" spans="1:19">
      <c r="A812" t="s">
        <v>2732</v>
      </c>
      <c r="B812" t="s">
        <v>2733</v>
      </c>
      <c r="C812" t="s">
        <v>2734</v>
      </c>
      <c r="D812" t="str">
        <f t="shared" si="97"/>
        <v>Computers&amp;Accessories</v>
      </c>
      <c r="E812" s="2">
        <v>1815</v>
      </c>
      <c r="F812" t="str">
        <f t="shared" si="98"/>
        <v>0-50,000</v>
      </c>
      <c r="G812" s="2" t="str">
        <f t="shared" si="99"/>
        <v>Below 30000</v>
      </c>
      <c r="H812" s="2">
        <v>3100</v>
      </c>
      <c r="I812" s="1">
        <v>0.41</v>
      </c>
      <c r="J812" s="1">
        <f t="shared" si="100"/>
        <v>0</v>
      </c>
      <c r="K812" s="1" t="str">
        <f t="shared" si="101"/>
        <v>4-4.9</v>
      </c>
      <c r="L812">
        <v>4.5</v>
      </c>
      <c r="M812" s="4">
        <f t="shared" si="96"/>
        <v>288067500</v>
      </c>
      <c r="N812" s="4">
        <v>92925</v>
      </c>
      <c r="O812" s="4">
        <f t="shared" si="102"/>
        <v>0</v>
      </c>
      <c r="P812" s="4" t="str">
        <f t="shared" si="103"/>
        <v>AGHW3JDEF6JIRC4HB43UDMKOFXZQ</v>
      </c>
      <c r="Q812" t="s">
        <v>2735</v>
      </c>
      <c r="S812" t="s">
        <v>2736</v>
      </c>
    </row>
    <row r="813" spans="1:19">
      <c r="A813" t="s">
        <v>2737</v>
      </c>
      <c r="B813" t="s">
        <v>2738</v>
      </c>
      <c r="C813" t="s">
        <v>2544</v>
      </c>
      <c r="D813" t="str">
        <f t="shared" si="97"/>
        <v>OfficeProducts</v>
      </c>
      <c r="E813">
        <v>67</v>
      </c>
      <c r="F813" t="str">
        <f t="shared" si="98"/>
        <v>0-50,000</v>
      </c>
      <c r="G813" s="2" t="str">
        <f t="shared" si="99"/>
        <v>Below 30000</v>
      </c>
      <c r="H813">
        <v>75</v>
      </c>
      <c r="I813" s="1">
        <v>0.11</v>
      </c>
      <c r="J813" s="1">
        <f t="shared" si="100"/>
        <v>0</v>
      </c>
      <c r="K813" s="1" t="str">
        <f t="shared" si="101"/>
        <v>4-4.9</v>
      </c>
      <c r="L813">
        <v>4.0999999999999996</v>
      </c>
      <c r="M813" s="4">
        <f t="shared" si="96"/>
        <v>95175</v>
      </c>
      <c r="N813" s="4">
        <v>1269</v>
      </c>
      <c r="O813" s="4">
        <f t="shared" si="102"/>
        <v>0</v>
      </c>
      <c r="P813" s="4" t="str">
        <f t="shared" si="103"/>
        <v>AH6NK74TCKWVMLPVFEC44ZLT546Q</v>
      </c>
      <c r="Q813" t="s">
        <v>2739</v>
      </c>
      <c r="S813" t="s">
        <v>2740</v>
      </c>
    </row>
    <row r="814" spans="1:19">
      <c r="A814" t="s">
        <v>2741</v>
      </c>
      <c r="B814" t="s">
        <v>2742</v>
      </c>
      <c r="C814" t="s">
        <v>1985</v>
      </c>
      <c r="D814" t="str">
        <f t="shared" si="97"/>
        <v>Computers&amp;Accessories</v>
      </c>
      <c r="E814" s="2">
        <v>1889</v>
      </c>
      <c r="F814" t="str">
        <f t="shared" si="98"/>
        <v>0-50,000</v>
      </c>
      <c r="G814" s="2" t="str">
        <f t="shared" si="99"/>
        <v>Below 30000</v>
      </c>
      <c r="H814" s="2">
        <v>2699</v>
      </c>
      <c r="I814" s="1">
        <v>0.3</v>
      </c>
      <c r="J814" s="1">
        <f t="shared" si="100"/>
        <v>0</v>
      </c>
      <c r="K814" s="1" t="str">
        <f t="shared" si="101"/>
        <v>4-4.9</v>
      </c>
      <c r="L814">
        <v>4.3</v>
      </c>
      <c r="M814" s="4">
        <f t="shared" si="96"/>
        <v>46946406</v>
      </c>
      <c r="N814" s="4">
        <v>17394</v>
      </c>
      <c r="O814" s="4">
        <f t="shared" si="102"/>
        <v>0</v>
      </c>
      <c r="P814" s="4" t="str">
        <f t="shared" si="103"/>
        <v>AH4RET52ZMGRWFVZDYIC3ANTDNZA</v>
      </c>
      <c r="Q814" t="s">
        <v>2743</v>
      </c>
      <c r="S814" t="s">
        <v>2744</v>
      </c>
    </row>
    <row r="815" spans="1:19">
      <c r="A815" t="s">
        <v>2745</v>
      </c>
      <c r="B815" t="s">
        <v>2746</v>
      </c>
      <c r="C815" t="s">
        <v>1256</v>
      </c>
      <c r="D815" t="str">
        <f t="shared" si="97"/>
        <v>Electronics</v>
      </c>
      <c r="E815">
        <v>499</v>
      </c>
      <c r="F815" t="str">
        <f t="shared" si="98"/>
        <v>0-50,000</v>
      </c>
      <c r="G815" s="2" t="str">
        <f t="shared" si="99"/>
        <v>Below 30000</v>
      </c>
      <c r="H815" s="2">
        <v>1499</v>
      </c>
      <c r="I815" s="1">
        <v>0.67</v>
      </c>
      <c r="J815" s="1">
        <f t="shared" si="100"/>
        <v>1</v>
      </c>
      <c r="K815" s="1" t="str">
        <f t="shared" si="101"/>
        <v>3-3.9</v>
      </c>
      <c r="L815">
        <v>3.6</v>
      </c>
      <c r="M815" s="4">
        <f t="shared" si="96"/>
        <v>13744331</v>
      </c>
      <c r="N815" s="4">
        <v>9169</v>
      </c>
      <c r="O815" s="4">
        <f t="shared" si="102"/>
        <v>0</v>
      </c>
      <c r="P815" s="4" t="str">
        <f t="shared" si="103"/>
        <v>AFVD56LA6WDD3SSROFLFQVHLSHJA</v>
      </c>
      <c r="Q815" t="s">
        <v>2747</v>
      </c>
      <c r="S815" t="s">
        <v>2748</v>
      </c>
    </row>
    <row r="816" spans="1:19">
      <c r="A816" t="s">
        <v>2749</v>
      </c>
      <c r="B816" t="s">
        <v>2750</v>
      </c>
      <c r="C816" t="s">
        <v>2175</v>
      </c>
      <c r="D816" t="str">
        <f t="shared" si="97"/>
        <v>Computers&amp;Accessories</v>
      </c>
      <c r="E816">
        <v>499</v>
      </c>
      <c r="F816" t="str">
        <f t="shared" si="98"/>
        <v>0-50,000</v>
      </c>
      <c r="G816" s="2" t="str">
        <f t="shared" si="99"/>
        <v>Below 30000</v>
      </c>
      <c r="H816">
        <v>999</v>
      </c>
      <c r="I816" s="1">
        <v>0.5</v>
      </c>
      <c r="J816" s="1">
        <f t="shared" si="100"/>
        <v>1</v>
      </c>
      <c r="K816" s="1" t="str">
        <f t="shared" si="101"/>
        <v>4-4.9</v>
      </c>
      <c r="L816">
        <v>4.4000000000000004</v>
      </c>
      <c r="M816" s="4">
        <f t="shared" si="96"/>
        <v>1028970</v>
      </c>
      <c r="N816" s="4">
        <v>1030</v>
      </c>
      <c r="O816" s="4">
        <f t="shared" si="102"/>
        <v>0</v>
      </c>
      <c r="P816" s="4" t="str">
        <f t="shared" si="103"/>
        <v>AGRGIE4WRRX3CUQLN2RJDIJE3HSQ</v>
      </c>
      <c r="Q816" t="s">
        <v>2751</v>
      </c>
      <c r="S816" t="s">
        <v>2752</v>
      </c>
    </row>
    <row r="817" spans="1:19">
      <c r="A817" t="s">
        <v>2753</v>
      </c>
      <c r="B817" t="s">
        <v>2754</v>
      </c>
      <c r="C817" t="s">
        <v>2079</v>
      </c>
      <c r="D817" t="str">
        <f t="shared" si="97"/>
        <v>Computers&amp;Accessories</v>
      </c>
      <c r="E817" s="2">
        <v>5799</v>
      </c>
      <c r="F817" t="str">
        <f t="shared" si="98"/>
        <v>0-50,000</v>
      </c>
      <c r="G817" s="2" t="str">
        <f t="shared" si="99"/>
        <v>Below 30000</v>
      </c>
      <c r="H817" s="2">
        <v>7999</v>
      </c>
      <c r="I817" s="1">
        <v>0.28000000000000003</v>
      </c>
      <c r="J817" s="1">
        <f t="shared" si="100"/>
        <v>0</v>
      </c>
      <c r="K817" s="1" t="str">
        <f t="shared" si="101"/>
        <v>4-4.9</v>
      </c>
      <c r="L817">
        <v>4.5</v>
      </c>
      <c r="M817" s="4">
        <f t="shared" si="96"/>
        <v>402133727</v>
      </c>
      <c r="N817" s="4">
        <v>50273</v>
      </c>
      <c r="O817" s="4">
        <f t="shared" si="102"/>
        <v>0</v>
      </c>
      <c r="P817" s="4" t="str">
        <f t="shared" si="103"/>
        <v>AG7XDPNSDQFE7CPVN7ODSPVOAD4Q</v>
      </c>
      <c r="Q817" t="s">
        <v>2755</v>
      </c>
      <c r="S817" t="s">
        <v>2756</v>
      </c>
    </row>
    <row r="818" spans="1:19">
      <c r="A818" t="s">
        <v>2757</v>
      </c>
      <c r="B818" t="s">
        <v>2758</v>
      </c>
      <c r="C818" t="s">
        <v>2759</v>
      </c>
      <c r="D818" t="str">
        <f t="shared" si="97"/>
        <v>Electronics</v>
      </c>
      <c r="E818">
        <v>499</v>
      </c>
      <c r="F818" t="str">
        <f t="shared" si="98"/>
        <v>0-50,000</v>
      </c>
      <c r="G818" s="2" t="str">
        <f t="shared" si="99"/>
        <v>Below 30000</v>
      </c>
      <c r="H818">
        <v>799</v>
      </c>
      <c r="I818" s="1">
        <v>0.38</v>
      </c>
      <c r="J818" s="1">
        <f t="shared" si="100"/>
        <v>0</v>
      </c>
      <c r="K818" s="1" t="str">
        <f t="shared" si="101"/>
        <v>3-3.9</v>
      </c>
      <c r="L818">
        <v>3.9</v>
      </c>
      <c r="M818" s="4">
        <f t="shared" si="96"/>
        <v>5386858</v>
      </c>
      <c r="N818" s="4">
        <v>6742</v>
      </c>
      <c r="O818" s="4">
        <f t="shared" si="102"/>
        <v>0</v>
      </c>
      <c r="P818" s="4" t="str">
        <f t="shared" si="103"/>
        <v>AEGWP42GIGIOVDTY5DG2A6E4AY5Q</v>
      </c>
      <c r="Q818" t="s">
        <v>2760</v>
      </c>
      <c r="S818" t="s">
        <v>2761</v>
      </c>
    </row>
    <row r="819" spans="1:19">
      <c r="A819" t="s">
        <v>2762</v>
      </c>
      <c r="B819" t="s">
        <v>2763</v>
      </c>
      <c r="C819" t="s">
        <v>1976</v>
      </c>
      <c r="D819" t="str">
        <f t="shared" si="97"/>
        <v>Computers&amp;Accessories</v>
      </c>
      <c r="E819">
        <v>249</v>
      </c>
      <c r="F819" t="str">
        <f t="shared" si="98"/>
        <v>0-50,000</v>
      </c>
      <c r="G819" s="2" t="str">
        <f t="shared" si="99"/>
        <v>Below 30000</v>
      </c>
      <c r="H819">
        <v>600</v>
      </c>
      <c r="I819" s="1">
        <v>0.59</v>
      </c>
      <c r="J819" s="1">
        <f t="shared" si="100"/>
        <v>1</v>
      </c>
      <c r="K819" s="1" t="str">
        <f t="shared" si="101"/>
        <v>4-4.9</v>
      </c>
      <c r="L819">
        <v>4</v>
      </c>
      <c r="M819" s="4">
        <f t="shared" si="96"/>
        <v>724800</v>
      </c>
      <c r="N819" s="4">
        <v>1208</v>
      </c>
      <c r="O819" s="4">
        <f t="shared" si="102"/>
        <v>0</v>
      </c>
      <c r="P819" s="4" t="str">
        <f t="shared" si="103"/>
        <v>AFNCX33YXD6T4LAWBFYXN6RR7LZQ</v>
      </c>
      <c r="Q819" t="s">
        <v>2764</v>
      </c>
      <c r="S819" t="s">
        <v>2765</v>
      </c>
    </row>
    <row r="820" spans="1:19">
      <c r="A820" t="s">
        <v>132</v>
      </c>
      <c r="B820" t="s">
        <v>133</v>
      </c>
      <c r="C820" t="s">
        <v>12</v>
      </c>
      <c r="D820" t="str">
        <f t="shared" si="97"/>
        <v>Computers&amp;Accessories</v>
      </c>
      <c r="E820">
        <v>179</v>
      </c>
      <c r="F820" t="str">
        <f t="shared" si="98"/>
        <v>0-50,000</v>
      </c>
      <c r="G820" s="2" t="str">
        <f t="shared" si="99"/>
        <v>Below 30000</v>
      </c>
      <c r="H820">
        <v>499</v>
      </c>
      <c r="I820" s="1">
        <v>0.64</v>
      </c>
      <c r="J820" s="1">
        <f t="shared" si="100"/>
        <v>1</v>
      </c>
      <c r="K820" s="1" t="str">
        <f t="shared" si="101"/>
        <v>4-4.9</v>
      </c>
      <c r="L820">
        <v>4</v>
      </c>
      <c r="M820" s="4">
        <f t="shared" si="96"/>
        <v>964567</v>
      </c>
      <c r="N820" s="4">
        <v>1933</v>
      </c>
      <c r="O820" s="4">
        <f t="shared" si="102"/>
        <v>0</v>
      </c>
      <c r="P820" s="4" t="str">
        <f t="shared" si="103"/>
        <v>AGHYCMV7RJ5D76UEZDZJPPEUGU5Q</v>
      </c>
      <c r="Q820" t="s">
        <v>134</v>
      </c>
      <c r="S820" t="s">
        <v>135</v>
      </c>
    </row>
    <row r="821" spans="1:19">
      <c r="A821" t="s">
        <v>2766</v>
      </c>
      <c r="B821" t="s">
        <v>2767</v>
      </c>
      <c r="C821" t="s">
        <v>2079</v>
      </c>
      <c r="D821" t="str">
        <f t="shared" si="97"/>
        <v>Computers&amp;Accessories</v>
      </c>
      <c r="E821" s="2">
        <v>4449</v>
      </c>
      <c r="F821" t="str">
        <f t="shared" si="98"/>
        <v>0-50,000</v>
      </c>
      <c r="G821" s="2" t="str">
        <f t="shared" si="99"/>
        <v>Below 30000</v>
      </c>
      <c r="H821" s="2">
        <v>5734</v>
      </c>
      <c r="I821" s="1">
        <v>0.22</v>
      </c>
      <c r="J821" s="1">
        <f t="shared" si="100"/>
        <v>0</v>
      </c>
      <c r="K821" s="1" t="str">
        <f t="shared" si="101"/>
        <v>4-4.9</v>
      </c>
      <c r="L821">
        <v>4.4000000000000004</v>
      </c>
      <c r="M821" s="4">
        <f t="shared" si="96"/>
        <v>143384404</v>
      </c>
      <c r="N821" s="4">
        <v>25006</v>
      </c>
      <c r="O821" s="4">
        <f t="shared" si="102"/>
        <v>0</v>
      </c>
      <c r="P821" s="4" t="str">
        <f t="shared" si="103"/>
        <v>AHQM673VAJUI7R3VMP4NWML4CZLQ</v>
      </c>
      <c r="Q821" t="s">
        <v>2768</v>
      </c>
      <c r="S821" t="s">
        <v>2769</v>
      </c>
    </row>
    <row r="822" spans="1:19">
      <c r="A822" t="s">
        <v>2770</v>
      </c>
      <c r="B822" t="s">
        <v>2771</v>
      </c>
      <c r="C822" t="s">
        <v>2434</v>
      </c>
      <c r="D822" t="str">
        <f t="shared" si="97"/>
        <v>Computers&amp;Accessories</v>
      </c>
      <c r="E822">
        <v>299</v>
      </c>
      <c r="F822" t="str">
        <f t="shared" si="98"/>
        <v>0-50,000</v>
      </c>
      <c r="G822" s="2" t="str">
        <f t="shared" si="99"/>
        <v>Below 30000</v>
      </c>
      <c r="H822">
        <v>550</v>
      </c>
      <c r="I822" s="1">
        <v>0.46</v>
      </c>
      <c r="J822" s="1">
        <f t="shared" si="100"/>
        <v>0</v>
      </c>
      <c r="K822" s="1" t="str">
        <f t="shared" si="101"/>
        <v>4-4.9</v>
      </c>
      <c r="L822">
        <v>4.5999999999999996</v>
      </c>
      <c r="M822" s="4">
        <f t="shared" si="96"/>
        <v>18388700</v>
      </c>
      <c r="N822" s="4">
        <v>33434</v>
      </c>
      <c r="O822" s="4">
        <f t="shared" si="102"/>
        <v>0</v>
      </c>
      <c r="P822" s="4" t="str">
        <f t="shared" si="103"/>
        <v>AG6LARJ3IHDAIRVVN6WW4Q6JTPJA</v>
      </c>
      <c r="Q822" t="s">
        <v>2772</v>
      </c>
      <c r="S822" t="s">
        <v>2773</v>
      </c>
    </row>
    <row r="823" spans="1:19">
      <c r="A823" t="s">
        <v>2774</v>
      </c>
      <c r="B823" t="s">
        <v>2775</v>
      </c>
      <c r="C823" t="s">
        <v>1971</v>
      </c>
      <c r="D823" t="str">
        <f t="shared" si="97"/>
        <v>Computers&amp;Accessories</v>
      </c>
      <c r="E823">
        <v>629</v>
      </c>
      <c r="F823" t="str">
        <f t="shared" si="98"/>
        <v>0-50,000</v>
      </c>
      <c r="G823" s="2" t="str">
        <f t="shared" si="99"/>
        <v>Below 30000</v>
      </c>
      <c r="H823" s="2">
        <v>1390</v>
      </c>
      <c r="I823" s="1">
        <v>0.55000000000000004</v>
      </c>
      <c r="J823" s="1">
        <f t="shared" si="100"/>
        <v>1</v>
      </c>
      <c r="K823" s="1" t="str">
        <f t="shared" si="101"/>
        <v>4-4.9</v>
      </c>
      <c r="L823">
        <v>4.4000000000000004</v>
      </c>
      <c r="M823" s="4">
        <f t="shared" si="96"/>
        <v>8758390</v>
      </c>
      <c r="N823" s="4">
        <v>6301</v>
      </c>
      <c r="O823" s="4">
        <f t="shared" si="102"/>
        <v>0</v>
      </c>
      <c r="P823" s="4" t="str">
        <f t="shared" si="103"/>
        <v>AG3P4IMSW644U3FQ2765XNZFNC3Q</v>
      </c>
      <c r="Q823" t="s">
        <v>2776</v>
      </c>
      <c r="S823" t="s">
        <v>2777</v>
      </c>
    </row>
    <row r="824" spans="1:19">
      <c r="A824" t="s">
        <v>2778</v>
      </c>
      <c r="B824" t="s">
        <v>2779</v>
      </c>
      <c r="C824" t="s">
        <v>2033</v>
      </c>
      <c r="D824" t="str">
        <f t="shared" si="97"/>
        <v>Computers&amp;Accessories</v>
      </c>
      <c r="E824" s="2">
        <v>2595</v>
      </c>
      <c r="F824" t="str">
        <f t="shared" si="98"/>
        <v>0-50,000</v>
      </c>
      <c r="G824" s="2" t="str">
        <f t="shared" si="99"/>
        <v>Below 30000</v>
      </c>
      <c r="H824" s="2">
        <v>3295</v>
      </c>
      <c r="I824" s="1">
        <v>0.21</v>
      </c>
      <c r="J824" s="1">
        <f t="shared" si="100"/>
        <v>0</v>
      </c>
      <c r="K824" s="1" t="str">
        <f t="shared" si="101"/>
        <v>4-4.9</v>
      </c>
      <c r="L824">
        <v>4.4000000000000004</v>
      </c>
      <c r="M824" s="4">
        <f t="shared" si="96"/>
        <v>74526310</v>
      </c>
      <c r="N824" s="4">
        <v>22618</v>
      </c>
      <c r="O824" s="4">
        <f t="shared" si="102"/>
        <v>0</v>
      </c>
      <c r="P824" s="4" t="str">
        <f t="shared" si="103"/>
        <v>AH6LPYJT5UBJ7CIEWVHDCNQAGWZQ</v>
      </c>
      <c r="Q824" t="s">
        <v>2780</v>
      </c>
      <c r="S824" t="s">
        <v>2781</v>
      </c>
    </row>
    <row r="825" spans="1:19">
      <c r="A825" t="s">
        <v>136</v>
      </c>
      <c r="B825" t="s">
        <v>137</v>
      </c>
      <c r="C825" t="s">
        <v>12</v>
      </c>
      <c r="D825" t="str">
        <f t="shared" si="97"/>
        <v>Computers&amp;Accessories</v>
      </c>
      <c r="E825">
        <v>389</v>
      </c>
      <c r="F825" t="str">
        <f t="shared" si="98"/>
        <v>0-50,000</v>
      </c>
      <c r="G825" s="2" t="str">
        <f t="shared" si="99"/>
        <v>Below 30000</v>
      </c>
      <c r="H825" s="2">
        <v>1099</v>
      </c>
      <c r="I825" s="1">
        <v>0.65</v>
      </c>
      <c r="J825" s="1">
        <f t="shared" si="100"/>
        <v>1</v>
      </c>
      <c r="K825" s="1" t="str">
        <f t="shared" si="101"/>
        <v>4-4.9</v>
      </c>
      <c r="L825">
        <v>4.3</v>
      </c>
      <c r="M825" s="4">
        <f t="shared" si="96"/>
        <v>1070426</v>
      </c>
      <c r="N825" s="4">
        <v>974</v>
      </c>
      <c r="O825" s="4">
        <f t="shared" si="102"/>
        <v>1</v>
      </c>
      <c r="P825" s="4" t="str">
        <f t="shared" si="103"/>
        <v>AHMKXORT3VNMB75C3EUBYMFYELFQ</v>
      </c>
      <c r="Q825" t="s">
        <v>138</v>
      </c>
      <c r="S825" t="s">
        <v>139</v>
      </c>
    </row>
    <row r="826" spans="1:19">
      <c r="A826" t="s">
        <v>2782</v>
      </c>
      <c r="B826" t="s">
        <v>2783</v>
      </c>
      <c r="C826" t="s">
        <v>2211</v>
      </c>
      <c r="D826" t="str">
        <f t="shared" si="97"/>
        <v>Computers&amp;Accessories</v>
      </c>
      <c r="E826" s="2">
        <v>1799</v>
      </c>
      <c r="F826" t="str">
        <f t="shared" si="98"/>
        <v>0-50,000</v>
      </c>
      <c r="G826" s="2" t="str">
        <f t="shared" si="99"/>
        <v>Below 30000</v>
      </c>
      <c r="H826" s="2">
        <v>2911</v>
      </c>
      <c r="I826" s="1">
        <v>0.38</v>
      </c>
      <c r="J826" s="1">
        <f t="shared" si="100"/>
        <v>0</v>
      </c>
      <c r="K826" s="1" t="str">
        <f t="shared" si="101"/>
        <v>4-4.9</v>
      </c>
      <c r="L826">
        <v>4.3</v>
      </c>
      <c r="M826" s="4">
        <f t="shared" si="96"/>
        <v>59215562</v>
      </c>
      <c r="N826" s="4">
        <v>20342</v>
      </c>
      <c r="O826" s="4">
        <f t="shared" si="102"/>
        <v>0</v>
      </c>
      <c r="P826" s="4" t="str">
        <f t="shared" si="103"/>
        <v>AEV2RFEWLJIWQDBU7FMHAUJT7PQQ</v>
      </c>
      <c r="Q826" t="s">
        <v>2784</v>
      </c>
      <c r="S826" t="s">
        <v>2785</v>
      </c>
    </row>
    <row r="827" spans="1:19">
      <c r="A827" t="s">
        <v>2786</v>
      </c>
      <c r="B827" t="s">
        <v>2787</v>
      </c>
      <c r="C827" t="s">
        <v>2333</v>
      </c>
      <c r="D827" t="str">
        <f t="shared" si="97"/>
        <v>OfficeProducts</v>
      </c>
      <c r="E827">
        <v>90</v>
      </c>
      <c r="F827" t="str">
        <f t="shared" si="98"/>
        <v>0-50,000</v>
      </c>
      <c r="G827" s="2" t="str">
        <f t="shared" si="99"/>
        <v>Below 30000</v>
      </c>
      <c r="H827">
        <v>175</v>
      </c>
      <c r="I827" s="1">
        <v>0.49</v>
      </c>
      <c r="J827" s="1">
        <f t="shared" si="100"/>
        <v>0</v>
      </c>
      <c r="K827" s="1" t="str">
        <f t="shared" si="101"/>
        <v>4-4.9</v>
      </c>
      <c r="L827">
        <v>4.4000000000000004</v>
      </c>
      <c r="M827" s="4">
        <f t="shared" si="96"/>
        <v>1300075</v>
      </c>
      <c r="N827" s="4">
        <v>7429</v>
      </c>
      <c r="O827" s="4">
        <f t="shared" si="102"/>
        <v>0</v>
      </c>
      <c r="P827" s="4" t="str">
        <f t="shared" si="103"/>
        <v>AFCNMPYF3HBJZ3FYMKXQAMR55OSA</v>
      </c>
      <c r="Q827" t="s">
        <v>2788</v>
      </c>
      <c r="S827" t="s">
        <v>2789</v>
      </c>
    </row>
    <row r="828" spans="1:19">
      <c r="A828" t="s">
        <v>2790</v>
      </c>
      <c r="B828" t="s">
        <v>2791</v>
      </c>
      <c r="C828" t="s">
        <v>1985</v>
      </c>
      <c r="D828" t="str">
        <f t="shared" si="97"/>
        <v>Computers&amp;Accessories</v>
      </c>
      <c r="E828">
        <v>599</v>
      </c>
      <c r="F828" t="str">
        <f t="shared" si="98"/>
        <v>0-50,000</v>
      </c>
      <c r="G828" s="2" t="str">
        <f t="shared" si="99"/>
        <v>Below 30000</v>
      </c>
      <c r="H828">
        <v>599</v>
      </c>
      <c r="I828" s="1">
        <v>0</v>
      </c>
      <c r="J828" s="1">
        <f t="shared" si="100"/>
        <v>0</v>
      </c>
      <c r="K828" s="1" t="str">
        <f t="shared" si="101"/>
        <v>4-4.9</v>
      </c>
      <c r="L828">
        <v>4</v>
      </c>
      <c r="M828" s="4">
        <f t="shared" si="96"/>
        <v>15827377</v>
      </c>
      <c r="N828" s="4">
        <v>26423</v>
      </c>
      <c r="O828" s="4">
        <f t="shared" si="102"/>
        <v>0</v>
      </c>
      <c r="P828" s="4" t="str">
        <f t="shared" si="103"/>
        <v>AHTBDJ3J72O3A3NQNV2OUTOXP36A</v>
      </c>
      <c r="Q828" t="s">
        <v>2792</v>
      </c>
      <c r="S828" t="s">
        <v>2793</v>
      </c>
    </row>
    <row r="829" spans="1:19">
      <c r="A829" t="s">
        <v>2794</v>
      </c>
      <c r="B829" t="s">
        <v>2795</v>
      </c>
      <c r="C829" t="s">
        <v>1205</v>
      </c>
      <c r="D829" t="str">
        <f t="shared" si="97"/>
        <v>Electronics</v>
      </c>
      <c r="E829" s="2">
        <v>1999</v>
      </c>
      <c r="F829" t="str">
        <f t="shared" si="98"/>
        <v>0-50,000</v>
      </c>
      <c r="G829" s="2" t="str">
        <f t="shared" si="99"/>
        <v>Below 30000</v>
      </c>
      <c r="H829" s="2">
        <v>7999</v>
      </c>
      <c r="I829" s="1">
        <v>0.75</v>
      </c>
      <c r="J829" s="1">
        <f t="shared" si="100"/>
        <v>1</v>
      </c>
      <c r="K829" s="1" t="str">
        <f t="shared" si="101"/>
        <v>4-4.9</v>
      </c>
      <c r="L829">
        <v>4.2</v>
      </c>
      <c r="M829" s="4">
        <f t="shared" si="96"/>
        <v>250408695</v>
      </c>
      <c r="N829" s="4">
        <v>31305</v>
      </c>
      <c r="O829" s="4">
        <f t="shared" si="102"/>
        <v>0</v>
      </c>
      <c r="P829" s="4" t="str">
        <f t="shared" si="103"/>
        <v>AGDI3CM73SM6W3GZTPAXJ23GNXUA</v>
      </c>
      <c r="Q829" t="s">
        <v>2796</v>
      </c>
      <c r="S829" t="s">
        <v>2797</v>
      </c>
    </row>
    <row r="830" spans="1:19">
      <c r="A830" t="s">
        <v>2798</v>
      </c>
      <c r="B830" t="s">
        <v>2799</v>
      </c>
      <c r="C830" t="s">
        <v>2800</v>
      </c>
      <c r="D830" t="str">
        <f t="shared" si="97"/>
        <v>Computers&amp;Accessories</v>
      </c>
      <c r="E830" s="2">
        <v>2099</v>
      </c>
      <c r="F830" t="str">
        <f t="shared" si="98"/>
        <v>0-50,000</v>
      </c>
      <c r="G830" s="2" t="str">
        <f t="shared" si="99"/>
        <v>Below 30000</v>
      </c>
      <c r="H830" s="2">
        <v>3250</v>
      </c>
      <c r="I830" s="1">
        <v>0.35</v>
      </c>
      <c r="J830" s="1">
        <f t="shared" si="100"/>
        <v>0</v>
      </c>
      <c r="K830" s="1" t="str">
        <f t="shared" si="101"/>
        <v>3-3.9</v>
      </c>
      <c r="L830">
        <v>3.8</v>
      </c>
      <c r="M830" s="4">
        <f t="shared" si="96"/>
        <v>36442250</v>
      </c>
      <c r="N830" s="4">
        <v>11213</v>
      </c>
      <c r="O830" s="4">
        <f t="shared" si="102"/>
        <v>0</v>
      </c>
      <c r="P830" s="4" t="str">
        <f t="shared" si="103"/>
        <v>AFUKXJCLJNJK6S47HUN4KLGPFHCQ</v>
      </c>
      <c r="Q830" t="s">
        <v>2801</v>
      </c>
      <c r="S830" t="s">
        <v>2802</v>
      </c>
    </row>
    <row r="831" spans="1:19">
      <c r="A831" t="s">
        <v>2803</v>
      </c>
      <c r="B831" t="s">
        <v>2804</v>
      </c>
      <c r="C831" t="s">
        <v>2805</v>
      </c>
      <c r="D831" t="str">
        <f t="shared" si="97"/>
        <v>Computers&amp;Accessories</v>
      </c>
      <c r="E831">
        <v>179</v>
      </c>
      <c r="F831" t="str">
        <f t="shared" si="98"/>
        <v>0-50,000</v>
      </c>
      <c r="G831" s="2" t="str">
        <f t="shared" si="99"/>
        <v>Below 30000</v>
      </c>
      <c r="H831">
        <v>499</v>
      </c>
      <c r="I831" s="1">
        <v>0.64</v>
      </c>
      <c r="J831" s="1">
        <f t="shared" si="100"/>
        <v>1</v>
      </c>
      <c r="K831" s="1" t="str">
        <f t="shared" si="101"/>
        <v>4-4.9</v>
      </c>
      <c r="L831">
        <v>4.0999999999999996</v>
      </c>
      <c r="M831" s="4">
        <f t="shared" si="96"/>
        <v>5076826</v>
      </c>
      <c r="N831" s="4">
        <v>10174</v>
      </c>
      <c r="O831" s="4">
        <f t="shared" si="102"/>
        <v>0</v>
      </c>
      <c r="P831" s="4" t="str">
        <f t="shared" si="103"/>
        <v>AG62NLRIFTN2XEHSJ6HFEUWLNUFQ</v>
      </c>
      <c r="Q831" t="s">
        <v>2806</v>
      </c>
      <c r="S831" t="s">
        <v>2807</v>
      </c>
    </row>
    <row r="832" spans="1:19">
      <c r="A832" t="s">
        <v>2808</v>
      </c>
      <c r="B832" t="s">
        <v>2809</v>
      </c>
      <c r="C832" t="s">
        <v>2072</v>
      </c>
      <c r="D832" t="str">
        <f t="shared" si="97"/>
        <v>Computers&amp;Accessories</v>
      </c>
      <c r="E832" s="2">
        <v>1345</v>
      </c>
      <c r="F832" t="str">
        <f t="shared" si="98"/>
        <v>0-50,000</v>
      </c>
      <c r="G832" s="2" t="str">
        <f t="shared" si="99"/>
        <v>Below 30000</v>
      </c>
      <c r="H832" s="2">
        <v>2295</v>
      </c>
      <c r="I832" s="1">
        <v>0.41</v>
      </c>
      <c r="J832" s="1">
        <f t="shared" si="100"/>
        <v>0</v>
      </c>
      <c r="K832" s="1" t="str">
        <f t="shared" si="101"/>
        <v>4-4.9</v>
      </c>
      <c r="L832">
        <v>4.2</v>
      </c>
      <c r="M832" s="4">
        <f t="shared" si="96"/>
        <v>39962835</v>
      </c>
      <c r="N832" s="4">
        <v>17413</v>
      </c>
      <c r="O832" s="4">
        <f t="shared" si="102"/>
        <v>0</v>
      </c>
      <c r="P832" s="4" t="str">
        <f t="shared" si="103"/>
        <v>AF6FWJDVYLDXCQ3XUAMYDIMTDE3Q</v>
      </c>
      <c r="Q832" t="s">
        <v>2810</v>
      </c>
      <c r="S832" t="s">
        <v>2811</v>
      </c>
    </row>
    <row r="833" spans="1:19">
      <c r="A833" t="s">
        <v>2812</v>
      </c>
      <c r="B833" t="s">
        <v>2813</v>
      </c>
      <c r="C833" t="s">
        <v>2128</v>
      </c>
      <c r="D833" t="str">
        <f t="shared" si="97"/>
        <v>Electronics</v>
      </c>
      <c r="E833">
        <v>349</v>
      </c>
      <c r="F833" t="str">
        <f t="shared" si="98"/>
        <v>0-50,000</v>
      </c>
      <c r="G833" s="2" t="str">
        <f t="shared" si="99"/>
        <v>Below 30000</v>
      </c>
      <c r="H833">
        <v>995</v>
      </c>
      <c r="I833" s="1">
        <v>0.65</v>
      </c>
      <c r="J833" s="1">
        <f t="shared" si="100"/>
        <v>1</v>
      </c>
      <c r="K833" s="1" t="str">
        <f t="shared" si="101"/>
        <v>4-4.9</v>
      </c>
      <c r="L833">
        <v>4.2</v>
      </c>
      <c r="M833" s="4">
        <f t="shared" si="96"/>
        <v>6642620</v>
      </c>
      <c r="N833" s="4">
        <v>6676</v>
      </c>
      <c r="O833" s="4">
        <f t="shared" si="102"/>
        <v>0</v>
      </c>
      <c r="P833" s="4" t="str">
        <f t="shared" si="103"/>
        <v>AGSYXGAGS3QPCXMCULCHPZHVZY3A</v>
      </c>
      <c r="Q833" t="s">
        <v>2814</v>
      </c>
      <c r="S833" t="s">
        <v>2815</v>
      </c>
    </row>
    <row r="834" spans="1:19">
      <c r="A834" t="s">
        <v>2816</v>
      </c>
      <c r="B834" t="s">
        <v>2817</v>
      </c>
      <c r="C834" t="s">
        <v>2570</v>
      </c>
      <c r="D834" t="str">
        <f t="shared" si="97"/>
        <v>Computers&amp;Accessories</v>
      </c>
      <c r="E834">
        <v>287</v>
      </c>
      <c r="F834" t="str">
        <f t="shared" si="98"/>
        <v>0-50,000</v>
      </c>
      <c r="G834" s="2" t="str">
        <f t="shared" si="99"/>
        <v>Below 30000</v>
      </c>
      <c r="H834">
        <v>499</v>
      </c>
      <c r="I834" s="1">
        <v>0.42</v>
      </c>
      <c r="J834" s="1">
        <f t="shared" si="100"/>
        <v>0</v>
      </c>
      <c r="K834" s="1" t="str">
        <f t="shared" si="101"/>
        <v>4-4.9</v>
      </c>
      <c r="L834">
        <v>4.4000000000000004</v>
      </c>
      <c r="M834" s="4">
        <f t="shared" ref="M834:M897" si="104">PRODUCT(H834,N834)</f>
        <v>4029924</v>
      </c>
      <c r="N834" s="4">
        <v>8076</v>
      </c>
      <c r="O834" s="4">
        <f t="shared" si="102"/>
        <v>0</v>
      </c>
      <c r="P834" s="4" t="str">
        <f t="shared" si="103"/>
        <v>AGFSOG7QWOQRQTDVWUVK4WPOPHSA</v>
      </c>
      <c r="Q834" t="s">
        <v>2818</v>
      </c>
      <c r="S834" t="s">
        <v>2819</v>
      </c>
    </row>
    <row r="835" spans="1:19">
      <c r="A835" t="s">
        <v>140</v>
      </c>
      <c r="B835" t="s">
        <v>141</v>
      </c>
      <c r="C835" t="s">
        <v>12</v>
      </c>
      <c r="D835" t="str">
        <f t="shared" ref="D835:D898" si="105">LEFT(C835, FIND("|", C835)-1)</f>
        <v>Computers&amp;Accessories</v>
      </c>
      <c r="E835">
        <v>599</v>
      </c>
      <c r="F835" t="str">
        <f t="shared" ref="F835:F898" si="106">IF(H835&lt;=50000, "0-50,000",IF(H835&lt;=100000, "50,001-100,000", IF(H835&lt;=150000, "100,001-150,000")))</f>
        <v>0-50,000</v>
      </c>
      <c r="G835" s="2" t="str">
        <f t="shared" ref="G835:G898" si="107">IF(H835&lt;30000, "Below 30000", IF(H835&lt;60000, "20000 -59999", IF(H835&lt;90000, "60000 - 100000")))</f>
        <v>Below 30000</v>
      </c>
      <c r="H835">
        <v>599</v>
      </c>
      <c r="I835" s="1">
        <v>0</v>
      </c>
      <c r="J835" s="1">
        <f t="shared" ref="J835:J898" si="108">COUNTIF(I835, "&gt;=50%")</f>
        <v>0</v>
      </c>
      <c r="K835" s="1" t="str">
        <f t="shared" ref="K835:K898" si="109">IF(L835&lt;2, "0-1.9", IF(L835&lt;3, "2-2.9", IF(L835&lt;4, "3-3.9", IF(L835&lt;5, "4-4.9", IF(L835&lt;6, "5-5.9")))))</f>
        <v>4-4.9</v>
      </c>
      <c r="L835">
        <v>4.3</v>
      </c>
      <c r="M835" s="4">
        <f t="shared" si="104"/>
        <v>212645</v>
      </c>
      <c r="N835" s="4">
        <v>355</v>
      </c>
      <c r="O835" s="4">
        <f t="shared" ref="O835:O898" si="110">COUNTIF(N835,"&lt;1000")</f>
        <v>1</v>
      </c>
      <c r="P835" s="4" t="str">
        <f t="shared" ref="P835:P898" si="111">LEFT(Q835,FIND(",", Q835)-1)</f>
        <v>AEQWVGESA7TDGK7KZ4DAJQGYH32A</v>
      </c>
      <c r="Q835" t="s">
        <v>142</v>
      </c>
      <c r="S835" t="s">
        <v>143</v>
      </c>
    </row>
    <row r="836" spans="1:19">
      <c r="A836" t="s">
        <v>2820</v>
      </c>
      <c r="B836" t="s">
        <v>2821</v>
      </c>
      <c r="C836" t="s">
        <v>1966</v>
      </c>
      <c r="D836" t="str">
        <f t="shared" si="105"/>
        <v>Computers&amp;Accessories</v>
      </c>
      <c r="E836">
        <v>349</v>
      </c>
      <c r="F836" t="str">
        <f t="shared" si="106"/>
        <v>0-50,000</v>
      </c>
      <c r="G836" s="2" t="str">
        <f t="shared" si="107"/>
        <v>Below 30000</v>
      </c>
      <c r="H836">
        <v>450</v>
      </c>
      <c r="I836" s="1">
        <v>0.22</v>
      </c>
      <c r="J836" s="1">
        <f t="shared" si="108"/>
        <v>0</v>
      </c>
      <c r="K836" s="1" t="str">
        <f t="shared" si="109"/>
        <v>4-4.9</v>
      </c>
      <c r="L836">
        <v>4.0999999999999996</v>
      </c>
      <c r="M836" s="4">
        <f t="shared" si="104"/>
        <v>8395200</v>
      </c>
      <c r="N836" s="4">
        <v>18656</v>
      </c>
      <c r="O836" s="4">
        <f t="shared" si="110"/>
        <v>0</v>
      </c>
      <c r="P836" s="4" t="str">
        <f t="shared" si="111"/>
        <v>AHOSVRPAZVI6XRKDHV4VQKRHMV4Q</v>
      </c>
      <c r="Q836" t="s">
        <v>2822</v>
      </c>
      <c r="S836" t="s">
        <v>2823</v>
      </c>
    </row>
    <row r="837" spans="1:19">
      <c r="A837" t="s">
        <v>2824</v>
      </c>
      <c r="B837" t="s">
        <v>2825</v>
      </c>
      <c r="C837" t="s">
        <v>2049</v>
      </c>
      <c r="D837" t="str">
        <f t="shared" si="105"/>
        <v>Electronics</v>
      </c>
      <c r="E837">
        <v>879</v>
      </c>
      <c r="F837" t="str">
        <f t="shared" si="106"/>
        <v>0-50,000</v>
      </c>
      <c r="G837" s="2" t="str">
        <f t="shared" si="107"/>
        <v>Below 30000</v>
      </c>
      <c r="H837" s="2">
        <v>1109</v>
      </c>
      <c r="I837" s="1">
        <v>0.21</v>
      </c>
      <c r="J837" s="1">
        <f t="shared" si="108"/>
        <v>0</v>
      </c>
      <c r="K837" s="1" t="str">
        <f t="shared" si="109"/>
        <v>4-4.9</v>
      </c>
      <c r="L837">
        <v>4.4000000000000004</v>
      </c>
      <c r="M837" s="4">
        <f t="shared" si="104"/>
        <v>35043291</v>
      </c>
      <c r="N837" s="4">
        <v>31599</v>
      </c>
      <c r="O837" s="4">
        <f t="shared" si="110"/>
        <v>0</v>
      </c>
      <c r="P837" s="4" t="str">
        <f t="shared" si="111"/>
        <v>AGC2PMSRLC3GK54AGSC3K4VQRNJA</v>
      </c>
      <c r="Q837" t="s">
        <v>2826</v>
      </c>
      <c r="S837" t="s">
        <v>2827</v>
      </c>
    </row>
    <row r="838" spans="1:19">
      <c r="A838" t="s">
        <v>144</v>
      </c>
      <c r="B838" t="s">
        <v>145</v>
      </c>
      <c r="C838" t="s">
        <v>12</v>
      </c>
      <c r="D838" t="str">
        <f t="shared" si="105"/>
        <v>Computers&amp;Accessories</v>
      </c>
      <c r="E838">
        <v>199</v>
      </c>
      <c r="F838" t="str">
        <f t="shared" si="106"/>
        <v>0-50,000</v>
      </c>
      <c r="G838" s="2" t="str">
        <f t="shared" si="107"/>
        <v>Below 30000</v>
      </c>
      <c r="H838">
        <v>999</v>
      </c>
      <c r="I838" s="1">
        <v>0.8</v>
      </c>
      <c r="J838" s="1">
        <f t="shared" si="108"/>
        <v>1</v>
      </c>
      <c r="K838" s="1" t="str">
        <f t="shared" si="109"/>
        <v>3-3.9</v>
      </c>
      <c r="L838">
        <v>3.9</v>
      </c>
      <c r="M838" s="4">
        <f t="shared" si="104"/>
        <v>1073925</v>
      </c>
      <c r="N838" s="4">
        <v>1075</v>
      </c>
      <c r="O838" s="4">
        <f t="shared" si="110"/>
        <v>0</v>
      </c>
      <c r="P838" s="4" t="str">
        <f t="shared" si="111"/>
        <v>AF477BP57JM7Z4JD4PYB2K33R6AQ</v>
      </c>
      <c r="Q838" t="s">
        <v>146</v>
      </c>
      <c r="S838" t="s">
        <v>147</v>
      </c>
    </row>
    <row r="839" spans="1:19">
      <c r="A839" t="s">
        <v>2828</v>
      </c>
      <c r="B839" t="s">
        <v>2829</v>
      </c>
      <c r="C839" t="s">
        <v>2291</v>
      </c>
      <c r="D839" t="str">
        <f t="shared" si="105"/>
        <v>Electronics</v>
      </c>
      <c r="E839">
        <v>250</v>
      </c>
      <c r="F839" t="str">
        <f t="shared" si="106"/>
        <v>0-50,000</v>
      </c>
      <c r="G839" s="2" t="str">
        <f t="shared" si="107"/>
        <v>Below 30000</v>
      </c>
      <c r="H839">
        <v>250</v>
      </c>
      <c r="I839" s="1">
        <v>0</v>
      </c>
      <c r="J839" s="1">
        <f t="shared" si="108"/>
        <v>0</v>
      </c>
      <c r="K839" s="1" t="str">
        <f t="shared" si="109"/>
        <v>3-3.9</v>
      </c>
      <c r="L839">
        <v>3.9</v>
      </c>
      <c r="M839" s="4">
        <f t="shared" si="104"/>
        <v>3492750</v>
      </c>
      <c r="N839" s="4">
        <v>13971</v>
      </c>
      <c r="O839" s="4">
        <f t="shared" si="110"/>
        <v>0</v>
      </c>
      <c r="P839" s="4" t="str">
        <f t="shared" si="111"/>
        <v>AEF5RCDWM36RUTBBON7LXA26PTCA</v>
      </c>
      <c r="Q839" t="s">
        <v>2830</v>
      </c>
      <c r="S839" t="s">
        <v>2831</v>
      </c>
    </row>
    <row r="840" spans="1:19">
      <c r="A840" t="s">
        <v>2832</v>
      </c>
      <c r="B840" t="s">
        <v>2833</v>
      </c>
      <c r="C840" t="s">
        <v>1256</v>
      </c>
      <c r="D840" t="str">
        <f t="shared" si="105"/>
        <v>Electronics</v>
      </c>
      <c r="E840">
        <v>199</v>
      </c>
      <c r="F840" t="str">
        <f t="shared" si="106"/>
        <v>0-50,000</v>
      </c>
      <c r="G840" s="2" t="str">
        <f t="shared" si="107"/>
        <v>Below 30000</v>
      </c>
      <c r="H840">
        <v>499</v>
      </c>
      <c r="I840" s="1">
        <v>0.6</v>
      </c>
      <c r="J840" s="1">
        <f t="shared" si="108"/>
        <v>1</v>
      </c>
      <c r="K840" s="1" t="str">
        <f t="shared" si="109"/>
        <v>3-3.9</v>
      </c>
      <c r="L840">
        <v>3.6</v>
      </c>
      <c r="M840" s="4">
        <f t="shared" si="104"/>
        <v>1243508</v>
      </c>
      <c r="N840" s="4">
        <v>2492</v>
      </c>
      <c r="O840" s="4">
        <f t="shared" si="110"/>
        <v>0</v>
      </c>
      <c r="P840" s="4" t="str">
        <f t="shared" si="111"/>
        <v>AFOBWTUOP4PHZ5K7XW4SPJWKDIKQ</v>
      </c>
      <c r="Q840" t="s">
        <v>2834</v>
      </c>
      <c r="S840" t="s">
        <v>2835</v>
      </c>
    </row>
    <row r="841" spans="1:19">
      <c r="A841" t="s">
        <v>150</v>
      </c>
      <c r="B841" t="s">
        <v>151</v>
      </c>
      <c r="C841" t="s">
        <v>12</v>
      </c>
      <c r="D841" t="str">
        <f t="shared" si="105"/>
        <v>Computers&amp;Accessories</v>
      </c>
      <c r="E841">
        <v>899</v>
      </c>
      <c r="F841" t="str">
        <f t="shared" si="106"/>
        <v>0-50,000</v>
      </c>
      <c r="G841" s="2" t="str">
        <f t="shared" si="107"/>
        <v>Below 30000</v>
      </c>
      <c r="H841" s="2">
        <v>1900</v>
      </c>
      <c r="I841" s="1">
        <v>0.53</v>
      </c>
      <c r="J841" s="1">
        <f t="shared" si="108"/>
        <v>1</v>
      </c>
      <c r="K841" s="1" t="str">
        <f t="shared" si="109"/>
        <v>4-4.9</v>
      </c>
      <c r="L841">
        <v>4.4000000000000004</v>
      </c>
      <c r="M841" s="4">
        <f t="shared" si="104"/>
        <v>25748800</v>
      </c>
      <c r="N841" s="4">
        <v>13552</v>
      </c>
      <c r="O841" s="4">
        <f t="shared" si="110"/>
        <v>0</v>
      </c>
      <c r="P841" s="4" t="str">
        <f t="shared" si="111"/>
        <v>AF2IRSQZKMBGX44YDNUPYRHWXOZQ</v>
      </c>
      <c r="Q841" t="s">
        <v>152</v>
      </c>
      <c r="S841" t="s">
        <v>153</v>
      </c>
    </row>
    <row r="842" spans="1:19">
      <c r="A842" t="s">
        <v>154</v>
      </c>
      <c r="B842" t="s">
        <v>155</v>
      </c>
      <c r="C842" t="s">
        <v>12</v>
      </c>
      <c r="D842" t="str">
        <f t="shared" si="105"/>
        <v>Computers&amp;Accessories</v>
      </c>
      <c r="E842">
        <v>199</v>
      </c>
      <c r="F842" t="str">
        <f t="shared" si="106"/>
        <v>0-50,000</v>
      </c>
      <c r="G842" s="2" t="str">
        <f t="shared" si="107"/>
        <v>Below 30000</v>
      </c>
      <c r="H842">
        <v>999</v>
      </c>
      <c r="I842" s="1">
        <v>0.8</v>
      </c>
      <c r="J842" s="1">
        <f t="shared" si="108"/>
        <v>1</v>
      </c>
      <c r="K842" s="1" t="str">
        <f t="shared" si="109"/>
        <v>4-4.9</v>
      </c>
      <c r="L842">
        <v>4</v>
      </c>
      <c r="M842" s="4">
        <f t="shared" si="104"/>
        <v>574425</v>
      </c>
      <c r="N842" s="4">
        <v>575</v>
      </c>
      <c r="O842" s="4">
        <f t="shared" si="110"/>
        <v>1</v>
      </c>
      <c r="P842" s="4" t="str">
        <f t="shared" si="111"/>
        <v>AHUH7OYN3LAUATF5EGA575WCDI6A</v>
      </c>
      <c r="Q842" t="s">
        <v>156</v>
      </c>
      <c r="S842" t="s">
        <v>157</v>
      </c>
    </row>
    <row r="843" spans="1:19">
      <c r="A843" t="s">
        <v>2836</v>
      </c>
      <c r="B843" t="s">
        <v>2837</v>
      </c>
      <c r="C843" t="s">
        <v>2805</v>
      </c>
      <c r="D843" t="str">
        <f t="shared" si="105"/>
        <v>Computers&amp;Accessories</v>
      </c>
      <c r="E843">
        <v>149</v>
      </c>
      <c r="F843" t="str">
        <f t="shared" si="106"/>
        <v>0-50,000</v>
      </c>
      <c r="G843" s="2" t="str">
        <f t="shared" si="107"/>
        <v>Below 30000</v>
      </c>
      <c r="H843">
        <v>999</v>
      </c>
      <c r="I843" s="1">
        <v>0.85</v>
      </c>
      <c r="J843" s="1">
        <f t="shared" si="108"/>
        <v>1</v>
      </c>
      <c r="K843" s="1" t="str">
        <f t="shared" si="109"/>
        <v>3-3.9</v>
      </c>
      <c r="L843">
        <v>3.5</v>
      </c>
      <c r="M843" s="4">
        <f t="shared" si="104"/>
        <v>2520477</v>
      </c>
      <c r="N843" s="4">
        <v>2523</v>
      </c>
      <c r="O843" s="4">
        <f t="shared" si="110"/>
        <v>0</v>
      </c>
      <c r="P843" s="4" t="str">
        <f t="shared" si="111"/>
        <v>AGI4CCISF6KU62HQAT2VM4GNNNJA</v>
      </c>
      <c r="Q843" t="s">
        <v>2838</v>
      </c>
      <c r="S843" t="s">
        <v>2839</v>
      </c>
    </row>
    <row r="844" spans="1:19">
      <c r="A844" t="s">
        <v>2840</v>
      </c>
      <c r="B844" t="s">
        <v>2841</v>
      </c>
      <c r="C844" t="s">
        <v>1976</v>
      </c>
      <c r="D844" t="str">
        <f t="shared" si="105"/>
        <v>Computers&amp;Accessories</v>
      </c>
      <c r="E844">
        <v>469</v>
      </c>
      <c r="F844" t="str">
        <f t="shared" si="106"/>
        <v>0-50,000</v>
      </c>
      <c r="G844" s="2" t="str">
        <f t="shared" si="107"/>
        <v>Below 30000</v>
      </c>
      <c r="H844" s="2">
        <v>1499</v>
      </c>
      <c r="I844" s="1">
        <v>0.69</v>
      </c>
      <c r="J844" s="1">
        <f t="shared" si="108"/>
        <v>1</v>
      </c>
      <c r="K844" s="1" t="str">
        <f t="shared" si="109"/>
        <v>4-4.9</v>
      </c>
      <c r="L844">
        <v>4.0999999999999996</v>
      </c>
      <c r="M844" s="4">
        <f t="shared" si="104"/>
        <v>527648</v>
      </c>
      <c r="N844" s="4">
        <v>352</v>
      </c>
      <c r="O844" s="4">
        <f t="shared" si="110"/>
        <v>1</v>
      </c>
      <c r="P844" s="4" t="str">
        <f t="shared" si="111"/>
        <v>AE376Y5V3WTFCERMS7ZVYUZCFNUQ</v>
      </c>
      <c r="Q844" t="s">
        <v>2842</v>
      </c>
      <c r="S844" t="s">
        <v>2843</v>
      </c>
    </row>
    <row r="845" spans="1:19">
      <c r="A845" t="s">
        <v>2844</v>
      </c>
      <c r="B845" t="s">
        <v>2845</v>
      </c>
      <c r="C845" t="s">
        <v>2472</v>
      </c>
      <c r="D845" t="str">
        <f t="shared" si="105"/>
        <v>Computers&amp;Accessories</v>
      </c>
      <c r="E845" s="2">
        <v>1187</v>
      </c>
      <c r="F845" t="str">
        <f t="shared" si="106"/>
        <v>0-50,000</v>
      </c>
      <c r="G845" s="2" t="str">
        <f t="shared" si="107"/>
        <v>Below 30000</v>
      </c>
      <c r="H845" s="2">
        <v>1929</v>
      </c>
      <c r="I845" s="1">
        <v>0.38</v>
      </c>
      <c r="J845" s="1">
        <f t="shared" si="108"/>
        <v>0</v>
      </c>
      <c r="K845" s="1" t="str">
        <f t="shared" si="109"/>
        <v>4-4.9</v>
      </c>
      <c r="L845">
        <v>4.0999999999999996</v>
      </c>
      <c r="M845" s="4">
        <f t="shared" si="104"/>
        <v>3205998</v>
      </c>
      <c r="N845" s="4">
        <v>1662</v>
      </c>
      <c r="O845" s="4">
        <f t="shared" si="110"/>
        <v>0</v>
      </c>
      <c r="P845" s="4" t="str">
        <f t="shared" si="111"/>
        <v>AEKIHWXMZFS67F2COXCDUERH5PXQ</v>
      </c>
      <c r="Q845" t="s">
        <v>2846</v>
      </c>
      <c r="S845" t="s">
        <v>2847</v>
      </c>
    </row>
    <row r="846" spans="1:19">
      <c r="A846" t="s">
        <v>2848</v>
      </c>
      <c r="B846" t="s">
        <v>2849</v>
      </c>
      <c r="C846" t="s">
        <v>2850</v>
      </c>
      <c r="D846" t="str">
        <f t="shared" si="105"/>
        <v>Computers&amp;Accessories</v>
      </c>
      <c r="E846">
        <v>849</v>
      </c>
      <c r="F846" t="str">
        <f t="shared" si="106"/>
        <v>0-50,000</v>
      </c>
      <c r="G846" s="2" t="str">
        <f t="shared" si="107"/>
        <v>Below 30000</v>
      </c>
      <c r="H846" s="2">
        <v>1499</v>
      </c>
      <c r="I846" s="1">
        <v>0.43</v>
      </c>
      <c r="J846" s="1">
        <f t="shared" si="108"/>
        <v>0</v>
      </c>
      <c r="K846" s="1" t="str">
        <f t="shared" si="109"/>
        <v>4-4.9</v>
      </c>
      <c r="L846">
        <v>4</v>
      </c>
      <c r="M846" s="4">
        <f t="shared" si="104"/>
        <v>11020648</v>
      </c>
      <c r="N846" s="4">
        <v>7352</v>
      </c>
      <c r="O846" s="4">
        <f t="shared" si="110"/>
        <v>0</v>
      </c>
      <c r="P846" s="4" t="str">
        <f t="shared" si="111"/>
        <v>AFC7Q5Q64XM2Y64FT7Y3L2YVALRA</v>
      </c>
      <c r="Q846" t="s">
        <v>2851</v>
      </c>
      <c r="S846" t="s">
        <v>2852</v>
      </c>
    </row>
    <row r="847" spans="1:19">
      <c r="A847" t="s">
        <v>2853</v>
      </c>
      <c r="B847" t="s">
        <v>2854</v>
      </c>
      <c r="C847" t="s">
        <v>1971</v>
      </c>
      <c r="D847" t="str">
        <f t="shared" si="105"/>
        <v>Computers&amp;Accessories</v>
      </c>
      <c r="E847">
        <v>328</v>
      </c>
      <c r="F847" t="str">
        <f t="shared" si="106"/>
        <v>0-50,000</v>
      </c>
      <c r="G847" s="2" t="str">
        <f t="shared" si="107"/>
        <v>Below 30000</v>
      </c>
      <c r="H847">
        <v>399</v>
      </c>
      <c r="I847" s="1">
        <v>0.18</v>
      </c>
      <c r="J847" s="1">
        <f t="shared" si="108"/>
        <v>0</v>
      </c>
      <c r="K847" s="1" t="str">
        <f t="shared" si="109"/>
        <v>4-4.9</v>
      </c>
      <c r="L847">
        <v>4.0999999999999996</v>
      </c>
      <c r="M847" s="4">
        <f t="shared" si="104"/>
        <v>1372959</v>
      </c>
      <c r="N847" s="4">
        <v>3441</v>
      </c>
      <c r="O847" s="4">
        <f t="shared" si="110"/>
        <v>0</v>
      </c>
      <c r="P847" s="4" t="str">
        <f t="shared" si="111"/>
        <v>AFTUS3YZBNWUVW7FV7AQ4O532UNQ</v>
      </c>
      <c r="Q847" t="s">
        <v>2855</v>
      </c>
      <c r="S847" t="s">
        <v>2856</v>
      </c>
    </row>
    <row r="848" spans="1:19">
      <c r="A848" t="s">
        <v>2857</v>
      </c>
      <c r="B848" t="s">
        <v>2858</v>
      </c>
      <c r="C848" t="s">
        <v>1985</v>
      </c>
      <c r="D848" t="str">
        <f t="shared" si="105"/>
        <v>Computers&amp;Accessories</v>
      </c>
      <c r="E848">
        <v>269</v>
      </c>
      <c r="F848" t="str">
        <f t="shared" si="106"/>
        <v>0-50,000</v>
      </c>
      <c r="G848" s="2" t="str">
        <f t="shared" si="107"/>
        <v>Below 30000</v>
      </c>
      <c r="H848">
        <v>699</v>
      </c>
      <c r="I848" s="1">
        <v>0.62</v>
      </c>
      <c r="J848" s="1">
        <f t="shared" si="108"/>
        <v>1</v>
      </c>
      <c r="K848" s="1" t="str">
        <f t="shared" si="109"/>
        <v>4-4.9</v>
      </c>
      <c r="L848">
        <v>4</v>
      </c>
      <c r="M848" s="4">
        <f t="shared" si="104"/>
        <v>65007</v>
      </c>
      <c r="N848" s="4">
        <v>93</v>
      </c>
      <c r="O848" s="4">
        <f t="shared" si="110"/>
        <v>1</v>
      </c>
      <c r="P848" s="4" t="str">
        <f t="shared" si="111"/>
        <v>AGSPAJCL6J6YDXIAPE76RI7HR5AA</v>
      </c>
      <c r="Q848" t="s">
        <v>2859</v>
      </c>
      <c r="S848" t="s">
        <v>2860</v>
      </c>
    </row>
    <row r="849" spans="1:19">
      <c r="A849" t="s">
        <v>2861</v>
      </c>
      <c r="B849" t="s">
        <v>2862</v>
      </c>
      <c r="C849" t="s">
        <v>2863</v>
      </c>
      <c r="D849" t="str">
        <f t="shared" si="105"/>
        <v>Electronics</v>
      </c>
      <c r="E849">
        <v>299</v>
      </c>
      <c r="F849" t="str">
        <f t="shared" si="106"/>
        <v>0-50,000</v>
      </c>
      <c r="G849" s="2" t="str">
        <f t="shared" si="107"/>
        <v>Below 30000</v>
      </c>
      <c r="H849">
        <v>400</v>
      </c>
      <c r="I849" s="1">
        <v>0.25</v>
      </c>
      <c r="J849" s="1">
        <f t="shared" si="108"/>
        <v>0</v>
      </c>
      <c r="K849" s="1" t="str">
        <f t="shared" si="109"/>
        <v>3-3.9</v>
      </c>
      <c r="L849">
        <v>3.8</v>
      </c>
      <c r="M849" s="4">
        <f t="shared" si="104"/>
        <v>16358000</v>
      </c>
      <c r="N849" s="4">
        <v>40895</v>
      </c>
      <c r="O849" s="4">
        <f t="shared" si="110"/>
        <v>0</v>
      </c>
      <c r="P849" s="4" t="str">
        <f t="shared" si="111"/>
        <v>AGLAZIZLDXX7FKDCSJ6ZLKSHW47A</v>
      </c>
      <c r="Q849" t="s">
        <v>2864</v>
      </c>
      <c r="S849" t="s">
        <v>2865</v>
      </c>
    </row>
    <row r="850" spans="1:19">
      <c r="A850" t="s">
        <v>2866</v>
      </c>
      <c r="B850" t="s">
        <v>2867</v>
      </c>
      <c r="C850" t="s">
        <v>2868</v>
      </c>
      <c r="D850" t="str">
        <f t="shared" si="105"/>
        <v>Computers&amp;Accessories</v>
      </c>
      <c r="E850">
        <v>549</v>
      </c>
      <c r="F850" t="str">
        <f t="shared" si="106"/>
        <v>0-50,000</v>
      </c>
      <c r="G850" s="2" t="str">
        <f t="shared" si="107"/>
        <v>Below 30000</v>
      </c>
      <c r="H850" s="2">
        <v>1499</v>
      </c>
      <c r="I850" s="1">
        <v>0.63</v>
      </c>
      <c r="J850" s="1">
        <f t="shared" si="108"/>
        <v>1</v>
      </c>
      <c r="K850" s="1" t="str">
        <f t="shared" si="109"/>
        <v>4-4.9</v>
      </c>
      <c r="L850">
        <v>4.3</v>
      </c>
      <c r="M850" s="4">
        <f t="shared" si="104"/>
        <v>16497994</v>
      </c>
      <c r="N850" s="4">
        <v>11006</v>
      </c>
      <c r="O850" s="4">
        <f t="shared" si="110"/>
        <v>0</v>
      </c>
      <c r="P850" s="4" t="str">
        <f t="shared" si="111"/>
        <v>AEZTXYO6KQGB5TJF4C2QF4Q337ZQ</v>
      </c>
      <c r="Q850" t="s">
        <v>2869</v>
      </c>
      <c r="S850" t="s">
        <v>2870</v>
      </c>
    </row>
    <row r="851" spans="1:19">
      <c r="A851" t="s">
        <v>2871</v>
      </c>
      <c r="B851" t="s">
        <v>2872</v>
      </c>
      <c r="C851" t="s">
        <v>2282</v>
      </c>
      <c r="D851" t="str">
        <f t="shared" si="105"/>
        <v>OfficeProducts</v>
      </c>
      <c r="E851">
        <v>114</v>
      </c>
      <c r="F851" t="str">
        <f t="shared" si="106"/>
        <v>0-50,000</v>
      </c>
      <c r="G851" s="2" t="str">
        <f t="shared" si="107"/>
        <v>Below 30000</v>
      </c>
      <c r="H851">
        <v>120</v>
      </c>
      <c r="I851" s="1">
        <v>0.05</v>
      </c>
      <c r="J851" s="1">
        <f t="shared" si="108"/>
        <v>0</v>
      </c>
      <c r="K851" s="1" t="str">
        <f t="shared" si="109"/>
        <v>4-4.9</v>
      </c>
      <c r="L851">
        <v>4.2</v>
      </c>
      <c r="M851" s="4">
        <f t="shared" si="104"/>
        <v>1072560</v>
      </c>
      <c r="N851" s="4">
        <v>8938</v>
      </c>
      <c r="O851" s="4">
        <f t="shared" si="110"/>
        <v>0</v>
      </c>
      <c r="P851" s="4" t="str">
        <f t="shared" si="111"/>
        <v>AGPGSHGMGBF6GBOQ7ZXUBQ3IFZJA</v>
      </c>
      <c r="Q851" t="s">
        <v>2873</v>
      </c>
      <c r="S851" t="s">
        <v>2874</v>
      </c>
    </row>
    <row r="852" spans="1:19">
      <c r="A852" t="s">
        <v>2875</v>
      </c>
      <c r="B852" t="s">
        <v>2876</v>
      </c>
      <c r="C852" t="s">
        <v>2877</v>
      </c>
      <c r="D852" t="str">
        <f t="shared" si="105"/>
        <v>OfficeProducts</v>
      </c>
      <c r="E852">
        <v>120</v>
      </c>
      <c r="F852" t="str">
        <f t="shared" si="106"/>
        <v>0-50,000</v>
      </c>
      <c r="G852" s="2" t="str">
        <f t="shared" si="107"/>
        <v>Below 30000</v>
      </c>
      <c r="H852">
        <v>120</v>
      </c>
      <c r="I852" s="1">
        <v>0</v>
      </c>
      <c r="J852" s="1">
        <f t="shared" si="108"/>
        <v>0</v>
      </c>
      <c r="K852" s="1" t="str">
        <f t="shared" si="109"/>
        <v>4-4.9</v>
      </c>
      <c r="L852">
        <v>4.0999999999999996</v>
      </c>
      <c r="M852" s="4">
        <f t="shared" si="104"/>
        <v>516960</v>
      </c>
      <c r="N852" s="4">
        <v>4308</v>
      </c>
      <c r="O852" s="4">
        <f t="shared" si="110"/>
        <v>0</v>
      </c>
      <c r="P852" s="4" t="str">
        <f t="shared" si="111"/>
        <v>AGK76H5VGHDWFQD7JTHVKZNQ5BHA</v>
      </c>
      <c r="Q852" t="s">
        <v>2878</v>
      </c>
      <c r="S852" t="s">
        <v>2879</v>
      </c>
    </row>
    <row r="853" spans="1:19">
      <c r="A853" t="s">
        <v>162</v>
      </c>
      <c r="B853" t="s">
        <v>163</v>
      </c>
      <c r="C853" t="s">
        <v>12</v>
      </c>
      <c r="D853" t="str">
        <f t="shared" si="105"/>
        <v>Computers&amp;Accessories</v>
      </c>
      <c r="E853">
        <v>970</v>
      </c>
      <c r="F853" t="str">
        <f t="shared" si="106"/>
        <v>0-50,000</v>
      </c>
      <c r="G853" s="2" t="str">
        <f t="shared" si="107"/>
        <v>Below 30000</v>
      </c>
      <c r="H853" s="2">
        <v>1999</v>
      </c>
      <c r="I853" s="1">
        <v>0.51</v>
      </c>
      <c r="J853" s="1">
        <f t="shared" si="108"/>
        <v>1</v>
      </c>
      <c r="K853" s="1" t="str">
        <f t="shared" si="109"/>
        <v>4-4.9</v>
      </c>
      <c r="L853">
        <v>4.2</v>
      </c>
      <c r="M853" s="4">
        <f t="shared" si="104"/>
        <v>923538</v>
      </c>
      <c r="N853" s="4">
        <v>462</v>
      </c>
      <c r="O853" s="4">
        <f t="shared" si="110"/>
        <v>1</v>
      </c>
      <c r="P853" s="4" t="str">
        <f t="shared" si="111"/>
        <v>AHRUMHBZ7IAQPLH4W5Y3A6HLQFVA</v>
      </c>
      <c r="Q853" t="s">
        <v>164</v>
      </c>
      <c r="S853" t="s">
        <v>165</v>
      </c>
    </row>
    <row r="854" spans="1:19">
      <c r="A854" t="s">
        <v>166</v>
      </c>
      <c r="B854" t="s">
        <v>167</v>
      </c>
      <c r="C854" t="s">
        <v>12</v>
      </c>
      <c r="D854" t="str">
        <f t="shared" si="105"/>
        <v>Computers&amp;Accessories</v>
      </c>
      <c r="E854">
        <v>209</v>
      </c>
      <c r="F854" t="str">
        <f t="shared" si="106"/>
        <v>0-50,000</v>
      </c>
      <c r="G854" s="2" t="str">
        <f t="shared" si="107"/>
        <v>Below 30000</v>
      </c>
      <c r="H854">
        <v>695</v>
      </c>
      <c r="I854" s="1">
        <v>0.7</v>
      </c>
      <c r="J854" s="1">
        <f t="shared" si="108"/>
        <v>1</v>
      </c>
      <c r="K854" s="1" t="str">
        <f t="shared" si="109"/>
        <v>4-4.9</v>
      </c>
      <c r="L854">
        <v>4.5</v>
      </c>
      <c r="M854" s="4">
        <f t="shared" si="104"/>
        <v>74841770</v>
      </c>
      <c r="N854" s="4">
        <v>107686</v>
      </c>
      <c r="O854" s="4">
        <f t="shared" si="110"/>
        <v>0</v>
      </c>
      <c r="P854" s="4" t="str">
        <f t="shared" si="111"/>
        <v>AEYHTCWWZYU3JQBU6SLNFFT3OMVQ</v>
      </c>
      <c r="Q854" t="s">
        <v>168</v>
      </c>
      <c r="S854" t="s">
        <v>169</v>
      </c>
    </row>
    <row r="855" spans="1:19">
      <c r="A855" t="s">
        <v>2880</v>
      </c>
      <c r="B855" t="s">
        <v>2881</v>
      </c>
      <c r="C855" t="s">
        <v>1971</v>
      </c>
      <c r="D855" t="str">
        <f t="shared" si="105"/>
        <v>Computers&amp;Accessories</v>
      </c>
      <c r="E855" s="2">
        <v>1490</v>
      </c>
      <c r="F855" t="str">
        <f t="shared" si="106"/>
        <v>0-50,000</v>
      </c>
      <c r="G855" s="2" t="str">
        <f t="shared" si="107"/>
        <v>Below 30000</v>
      </c>
      <c r="H855" s="2">
        <v>2295</v>
      </c>
      <c r="I855" s="1">
        <v>0.35</v>
      </c>
      <c r="J855" s="1">
        <f t="shared" si="108"/>
        <v>0</v>
      </c>
      <c r="K855" s="1" t="str">
        <f t="shared" si="109"/>
        <v>4-4.9</v>
      </c>
      <c r="L855">
        <v>4.5999999999999996</v>
      </c>
      <c r="M855" s="4">
        <f t="shared" si="104"/>
        <v>24446340</v>
      </c>
      <c r="N855" s="4">
        <v>10652</v>
      </c>
      <c r="O855" s="4">
        <f t="shared" si="110"/>
        <v>0</v>
      </c>
      <c r="P855" s="4" t="str">
        <f t="shared" si="111"/>
        <v>AGD6ND3S3MD2GWZDEJJ225BLLLUA</v>
      </c>
      <c r="Q855" t="s">
        <v>2882</v>
      </c>
      <c r="S855" t="s">
        <v>2883</v>
      </c>
    </row>
    <row r="856" spans="1:19">
      <c r="A856" t="s">
        <v>2884</v>
      </c>
      <c r="B856" t="s">
        <v>2885</v>
      </c>
      <c r="C856" t="s">
        <v>2886</v>
      </c>
      <c r="D856" t="str">
        <f t="shared" si="105"/>
        <v>Home&amp;Kitchen</v>
      </c>
      <c r="E856">
        <v>99</v>
      </c>
      <c r="F856" t="str">
        <f t="shared" si="106"/>
        <v>0-50,000</v>
      </c>
      <c r="G856" s="2" t="str">
        <f t="shared" si="107"/>
        <v>Below 30000</v>
      </c>
      <c r="H856">
        <v>99</v>
      </c>
      <c r="I856" s="1">
        <v>0</v>
      </c>
      <c r="J856" s="1">
        <f t="shared" si="108"/>
        <v>0</v>
      </c>
      <c r="K856" s="1" t="str">
        <f t="shared" si="109"/>
        <v>4-4.9</v>
      </c>
      <c r="L856">
        <v>4.3</v>
      </c>
      <c r="M856" s="4">
        <f t="shared" si="104"/>
        <v>498564</v>
      </c>
      <c r="N856" s="4">
        <v>5036</v>
      </c>
      <c r="O856" s="4">
        <f t="shared" si="110"/>
        <v>0</v>
      </c>
      <c r="P856" s="4" t="str">
        <f t="shared" si="111"/>
        <v>AETT3TJOC4QSORCIDNNMRWXFQBJA</v>
      </c>
      <c r="Q856" t="s">
        <v>2887</v>
      </c>
      <c r="S856" t="s">
        <v>2888</v>
      </c>
    </row>
    <row r="857" spans="1:19">
      <c r="A857" t="s">
        <v>2889</v>
      </c>
      <c r="B857" t="s">
        <v>2890</v>
      </c>
      <c r="C857" t="s">
        <v>1971</v>
      </c>
      <c r="D857" t="str">
        <f t="shared" si="105"/>
        <v>Computers&amp;Accessories</v>
      </c>
      <c r="E857">
        <v>149</v>
      </c>
      <c r="F857" t="str">
        <f t="shared" si="106"/>
        <v>0-50,000</v>
      </c>
      <c r="G857" s="2" t="str">
        <f t="shared" si="107"/>
        <v>Below 30000</v>
      </c>
      <c r="H857">
        <v>249</v>
      </c>
      <c r="I857" s="1">
        <v>0.4</v>
      </c>
      <c r="J857" s="1">
        <f t="shared" si="108"/>
        <v>0</v>
      </c>
      <c r="K857" s="1" t="str">
        <f t="shared" si="109"/>
        <v>4-4.9</v>
      </c>
      <c r="L857">
        <v>4</v>
      </c>
      <c r="M857" s="4">
        <f t="shared" si="104"/>
        <v>1259193</v>
      </c>
      <c r="N857" s="4">
        <v>5057</v>
      </c>
      <c r="O857" s="4">
        <f t="shared" si="110"/>
        <v>0</v>
      </c>
      <c r="P857" s="4" t="str">
        <f t="shared" si="111"/>
        <v>AG65C34LATM4J3ZFKJJPDNISZKUQ</v>
      </c>
      <c r="Q857" t="s">
        <v>2891</v>
      </c>
      <c r="S857" t="s">
        <v>2892</v>
      </c>
    </row>
    <row r="858" spans="1:19">
      <c r="A858" t="s">
        <v>2893</v>
      </c>
      <c r="B858" t="s">
        <v>2894</v>
      </c>
      <c r="C858" t="s">
        <v>2165</v>
      </c>
      <c r="D858" t="str">
        <f t="shared" si="105"/>
        <v>Computers&amp;Accessories</v>
      </c>
      <c r="E858">
        <v>575</v>
      </c>
      <c r="F858" t="str">
        <f t="shared" si="106"/>
        <v>0-50,000</v>
      </c>
      <c r="G858" s="2" t="str">
        <f t="shared" si="107"/>
        <v>Below 30000</v>
      </c>
      <c r="H858" s="2">
        <v>2799</v>
      </c>
      <c r="I858" s="1">
        <v>0.79</v>
      </c>
      <c r="J858" s="1">
        <f t="shared" si="108"/>
        <v>1</v>
      </c>
      <c r="K858" s="1" t="str">
        <f t="shared" si="109"/>
        <v>4-4.9</v>
      </c>
      <c r="L858">
        <v>4.2</v>
      </c>
      <c r="M858" s="4">
        <f t="shared" si="104"/>
        <v>23895063</v>
      </c>
      <c r="N858" s="4">
        <v>8537</v>
      </c>
      <c r="O858" s="4">
        <f t="shared" si="110"/>
        <v>0</v>
      </c>
      <c r="P858" s="4" t="str">
        <f t="shared" si="111"/>
        <v>AGXE2OEXIRBIE4WCKGQYVF4ZY5OQ</v>
      </c>
      <c r="Q858" t="s">
        <v>2895</v>
      </c>
      <c r="S858" t="s">
        <v>2896</v>
      </c>
    </row>
    <row r="859" spans="1:19">
      <c r="A859" t="s">
        <v>182</v>
      </c>
      <c r="B859" t="s">
        <v>183</v>
      </c>
      <c r="C859" t="s">
        <v>12</v>
      </c>
      <c r="D859" t="str">
        <f t="shared" si="105"/>
        <v>Computers&amp;Accessories</v>
      </c>
      <c r="E859">
        <v>333</v>
      </c>
      <c r="F859" t="str">
        <f t="shared" si="106"/>
        <v>0-50,000</v>
      </c>
      <c r="G859" s="2" t="str">
        <f t="shared" si="107"/>
        <v>Below 30000</v>
      </c>
      <c r="H859">
        <v>999</v>
      </c>
      <c r="I859" s="1">
        <v>0.67</v>
      </c>
      <c r="J859" s="1">
        <f t="shared" si="108"/>
        <v>1</v>
      </c>
      <c r="K859" s="1" t="str">
        <f t="shared" si="109"/>
        <v>3-3.9</v>
      </c>
      <c r="L859">
        <v>3.3</v>
      </c>
      <c r="M859" s="4">
        <f t="shared" si="104"/>
        <v>9782208</v>
      </c>
      <c r="N859" s="4">
        <v>9792</v>
      </c>
      <c r="O859" s="4">
        <f t="shared" si="110"/>
        <v>0</v>
      </c>
      <c r="P859" s="4" t="str">
        <f t="shared" si="111"/>
        <v>AE47XF2766XJOEOI42DVP2HMB4YQ</v>
      </c>
      <c r="Q859" t="s">
        <v>184</v>
      </c>
      <c r="S859" t="s">
        <v>185</v>
      </c>
    </row>
    <row r="860" spans="1:19">
      <c r="A860" t="s">
        <v>2897</v>
      </c>
      <c r="B860" t="s">
        <v>2898</v>
      </c>
      <c r="C860" t="s">
        <v>2561</v>
      </c>
      <c r="D860" t="str">
        <f t="shared" si="105"/>
        <v>OfficeProducts</v>
      </c>
      <c r="E860">
        <v>178</v>
      </c>
      <c r="F860" t="str">
        <f t="shared" si="106"/>
        <v>0-50,000</v>
      </c>
      <c r="G860" s="2" t="str">
        <f t="shared" si="107"/>
        <v>Below 30000</v>
      </c>
      <c r="H860">
        <v>210</v>
      </c>
      <c r="I860" s="1">
        <v>0.15</v>
      </c>
      <c r="J860" s="1">
        <f t="shared" si="108"/>
        <v>0</v>
      </c>
      <c r="K860" s="1" t="str">
        <f t="shared" si="109"/>
        <v>4-4.9</v>
      </c>
      <c r="L860">
        <v>4.3</v>
      </c>
      <c r="M860" s="4">
        <f t="shared" si="104"/>
        <v>514500</v>
      </c>
      <c r="N860" s="4">
        <v>2450</v>
      </c>
      <c r="O860" s="4">
        <f t="shared" si="110"/>
        <v>0</v>
      </c>
      <c r="P860" s="4" t="str">
        <f t="shared" si="111"/>
        <v>AG3G7G2DUJKN5YMCOYZNCADKKJUQ</v>
      </c>
      <c r="Q860" t="s">
        <v>2899</v>
      </c>
      <c r="S860" t="s">
        <v>2900</v>
      </c>
    </row>
    <row r="861" spans="1:19">
      <c r="A861" t="s">
        <v>2901</v>
      </c>
      <c r="B861" t="s">
        <v>2902</v>
      </c>
      <c r="C861" t="s">
        <v>1256</v>
      </c>
      <c r="D861" t="str">
        <f t="shared" si="105"/>
        <v>Electronics</v>
      </c>
      <c r="E861" s="2">
        <v>1599</v>
      </c>
      <c r="F861" t="str">
        <f t="shared" si="106"/>
        <v>0-50,000</v>
      </c>
      <c r="G861" s="2" t="str">
        <f t="shared" si="107"/>
        <v>Below 30000</v>
      </c>
      <c r="H861" s="2">
        <v>3490</v>
      </c>
      <c r="I861" s="1">
        <v>0.54</v>
      </c>
      <c r="J861" s="1">
        <f t="shared" si="108"/>
        <v>1</v>
      </c>
      <c r="K861" s="1" t="str">
        <f t="shared" si="109"/>
        <v>3-3.9</v>
      </c>
      <c r="L861">
        <v>3.7</v>
      </c>
      <c r="M861" s="4">
        <f t="shared" si="104"/>
        <v>2359240</v>
      </c>
      <c r="N861" s="4">
        <v>676</v>
      </c>
      <c r="O861" s="4">
        <f t="shared" si="110"/>
        <v>1</v>
      </c>
      <c r="P861" s="4" t="str">
        <f t="shared" si="111"/>
        <v>AFQLURVIOJ7LVLKNHB76BZJ5KCZQ</v>
      </c>
      <c r="Q861" t="s">
        <v>2903</v>
      </c>
      <c r="S861" t="s">
        <v>2904</v>
      </c>
    </row>
    <row r="862" spans="1:19">
      <c r="A862" t="s">
        <v>2905</v>
      </c>
      <c r="B862" t="s">
        <v>2906</v>
      </c>
      <c r="C862" t="s">
        <v>1256</v>
      </c>
      <c r="D862" t="str">
        <f t="shared" si="105"/>
        <v>Electronics</v>
      </c>
      <c r="E862">
        <v>499</v>
      </c>
      <c r="F862" t="str">
        <f t="shared" si="106"/>
        <v>0-50,000</v>
      </c>
      <c r="G862" s="2" t="str">
        <f t="shared" si="107"/>
        <v>Below 30000</v>
      </c>
      <c r="H862" s="2">
        <v>1299</v>
      </c>
      <c r="I862" s="1">
        <v>0.62</v>
      </c>
      <c r="J862" s="1">
        <f t="shared" si="108"/>
        <v>1</v>
      </c>
      <c r="K862" s="1" t="str">
        <f t="shared" si="109"/>
        <v>3-3.9</v>
      </c>
      <c r="L862">
        <v>3.9</v>
      </c>
      <c r="M862" s="4">
        <f t="shared" si="104"/>
        <v>1523727</v>
      </c>
      <c r="N862" s="4">
        <v>1173</v>
      </c>
      <c r="O862" s="4">
        <f t="shared" si="110"/>
        <v>0</v>
      </c>
      <c r="P862" s="4" t="str">
        <f t="shared" si="111"/>
        <v>AHYZC7TAK75CSXYF2V57TT2XB3VA</v>
      </c>
      <c r="Q862" t="s">
        <v>2907</v>
      </c>
      <c r="S862" t="s">
        <v>2908</v>
      </c>
    </row>
    <row r="863" spans="1:19">
      <c r="A863" t="s">
        <v>2909</v>
      </c>
      <c r="B863" t="s">
        <v>2910</v>
      </c>
      <c r="C863" t="s">
        <v>2175</v>
      </c>
      <c r="D863" t="str">
        <f t="shared" si="105"/>
        <v>Computers&amp;Accessories</v>
      </c>
      <c r="E863">
        <v>199</v>
      </c>
      <c r="F863" t="str">
        <f t="shared" si="106"/>
        <v>0-50,000</v>
      </c>
      <c r="G863" s="2" t="str">
        <f t="shared" si="107"/>
        <v>Below 30000</v>
      </c>
      <c r="H863">
        <v>499</v>
      </c>
      <c r="I863" s="1">
        <v>0.6</v>
      </c>
      <c r="J863" s="1">
        <f t="shared" si="108"/>
        <v>1</v>
      </c>
      <c r="K863" s="1" t="str">
        <f t="shared" si="109"/>
        <v>4-4.9</v>
      </c>
      <c r="L863">
        <v>4.3</v>
      </c>
      <c r="M863" s="4">
        <f t="shared" si="104"/>
        <v>4989002</v>
      </c>
      <c r="N863" s="4">
        <v>9998</v>
      </c>
      <c r="O863" s="4">
        <f t="shared" si="110"/>
        <v>0</v>
      </c>
      <c r="P863" s="4" t="str">
        <f t="shared" si="111"/>
        <v>AG7KK4DGWS4RKQ2S7Z7KDSWSNT6A</v>
      </c>
      <c r="Q863" t="s">
        <v>2911</v>
      </c>
      <c r="S863" t="s">
        <v>2912</v>
      </c>
    </row>
    <row r="864" spans="1:19">
      <c r="A864" t="s">
        <v>2913</v>
      </c>
      <c r="B864" t="s">
        <v>2914</v>
      </c>
      <c r="C864" t="s">
        <v>1205</v>
      </c>
      <c r="D864" t="str">
        <f t="shared" si="105"/>
        <v>Electronics</v>
      </c>
      <c r="E864" s="2">
        <v>2499</v>
      </c>
      <c r="F864" t="str">
        <f t="shared" si="106"/>
        <v>0-50,000</v>
      </c>
      <c r="G864" s="2" t="str">
        <f t="shared" si="107"/>
        <v>Below 30000</v>
      </c>
      <c r="H864" s="2">
        <v>5999</v>
      </c>
      <c r="I864" s="1">
        <v>0.57999999999999996</v>
      </c>
      <c r="J864" s="1">
        <f t="shared" si="108"/>
        <v>1</v>
      </c>
      <c r="K864" s="1" t="str">
        <f t="shared" si="109"/>
        <v>4-4.9</v>
      </c>
      <c r="L864">
        <v>4.0999999999999996</v>
      </c>
      <c r="M864" s="4">
        <f t="shared" si="104"/>
        <v>35106148</v>
      </c>
      <c r="N864" s="4">
        <v>5852</v>
      </c>
      <c r="O864" s="4">
        <f t="shared" si="110"/>
        <v>0</v>
      </c>
      <c r="P864" s="4" t="str">
        <f t="shared" si="111"/>
        <v>AHI7MFQMUC5N6DRDGTYZPAKPWF2A</v>
      </c>
      <c r="Q864" t="s">
        <v>2915</v>
      </c>
      <c r="S864" t="s">
        <v>2916</v>
      </c>
    </row>
    <row r="865" spans="1:19">
      <c r="A865" t="s">
        <v>2917</v>
      </c>
      <c r="B865" t="s">
        <v>2918</v>
      </c>
      <c r="C865" t="s">
        <v>2919</v>
      </c>
      <c r="D865" t="str">
        <f t="shared" si="105"/>
        <v>Computers&amp;Accessories</v>
      </c>
      <c r="E865">
        <v>199</v>
      </c>
      <c r="F865" t="str">
        <f t="shared" si="106"/>
        <v>0-50,000</v>
      </c>
      <c r="G865" s="2" t="str">
        <f t="shared" si="107"/>
        <v>Below 30000</v>
      </c>
      <c r="H865">
        <v>999</v>
      </c>
      <c r="I865" s="1">
        <v>0.8</v>
      </c>
      <c r="J865" s="1">
        <f t="shared" si="108"/>
        <v>1</v>
      </c>
      <c r="K865" s="1" t="str">
        <f t="shared" si="109"/>
        <v>4-4.9</v>
      </c>
      <c r="L865">
        <v>4.2</v>
      </c>
      <c r="M865" s="4">
        <f t="shared" si="104"/>
        <v>361638</v>
      </c>
      <c r="N865" s="4">
        <v>362</v>
      </c>
      <c r="O865" s="4">
        <f t="shared" si="110"/>
        <v>1</v>
      </c>
      <c r="P865" s="4" t="str">
        <f t="shared" si="111"/>
        <v>AF52SZE3RZ4OMSOTV2XLI7FOVKMA</v>
      </c>
      <c r="Q865" t="s">
        <v>2920</v>
      </c>
      <c r="S865" t="s">
        <v>2921</v>
      </c>
    </row>
    <row r="866" spans="1:19">
      <c r="A866" t="s">
        <v>2922</v>
      </c>
      <c r="B866" t="s">
        <v>2923</v>
      </c>
      <c r="C866" t="s">
        <v>1238</v>
      </c>
      <c r="D866" t="str">
        <f t="shared" si="105"/>
        <v>Electronics</v>
      </c>
      <c r="E866">
        <v>939</v>
      </c>
      <c r="F866" t="str">
        <f t="shared" si="106"/>
        <v>0-50,000</v>
      </c>
      <c r="G866" s="2" t="str">
        <f t="shared" si="107"/>
        <v>Below 30000</v>
      </c>
      <c r="H866" s="2">
        <v>1800</v>
      </c>
      <c r="I866" s="1">
        <v>0.48</v>
      </c>
      <c r="J866" s="1">
        <f t="shared" si="108"/>
        <v>0</v>
      </c>
      <c r="K866" s="1" t="str">
        <f t="shared" si="109"/>
        <v>4-4.9</v>
      </c>
      <c r="L866">
        <v>4.5</v>
      </c>
      <c r="M866" s="4">
        <f t="shared" si="104"/>
        <v>369093600</v>
      </c>
      <c r="N866" s="4">
        <v>205052</v>
      </c>
      <c r="O866" s="4">
        <f t="shared" si="110"/>
        <v>0</v>
      </c>
      <c r="P866" s="4" t="str">
        <f t="shared" si="111"/>
        <v>AEKKBA277W5KM6HAY3YDVILIDSEQ</v>
      </c>
      <c r="Q866" t="s">
        <v>2924</v>
      </c>
      <c r="S866" t="s">
        <v>2925</v>
      </c>
    </row>
    <row r="867" spans="1:19">
      <c r="A867" t="s">
        <v>2926</v>
      </c>
      <c r="B867" t="s">
        <v>2927</v>
      </c>
      <c r="C867" t="s">
        <v>1205</v>
      </c>
      <c r="D867" t="str">
        <f t="shared" si="105"/>
        <v>Electronics</v>
      </c>
      <c r="E867" s="2">
        <v>2499</v>
      </c>
      <c r="F867" t="str">
        <f t="shared" si="106"/>
        <v>0-50,000</v>
      </c>
      <c r="G867" s="2" t="str">
        <f t="shared" si="107"/>
        <v>Below 30000</v>
      </c>
      <c r="H867" s="2">
        <v>9999</v>
      </c>
      <c r="I867" s="1">
        <v>0.75</v>
      </c>
      <c r="J867" s="1">
        <f t="shared" si="108"/>
        <v>1</v>
      </c>
      <c r="K867" s="1" t="str">
        <f t="shared" si="109"/>
        <v>4-4.9</v>
      </c>
      <c r="L867">
        <v>4</v>
      </c>
      <c r="M867" s="4">
        <f t="shared" si="104"/>
        <v>90890910</v>
      </c>
      <c r="N867" s="4">
        <v>9090</v>
      </c>
      <c r="O867" s="4">
        <f t="shared" si="110"/>
        <v>0</v>
      </c>
      <c r="P867" s="4" t="str">
        <f t="shared" si="111"/>
        <v>AGRQVHEZZHU5EBW2ZF254W4VTNYA</v>
      </c>
      <c r="Q867" t="s">
        <v>2928</v>
      </c>
      <c r="S867" t="s">
        <v>2929</v>
      </c>
    </row>
    <row r="868" spans="1:19">
      <c r="A868" t="s">
        <v>2930</v>
      </c>
      <c r="B868" t="s">
        <v>2931</v>
      </c>
      <c r="C868" t="s">
        <v>1971</v>
      </c>
      <c r="D868" t="str">
        <f t="shared" si="105"/>
        <v>Computers&amp;Accessories</v>
      </c>
      <c r="E868" s="2">
        <v>1439</v>
      </c>
      <c r="F868" t="str">
        <f t="shared" si="106"/>
        <v>0-50,000</v>
      </c>
      <c r="G868" s="2" t="str">
        <f t="shared" si="107"/>
        <v>Below 30000</v>
      </c>
      <c r="H868" s="2">
        <v>2890</v>
      </c>
      <c r="I868" s="1">
        <v>0.5</v>
      </c>
      <c r="J868" s="1">
        <f t="shared" si="108"/>
        <v>1</v>
      </c>
      <c r="K868" s="1" t="str">
        <f t="shared" si="109"/>
        <v>4-4.9</v>
      </c>
      <c r="L868">
        <v>4.5</v>
      </c>
      <c r="M868" s="4">
        <f t="shared" si="104"/>
        <v>11846110</v>
      </c>
      <c r="N868" s="4">
        <v>4099</v>
      </c>
      <c r="O868" s="4">
        <f t="shared" si="110"/>
        <v>0</v>
      </c>
      <c r="P868" s="4" t="str">
        <f t="shared" si="111"/>
        <v>AHN4S54X3ZPVWJIMQEQYFTMAOISA</v>
      </c>
      <c r="Q868" t="s">
        <v>2932</v>
      </c>
      <c r="S868" t="s">
        <v>2933</v>
      </c>
    </row>
    <row r="869" spans="1:19">
      <c r="A869" t="s">
        <v>2934</v>
      </c>
      <c r="B869" t="s">
        <v>2935</v>
      </c>
      <c r="C869" t="s">
        <v>1256</v>
      </c>
      <c r="D869" t="str">
        <f t="shared" si="105"/>
        <v>Electronics</v>
      </c>
      <c r="E869" s="2">
        <v>1099</v>
      </c>
      <c r="F869" t="str">
        <f t="shared" si="106"/>
        <v>0-50,000</v>
      </c>
      <c r="G869" s="2" t="str">
        <f t="shared" si="107"/>
        <v>Below 30000</v>
      </c>
      <c r="H869" s="2">
        <v>5999</v>
      </c>
      <c r="I869" s="1">
        <v>0.82</v>
      </c>
      <c r="J869" s="1">
        <f t="shared" si="108"/>
        <v>1</v>
      </c>
      <c r="K869" s="1" t="str">
        <f t="shared" si="109"/>
        <v>3-3.9</v>
      </c>
      <c r="L869">
        <v>3.5</v>
      </c>
      <c r="M869" s="4">
        <f t="shared" si="104"/>
        <v>77783034</v>
      </c>
      <c r="N869" s="4">
        <v>12966</v>
      </c>
      <c r="O869" s="4">
        <f t="shared" si="110"/>
        <v>0</v>
      </c>
      <c r="P869" s="4" t="str">
        <f t="shared" si="111"/>
        <v>AE2QS54KQW357EMHTCIX34UBB2TA</v>
      </c>
      <c r="Q869" t="s">
        <v>2936</v>
      </c>
      <c r="S869" t="s">
        <v>2937</v>
      </c>
    </row>
    <row r="870" spans="1:19">
      <c r="A870" t="s">
        <v>2938</v>
      </c>
      <c r="B870" t="s">
        <v>2939</v>
      </c>
      <c r="C870" t="s">
        <v>2282</v>
      </c>
      <c r="D870" t="str">
        <f t="shared" si="105"/>
        <v>OfficeProducts</v>
      </c>
      <c r="E870">
        <v>157</v>
      </c>
      <c r="F870" t="str">
        <f t="shared" si="106"/>
        <v>0-50,000</v>
      </c>
      <c r="G870" s="2" t="str">
        <f t="shared" si="107"/>
        <v>Below 30000</v>
      </c>
      <c r="H870">
        <v>160</v>
      </c>
      <c r="I870" s="1">
        <v>0.02</v>
      </c>
      <c r="J870" s="1">
        <f t="shared" si="108"/>
        <v>0</v>
      </c>
      <c r="K870" s="1" t="str">
        <f t="shared" si="109"/>
        <v>4-4.9</v>
      </c>
      <c r="L870">
        <v>4.5</v>
      </c>
      <c r="M870" s="4">
        <f t="shared" si="104"/>
        <v>708480</v>
      </c>
      <c r="N870" s="4">
        <v>4428</v>
      </c>
      <c r="O870" s="4">
        <f t="shared" si="110"/>
        <v>0</v>
      </c>
      <c r="P870" s="4" t="str">
        <f t="shared" si="111"/>
        <v>AEULM3CY4ND6RQZI7TE64I2BNOWQ</v>
      </c>
      <c r="Q870" t="s">
        <v>2940</v>
      </c>
      <c r="S870" t="s">
        <v>2941</v>
      </c>
    </row>
    <row r="871" spans="1:19">
      <c r="A871" t="s">
        <v>176</v>
      </c>
      <c r="B871" t="s">
        <v>177</v>
      </c>
      <c r="C871" t="s">
        <v>45</v>
      </c>
      <c r="D871" t="str">
        <f t="shared" si="105"/>
        <v>Computers&amp;Accessories</v>
      </c>
      <c r="E871">
        <v>999</v>
      </c>
      <c r="F871" t="str">
        <f t="shared" si="106"/>
        <v>0-50,000</v>
      </c>
      <c r="G871" s="2" t="str">
        <f t="shared" si="107"/>
        <v>Below 30000</v>
      </c>
      <c r="H871" s="2">
        <v>1599</v>
      </c>
      <c r="I871" s="1">
        <v>0.38</v>
      </c>
      <c r="J871" s="1">
        <f t="shared" si="108"/>
        <v>0</v>
      </c>
      <c r="K871" s="1" t="str">
        <f t="shared" si="109"/>
        <v>4-4.9</v>
      </c>
      <c r="L871">
        <v>4.3</v>
      </c>
      <c r="M871" s="4">
        <f t="shared" si="104"/>
        <v>19336707</v>
      </c>
      <c r="N871" s="4">
        <v>12093</v>
      </c>
      <c r="O871" s="4">
        <f t="shared" si="110"/>
        <v>0</v>
      </c>
      <c r="P871" s="4" t="str">
        <f t="shared" si="111"/>
        <v>AEM356PVXFHAXWV56KDO75FS5WPA</v>
      </c>
      <c r="Q871" t="s">
        <v>178</v>
      </c>
      <c r="S871" t="s">
        <v>179</v>
      </c>
    </row>
    <row r="872" spans="1:19">
      <c r="A872" t="s">
        <v>2942</v>
      </c>
      <c r="B872" t="s">
        <v>2943</v>
      </c>
      <c r="C872" t="s">
        <v>2140</v>
      </c>
      <c r="D872" t="str">
        <f t="shared" si="105"/>
        <v>Computers&amp;Accessories</v>
      </c>
      <c r="E872">
        <v>115</v>
      </c>
      <c r="F872" t="str">
        <f t="shared" si="106"/>
        <v>0-50,000</v>
      </c>
      <c r="G872" s="2" t="str">
        <f t="shared" si="107"/>
        <v>Below 30000</v>
      </c>
      <c r="H872">
        <v>999</v>
      </c>
      <c r="I872" s="1">
        <v>0.88</v>
      </c>
      <c r="J872" s="1">
        <f t="shared" si="108"/>
        <v>1</v>
      </c>
      <c r="K872" s="1" t="str">
        <f t="shared" si="109"/>
        <v>3-3.9</v>
      </c>
      <c r="L872">
        <v>3.3</v>
      </c>
      <c r="M872" s="4">
        <f t="shared" si="104"/>
        <v>5686308</v>
      </c>
      <c r="N872" s="4">
        <v>5692</v>
      </c>
      <c r="O872" s="4">
        <f t="shared" si="110"/>
        <v>0</v>
      </c>
      <c r="P872" s="4" t="str">
        <f t="shared" si="111"/>
        <v>AFW5XNPYWYUD54B4GHGBC7JTMYHQ</v>
      </c>
      <c r="Q872" t="s">
        <v>2944</v>
      </c>
      <c r="S872" t="s">
        <v>2945</v>
      </c>
    </row>
    <row r="873" spans="1:19">
      <c r="A873" t="s">
        <v>2946</v>
      </c>
      <c r="B873" t="s">
        <v>2947</v>
      </c>
      <c r="C873" t="s">
        <v>1976</v>
      </c>
      <c r="D873" t="str">
        <f t="shared" si="105"/>
        <v>Computers&amp;Accessories</v>
      </c>
      <c r="E873">
        <v>175</v>
      </c>
      <c r="F873" t="str">
        <f t="shared" si="106"/>
        <v>0-50,000</v>
      </c>
      <c r="G873" s="2" t="str">
        <f t="shared" si="107"/>
        <v>Below 30000</v>
      </c>
      <c r="H873">
        <v>499</v>
      </c>
      <c r="I873" s="1">
        <v>0.65</v>
      </c>
      <c r="J873" s="1">
        <f t="shared" si="108"/>
        <v>1</v>
      </c>
      <c r="K873" s="1" t="str">
        <f t="shared" si="109"/>
        <v>4-4.9</v>
      </c>
      <c r="L873">
        <v>4.0999999999999996</v>
      </c>
      <c r="M873" s="4">
        <f t="shared" si="104"/>
        <v>10479</v>
      </c>
      <c r="N873" s="4">
        <v>21</v>
      </c>
      <c r="O873" s="4">
        <f t="shared" si="110"/>
        <v>1</v>
      </c>
      <c r="P873" s="4" t="str">
        <f t="shared" si="111"/>
        <v>AF63ZFTFFODG7SUOLW4HXHDUQPSA</v>
      </c>
      <c r="Q873" t="s">
        <v>2948</v>
      </c>
      <c r="S873" t="s">
        <v>2949</v>
      </c>
    </row>
    <row r="874" spans="1:19">
      <c r="A874" t="s">
        <v>2950</v>
      </c>
      <c r="B874" t="s">
        <v>2951</v>
      </c>
      <c r="C874" t="s">
        <v>2394</v>
      </c>
      <c r="D874" t="str">
        <f t="shared" si="105"/>
        <v>Electronics</v>
      </c>
      <c r="E874" s="2">
        <v>1999</v>
      </c>
      <c r="F874" t="str">
        <f t="shared" si="106"/>
        <v>0-50,000</v>
      </c>
      <c r="G874" s="2" t="str">
        <f t="shared" si="107"/>
        <v>Below 30000</v>
      </c>
      <c r="H874" s="2">
        <v>4700</v>
      </c>
      <c r="I874" s="1">
        <v>0.56999999999999995</v>
      </c>
      <c r="J874" s="1">
        <f t="shared" si="108"/>
        <v>1</v>
      </c>
      <c r="K874" s="1" t="str">
        <f t="shared" si="109"/>
        <v>3-3.9</v>
      </c>
      <c r="L874">
        <v>3.8</v>
      </c>
      <c r="M874" s="4">
        <f t="shared" si="104"/>
        <v>8836000</v>
      </c>
      <c r="N874" s="4">
        <v>1880</v>
      </c>
      <c r="O874" s="4">
        <f t="shared" si="110"/>
        <v>0</v>
      </c>
      <c r="P874" s="4" t="str">
        <f t="shared" si="111"/>
        <v>AEJ4BLDMPXCI2I6X5JEA52RDVWJA</v>
      </c>
      <c r="Q874" t="s">
        <v>2952</v>
      </c>
      <c r="S874" t="s">
        <v>2953</v>
      </c>
    </row>
    <row r="875" spans="1:19">
      <c r="A875" t="s">
        <v>2954</v>
      </c>
      <c r="B875" t="s">
        <v>2955</v>
      </c>
      <c r="C875" t="s">
        <v>2956</v>
      </c>
      <c r="D875" t="str">
        <f t="shared" si="105"/>
        <v>Computers&amp;Accessories</v>
      </c>
      <c r="E875" s="2">
        <v>3999</v>
      </c>
      <c r="F875" t="str">
        <f t="shared" si="106"/>
        <v>0-50,000</v>
      </c>
      <c r="G875" s="2" t="str">
        <f t="shared" si="107"/>
        <v>Below 30000</v>
      </c>
      <c r="H875" s="3">
        <v>4332.96</v>
      </c>
      <c r="I875" s="1">
        <v>0.08</v>
      </c>
      <c r="J875" s="1">
        <f t="shared" si="108"/>
        <v>0</v>
      </c>
      <c r="K875" s="1" t="str">
        <f t="shared" si="109"/>
        <v>3-3.9</v>
      </c>
      <c r="L875">
        <v>3.5</v>
      </c>
      <c r="M875" s="4">
        <f t="shared" si="104"/>
        <v>94293875.519999996</v>
      </c>
      <c r="N875" s="4">
        <v>21762</v>
      </c>
      <c r="O875" s="4">
        <f t="shared" si="110"/>
        <v>0</v>
      </c>
      <c r="P875" s="4" t="str">
        <f t="shared" si="111"/>
        <v>AH6LPYJT5UBJ7CIEWVHDCNQAGWZQ</v>
      </c>
      <c r="Q875" t="s">
        <v>2957</v>
      </c>
      <c r="S875" t="s">
        <v>2958</v>
      </c>
    </row>
    <row r="876" spans="1:19">
      <c r="A876" t="s">
        <v>2959</v>
      </c>
      <c r="B876" t="s">
        <v>2960</v>
      </c>
      <c r="C876" t="s">
        <v>2211</v>
      </c>
      <c r="D876" t="str">
        <f t="shared" si="105"/>
        <v>Computers&amp;Accessories</v>
      </c>
      <c r="E876">
        <v>899</v>
      </c>
      <c r="F876" t="str">
        <f t="shared" si="106"/>
        <v>0-50,000</v>
      </c>
      <c r="G876" s="2" t="str">
        <f t="shared" si="107"/>
        <v>Below 30000</v>
      </c>
      <c r="H876" s="2">
        <v>1800</v>
      </c>
      <c r="I876" s="1">
        <v>0.5</v>
      </c>
      <c r="J876" s="1">
        <f t="shared" si="108"/>
        <v>1</v>
      </c>
      <c r="K876" s="1" t="str">
        <f t="shared" si="109"/>
        <v>4-4.9</v>
      </c>
      <c r="L876">
        <v>4.0999999999999996</v>
      </c>
      <c r="M876" s="4">
        <f t="shared" si="104"/>
        <v>40275000</v>
      </c>
      <c r="N876" s="4">
        <v>22375</v>
      </c>
      <c r="O876" s="4">
        <f t="shared" si="110"/>
        <v>0</v>
      </c>
      <c r="P876" s="4" t="str">
        <f t="shared" si="111"/>
        <v>AGMK2IKWHYVHPTNZZ27BMR4XRPZA</v>
      </c>
      <c r="Q876" t="s">
        <v>2961</v>
      </c>
      <c r="S876" t="s">
        <v>2962</v>
      </c>
    </row>
    <row r="877" spans="1:19">
      <c r="A877" t="s">
        <v>2963</v>
      </c>
      <c r="B877" t="s">
        <v>2964</v>
      </c>
      <c r="C877" t="s">
        <v>2175</v>
      </c>
      <c r="D877" t="str">
        <f t="shared" si="105"/>
        <v>Computers&amp;Accessories</v>
      </c>
      <c r="E877">
        <v>299</v>
      </c>
      <c r="F877" t="str">
        <f t="shared" si="106"/>
        <v>0-50,000</v>
      </c>
      <c r="G877" s="2" t="str">
        <f t="shared" si="107"/>
        <v>Below 30000</v>
      </c>
      <c r="H877">
        <v>990</v>
      </c>
      <c r="I877" s="1">
        <v>0.7</v>
      </c>
      <c r="J877" s="1">
        <f t="shared" si="108"/>
        <v>1</v>
      </c>
      <c r="K877" s="1" t="str">
        <f t="shared" si="109"/>
        <v>4-4.9</v>
      </c>
      <c r="L877">
        <v>4.5</v>
      </c>
      <c r="M877" s="4">
        <f t="shared" si="104"/>
        <v>2428470</v>
      </c>
      <c r="N877" s="4">
        <v>2453</v>
      </c>
      <c r="O877" s="4">
        <f t="shared" si="110"/>
        <v>0</v>
      </c>
      <c r="P877" s="4" t="str">
        <f t="shared" si="111"/>
        <v>AHTNFP2NA52A4C2BE5WK6PFOCSIQ</v>
      </c>
      <c r="Q877" t="s">
        <v>2965</v>
      </c>
      <c r="S877" t="s">
        <v>2966</v>
      </c>
    </row>
    <row r="878" spans="1:19">
      <c r="A878" t="s">
        <v>2967</v>
      </c>
      <c r="B878" t="s">
        <v>2968</v>
      </c>
      <c r="C878" t="s">
        <v>1976</v>
      </c>
      <c r="D878" t="str">
        <f t="shared" si="105"/>
        <v>Computers&amp;Accessories</v>
      </c>
      <c r="E878" s="2">
        <v>3303</v>
      </c>
      <c r="F878" t="str">
        <f t="shared" si="106"/>
        <v>0-50,000</v>
      </c>
      <c r="G878" s="2" t="str">
        <f t="shared" si="107"/>
        <v>Below 30000</v>
      </c>
      <c r="H878" s="2">
        <v>4699</v>
      </c>
      <c r="I878" s="1">
        <v>0.3</v>
      </c>
      <c r="J878" s="1">
        <f t="shared" si="108"/>
        <v>0</v>
      </c>
      <c r="K878" s="1" t="str">
        <f t="shared" si="109"/>
        <v>4-4.9</v>
      </c>
      <c r="L878">
        <v>4.4000000000000004</v>
      </c>
      <c r="M878" s="4">
        <f t="shared" si="104"/>
        <v>63643256</v>
      </c>
      <c r="N878" s="4">
        <v>13544</v>
      </c>
      <c r="O878" s="4">
        <f t="shared" si="110"/>
        <v>0</v>
      </c>
      <c r="P878" s="4" t="str">
        <f t="shared" si="111"/>
        <v>AEXY2DXZGQDEPR5TBDGEHYB5BFQQ</v>
      </c>
      <c r="Q878" t="s">
        <v>2969</v>
      </c>
      <c r="S878" t="s">
        <v>2970</v>
      </c>
    </row>
    <row r="879" spans="1:19">
      <c r="A879" t="s">
        <v>2971</v>
      </c>
      <c r="B879" t="s">
        <v>2972</v>
      </c>
      <c r="C879" t="s">
        <v>2668</v>
      </c>
      <c r="D879" t="str">
        <f t="shared" si="105"/>
        <v>Computers&amp;Accessories</v>
      </c>
      <c r="E879" s="2">
        <v>1890</v>
      </c>
      <c r="F879" t="str">
        <f t="shared" si="106"/>
        <v>0-50,000</v>
      </c>
      <c r="G879" s="2" t="str">
        <f t="shared" si="107"/>
        <v>Below 30000</v>
      </c>
      <c r="H879" s="2">
        <v>5490</v>
      </c>
      <c r="I879" s="1">
        <v>0.66</v>
      </c>
      <c r="J879" s="1">
        <f t="shared" si="108"/>
        <v>1</v>
      </c>
      <c r="K879" s="1" t="str">
        <f t="shared" si="109"/>
        <v>4-4.9</v>
      </c>
      <c r="L879">
        <v>4.0999999999999996</v>
      </c>
      <c r="M879" s="4">
        <f t="shared" si="104"/>
        <v>60258240</v>
      </c>
      <c r="N879" s="4">
        <v>10976</v>
      </c>
      <c r="O879" s="4">
        <f t="shared" si="110"/>
        <v>0</v>
      </c>
      <c r="P879" s="4" t="str">
        <f t="shared" si="111"/>
        <v>AETNDYMC3FBFMJOQYVSXMVMKDKSQ</v>
      </c>
      <c r="Q879" t="s">
        <v>2973</v>
      </c>
      <c r="S879" t="s">
        <v>2974</v>
      </c>
    </row>
    <row r="880" spans="1:19">
      <c r="A880" t="s">
        <v>2975</v>
      </c>
      <c r="B880" t="s">
        <v>2976</v>
      </c>
      <c r="C880" t="s">
        <v>2527</v>
      </c>
      <c r="D880" t="str">
        <f t="shared" si="105"/>
        <v>OfficeProducts</v>
      </c>
      <c r="E880">
        <v>90</v>
      </c>
      <c r="F880" t="str">
        <f t="shared" si="106"/>
        <v>0-50,000</v>
      </c>
      <c r="G880" s="2" t="str">
        <f t="shared" si="107"/>
        <v>Below 30000</v>
      </c>
      <c r="H880">
        <v>100</v>
      </c>
      <c r="I880" s="1">
        <v>0.1</v>
      </c>
      <c r="J880" s="1">
        <f t="shared" si="108"/>
        <v>0</v>
      </c>
      <c r="K880" s="1" t="str">
        <f t="shared" si="109"/>
        <v>4-4.9</v>
      </c>
      <c r="L880">
        <v>4.3</v>
      </c>
      <c r="M880" s="4">
        <f t="shared" si="104"/>
        <v>306100</v>
      </c>
      <c r="N880" s="4">
        <v>3061</v>
      </c>
      <c r="O880" s="4">
        <f t="shared" si="110"/>
        <v>0</v>
      </c>
      <c r="P880" s="4" t="str">
        <f t="shared" si="111"/>
        <v>AEVJ7N5EX6TJXU2OFCDO4HSY2LJQ</v>
      </c>
      <c r="Q880" t="s">
        <v>2977</v>
      </c>
      <c r="S880" t="s">
        <v>2978</v>
      </c>
    </row>
    <row r="881" spans="1:19">
      <c r="A881" t="s">
        <v>2979</v>
      </c>
      <c r="B881" t="s">
        <v>2980</v>
      </c>
      <c r="C881" t="s">
        <v>1256</v>
      </c>
      <c r="D881" t="str">
        <f t="shared" si="105"/>
        <v>Electronics</v>
      </c>
      <c r="E881" s="2">
        <v>1599</v>
      </c>
      <c r="F881" t="str">
        <f t="shared" si="106"/>
        <v>0-50,000</v>
      </c>
      <c r="G881" s="2" t="str">
        <f t="shared" si="107"/>
        <v>Below 30000</v>
      </c>
      <c r="H881" s="2">
        <v>2790</v>
      </c>
      <c r="I881" s="1">
        <v>0.43</v>
      </c>
      <c r="J881" s="1">
        <f t="shared" si="108"/>
        <v>0</v>
      </c>
      <c r="K881" s="1" t="str">
        <f t="shared" si="109"/>
        <v>3-3.9</v>
      </c>
      <c r="L881">
        <v>3.6</v>
      </c>
      <c r="M881" s="4">
        <f t="shared" si="104"/>
        <v>6338880</v>
      </c>
      <c r="N881" s="4">
        <v>2272</v>
      </c>
      <c r="O881" s="4">
        <f t="shared" si="110"/>
        <v>0</v>
      </c>
      <c r="P881" s="4" t="str">
        <f t="shared" si="111"/>
        <v>AGPAF3K6YHEM7446WLCBQJZWORAQ</v>
      </c>
      <c r="Q881" t="s">
        <v>2981</v>
      </c>
      <c r="S881" t="s">
        <v>2982</v>
      </c>
    </row>
    <row r="882" spans="1:19">
      <c r="A882" t="s">
        <v>2983</v>
      </c>
      <c r="B882" t="s">
        <v>2984</v>
      </c>
      <c r="C882" t="s">
        <v>2681</v>
      </c>
      <c r="D882" t="str">
        <f t="shared" si="105"/>
        <v>Computers&amp;Accessories</v>
      </c>
      <c r="E882">
        <v>599</v>
      </c>
      <c r="F882" t="str">
        <f t="shared" si="106"/>
        <v>0-50,000</v>
      </c>
      <c r="G882" s="2" t="str">
        <f t="shared" si="107"/>
        <v>Below 30000</v>
      </c>
      <c r="H882">
        <v>999</v>
      </c>
      <c r="I882" s="1">
        <v>0.4</v>
      </c>
      <c r="J882" s="1">
        <f t="shared" si="108"/>
        <v>0</v>
      </c>
      <c r="K882" s="1" t="str">
        <f t="shared" si="109"/>
        <v>4-4.9</v>
      </c>
      <c r="L882">
        <v>4</v>
      </c>
      <c r="M882" s="4">
        <f t="shared" si="104"/>
        <v>7593399</v>
      </c>
      <c r="N882" s="4">
        <v>7601</v>
      </c>
      <c r="O882" s="4">
        <f t="shared" si="110"/>
        <v>0</v>
      </c>
      <c r="P882" s="4" t="str">
        <f t="shared" si="111"/>
        <v>AHG7RESECZ5S4EAPBC4A2DMHDOSQ</v>
      </c>
      <c r="Q882" t="s">
        <v>2985</v>
      </c>
      <c r="S882" t="s">
        <v>2986</v>
      </c>
    </row>
    <row r="883" spans="1:19">
      <c r="A883" t="s">
        <v>186</v>
      </c>
      <c r="B883" t="s">
        <v>187</v>
      </c>
      <c r="C883" t="s">
        <v>45</v>
      </c>
      <c r="D883" t="str">
        <f t="shared" si="105"/>
        <v>Computers&amp;Accessories</v>
      </c>
      <c r="E883">
        <v>507</v>
      </c>
      <c r="F883" t="str">
        <f t="shared" si="106"/>
        <v>0-50,000</v>
      </c>
      <c r="G883" s="2" t="str">
        <f t="shared" si="107"/>
        <v>Below 30000</v>
      </c>
      <c r="H883" s="2">
        <v>1208</v>
      </c>
      <c r="I883" s="1">
        <v>0.57999999999999996</v>
      </c>
      <c r="J883" s="1">
        <f t="shared" si="108"/>
        <v>1</v>
      </c>
      <c r="K883" s="1" t="str">
        <f t="shared" si="109"/>
        <v>4-4.9</v>
      </c>
      <c r="L883">
        <v>4.0999999999999996</v>
      </c>
      <c r="M883" s="4">
        <f t="shared" si="104"/>
        <v>9822248</v>
      </c>
      <c r="N883" s="4">
        <v>8131</v>
      </c>
      <c r="O883" s="4">
        <f t="shared" si="110"/>
        <v>0</v>
      </c>
      <c r="P883" s="4" t="str">
        <f t="shared" si="111"/>
        <v>AGA2PZGWMQIRA46VYOTICFE7KCBA</v>
      </c>
      <c r="Q883" t="s">
        <v>188</v>
      </c>
      <c r="S883" t="s">
        <v>189</v>
      </c>
    </row>
    <row r="884" spans="1:19">
      <c r="A884" t="s">
        <v>2987</v>
      </c>
      <c r="B884" t="s">
        <v>2988</v>
      </c>
      <c r="C884" t="s">
        <v>2175</v>
      </c>
      <c r="D884" t="str">
        <f t="shared" si="105"/>
        <v>Computers&amp;Accessories</v>
      </c>
      <c r="E884">
        <v>425</v>
      </c>
      <c r="F884" t="str">
        <f t="shared" si="106"/>
        <v>0-50,000</v>
      </c>
      <c r="G884" s="2" t="str">
        <f t="shared" si="107"/>
        <v>Below 30000</v>
      </c>
      <c r="H884">
        <v>899</v>
      </c>
      <c r="I884" s="1">
        <v>0.53</v>
      </c>
      <c r="J884" s="1">
        <f t="shared" si="108"/>
        <v>1</v>
      </c>
      <c r="K884" s="1" t="str">
        <f t="shared" si="109"/>
        <v>4-4.9</v>
      </c>
      <c r="L884">
        <v>4.5</v>
      </c>
      <c r="M884" s="4">
        <f t="shared" si="104"/>
        <v>3792881</v>
      </c>
      <c r="N884" s="4">
        <v>4219</v>
      </c>
      <c r="O884" s="4">
        <f t="shared" si="110"/>
        <v>0</v>
      </c>
      <c r="P884" s="4" t="str">
        <f t="shared" si="111"/>
        <v>AHPLA3DROALHPBANLV74CKFA4UAQ</v>
      </c>
      <c r="Q884" t="s">
        <v>2989</v>
      </c>
      <c r="S884" t="s">
        <v>2990</v>
      </c>
    </row>
    <row r="885" spans="1:19">
      <c r="A885" t="s">
        <v>2991</v>
      </c>
      <c r="B885" t="s">
        <v>2992</v>
      </c>
      <c r="C885" t="s">
        <v>1803</v>
      </c>
      <c r="D885" t="str">
        <f t="shared" si="105"/>
        <v>Electronics</v>
      </c>
      <c r="E885" s="2">
        <v>1499</v>
      </c>
      <c r="F885" t="str">
        <f t="shared" si="106"/>
        <v>0-50,000</v>
      </c>
      <c r="G885" s="2" t="str">
        <f t="shared" si="107"/>
        <v>Below 30000</v>
      </c>
      <c r="H885" s="2">
        <v>3999</v>
      </c>
      <c r="I885" s="1">
        <v>0.63</v>
      </c>
      <c r="J885" s="1">
        <f t="shared" si="108"/>
        <v>1</v>
      </c>
      <c r="K885" s="1" t="str">
        <f t="shared" si="109"/>
        <v>4-4.9</v>
      </c>
      <c r="L885">
        <v>4.2</v>
      </c>
      <c r="M885" s="4">
        <f t="shared" si="104"/>
        <v>171057225</v>
      </c>
      <c r="N885" s="4">
        <v>42775</v>
      </c>
      <c r="O885" s="4">
        <f t="shared" si="110"/>
        <v>0</v>
      </c>
      <c r="P885" s="4" t="str">
        <f t="shared" si="111"/>
        <v>AGHTZ6M45GWLTAEPAMM6IEH2BXOA</v>
      </c>
      <c r="Q885" t="s">
        <v>2993</v>
      </c>
      <c r="S885" t="s">
        <v>2994</v>
      </c>
    </row>
    <row r="886" spans="1:19">
      <c r="A886" t="s">
        <v>2995</v>
      </c>
      <c r="B886" t="s">
        <v>2996</v>
      </c>
      <c r="C886" t="s">
        <v>2868</v>
      </c>
      <c r="D886" t="str">
        <f t="shared" si="105"/>
        <v>Computers&amp;Accessories</v>
      </c>
      <c r="E886">
        <v>549</v>
      </c>
      <c r="F886" t="str">
        <f t="shared" si="106"/>
        <v>0-50,000</v>
      </c>
      <c r="G886" s="2" t="str">
        <f t="shared" si="107"/>
        <v>Below 30000</v>
      </c>
      <c r="H886" s="2">
        <v>2499</v>
      </c>
      <c r="I886" s="1">
        <v>0.78</v>
      </c>
      <c r="J886" s="1">
        <f t="shared" si="108"/>
        <v>1</v>
      </c>
      <c r="K886" s="1" t="str">
        <f t="shared" si="109"/>
        <v>4-4.9</v>
      </c>
      <c r="L886">
        <v>4.3</v>
      </c>
      <c r="M886" s="4">
        <f t="shared" si="104"/>
        <v>13884444</v>
      </c>
      <c r="N886" s="4">
        <v>5556</v>
      </c>
      <c r="O886" s="4">
        <f t="shared" si="110"/>
        <v>0</v>
      </c>
      <c r="P886" s="4" t="str">
        <f t="shared" si="111"/>
        <v>AGELGKPUVEJXOFDB3I3OCEGLRHAA</v>
      </c>
      <c r="Q886" t="s">
        <v>2997</v>
      </c>
      <c r="S886" t="s">
        <v>2998</v>
      </c>
    </row>
    <row r="887" spans="1:19">
      <c r="A887" t="s">
        <v>197</v>
      </c>
      <c r="B887" t="s">
        <v>198</v>
      </c>
      <c r="C887" t="s">
        <v>12</v>
      </c>
      <c r="D887" t="str">
        <f t="shared" si="105"/>
        <v>Computers&amp;Accessories</v>
      </c>
      <c r="E887">
        <v>199</v>
      </c>
      <c r="F887" t="str">
        <f t="shared" si="106"/>
        <v>0-50,000</v>
      </c>
      <c r="G887" s="2" t="str">
        <f t="shared" si="107"/>
        <v>Below 30000</v>
      </c>
      <c r="H887">
        <v>395</v>
      </c>
      <c r="I887" s="1">
        <v>0.5</v>
      </c>
      <c r="J887" s="1">
        <f t="shared" si="108"/>
        <v>1</v>
      </c>
      <c r="K887" s="1" t="str">
        <f t="shared" si="109"/>
        <v>4-4.9</v>
      </c>
      <c r="L887">
        <v>4.2</v>
      </c>
      <c r="M887" s="4">
        <f t="shared" si="104"/>
        <v>36575025</v>
      </c>
      <c r="N887" s="4">
        <v>92595</v>
      </c>
      <c r="O887" s="4">
        <f t="shared" si="110"/>
        <v>0</v>
      </c>
      <c r="P887" s="4" t="str">
        <f t="shared" si="111"/>
        <v>AF7IXQKBUL6NEIQG4R53LMJJUGXQ</v>
      </c>
      <c r="Q887" t="s">
        <v>199</v>
      </c>
      <c r="S887" t="s">
        <v>200</v>
      </c>
    </row>
    <row r="888" spans="1:19">
      <c r="A888" t="s">
        <v>2999</v>
      </c>
      <c r="B888" t="s">
        <v>3000</v>
      </c>
      <c r="C888" t="s">
        <v>1971</v>
      </c>
      <c r="D888" t="str">
        <f t="shared" si="105"/>
        <v>Computers&amp;Accessories</v>
      </c>
      <c r="E888" s="2">
        <v>1295</v>
      </c>
      <c r="F888" t="str">
        <f t="shared" si="106"/>
        <v>0-50,000</v>
      </c>
      <c r="G888" s="2" t="str">
        <f t="shared" si="107"/>
        <v>Below 30000</v>
      </c>
      <c r="H888" s="2">
        <v>1645</v>
      </c>
      <c r="I888" s="1">
        <v>0.21</v>
      </c>
      <c r="J888" s="1">
        <f t="shared" si="108"/>
        <v>0</v>
      </c>
      <c r="K888" s="1" t="str">
        <f t="shared" si="109"/>
        <v>4-4.9</v>
      </c>
      <c r="L888">
        <v>4.5999999999999996</v>
      </c>
      <c r="M888" s="4">
        <f t="shared" si="104"/>
        <v>20356875</v>
      </c>
      <c r="N888" s="4">
        <v>12375</v>
      </c>
      <c r="O888" s="4">
        <f t="shared" si="110"/>
        <v>0</v>
      </c>
      <c r="P888" s="4" t="str">
        <f t="shared" si="111"/>
        <v>AE6TTPY5R4YW3XHTPGX6CGHLMVGA</v>
      </c>
      <c r="Q888" t="s">
        <v>3001</v>
      </c>
      <c r="S888" t="s">
        <v>3002</v>
      </c>
    </row>
    <row r="889" spans="1:19">
      <c r="A889" t="s">
        <v>3003</v>
      </c>
      <c r="B889" t="s">
        <v>3004</v>
      </c>
      <c r="C889" t="s">
        <v>2170</v>
      </c>
      <c r="D889" t="str">
        <f t="shared" si="105"/>
        <v>Home&amp;Kitchen</v>
      </c>
      <c r="E889">
        <v>310</v>
      </c>
      <c r="F889" t="str">
        <f t="shared" si="106"/>
        <v>0-50,000</v>
      </c>
      <c r="G889" s="2" t="str">
        <f t="shared" si="107"/>
        <v>Below 30000</v>
      </c>
      <c r="H889">
        <v>310</v>
      </c>
      <c r="I889" s="1">
        <v>0</v>
      </c>
      <c r="J889" s="1">
        <f t="shared" si="108"/>
        <v>0</v>
      </c>
      <c r="K889" s="1" t="str">
        <f t="shared" si="109"/>
        <v>4-4.9</v>
      </c>
      <c r="L889">
        <v>4.5</v>
      </c>
      <c r="M889" s="4">
        <f t="shared" si="104"/>
        <v>1823420</v>
      </c>
      <c r="N889" s="4">
        <v>5882</v>
      </c>
      <c r="O889" s="4">
        <f t="shared" si="110"/>
        <v>0</v>
      </c>
      <c r="P889" s="4" t="str">
        <f t="shared" si="111"/>
        <v>AEF5YBIELXGHKIQUBYBHTEPHHAHA</v>
      </c>
      <c r="Q889" t="s">
        <v>3005</v>
      </c>
      <c r="S889" t="s">
        <v>3006</v>
      </c>
    </row>
    <row r="890" spans="1:19">
      <c r="A890" t="s">
        <v>1812</v>
      </c>
      <c r="B890" t="s">
        <v>1813</v>
      </c>
      <c r="C890" t="s">
        <v>1814</v>
      </c>
      <c r="D890" t="str">
        <f t="shared" si="105"/>
        <v>Computers&amp;Accessories</v>
      </c>
      <c r="E890">
        <v>149</v>
      </c>
      <c r="F890" t="str">
        <f t="shared" si="106"/>
        <v>0-50,000</v>
      </c>
      <c r="G890" s="2" t="str">
        <f t="shared" si="107"/>
        <v>Below 30000</v>
      </c>
      <c r="H890">
        <v>149</v>
      </c>
      <c r="I890" s="1">
        <v>0</v>
      </c>
      <c r="J890" s="1">
        <f t="shared" si="108"/>
        <v>0</v>
      </c>
      <c r="K890" s="1" t="str">
        <f t="shared" si="109"/>
        <v>4-4.9</v>
      </c>
      <c r="L890">
        <v>4.3</v>
      </c>
      <c r="M890" s="4">
        <f t="shared" si="104"/>
        <v>1614117</v>
      </c>
      <c r="N890" s="4">
        <v>10833</v>
      </c>
      <c r="O890" s="4">
        <f t="shared" si="110"/>
        <v>0</v>
      </c>
      <c r="P890" s="4" t="str">
        <f t="shared" si="111"/>
        <v>AFF3MID2VKCRG3UPIGY4OPDLKNBQ</v>
      </c>
      <c r="Q890" t="s">
        <v>1815</v>
      </c>
      <c r="S890" t="s">
        <v>1816</v>
      </c>
    </row>
    <row r="891" spans="1:19">
      <c r="A891" t="s">
        <v>3007</v>
      </c>
      <c r="B891" t="s">
        <v>3008</v>
      </c>
      <c r="C891" t="s">
        <v>2072</v>
      </c>
      <c r="D891" t="str">
        <f t="shared" si="105"/>
        <v>Computers&amp;Accessories</v>
      </c>
      <c r="E891" s="2">
        <v>1149</v>
      </c>
      <c r="F891" t="str">
        <f t="shared" si="106"/>
        <v>0-50,000</v>
      </c>
      <c r="G891" s="2" t="str">
        <f t="shared" si="107"/>
        <v>Below 30000</v>
      </c>
      <c r="H891" s="2">
        <v>1499</v>
      </c>
      <c r="I891" s="1">
        <v>0.23</v>
      </c>
      <c r="J891" s="1">
        <f t="shared" si="108"/>
        <v>0</v>
      </c>
      <c r="K891" s="1" t="str">
        <f t="shared" si="109"/>
        <v>4-4.9</v>
      </c>
      <c r="L891">
        <v>4.0999999999999996</v>
      </c>
      <c r="M891" s="4">
        <f t="shared" si="104"/>
        <v>15654057</v>
      </c>
      <c r="N891" s="4">
        <v>10443</v>
      </c>
      <c r="O891" s="4">
        <f t="shared" si="110"/>
        <v>0</v>
      </c>
      <c r="P891" s="4" t="str">
        <f t="shared" si="111"/>
        <v>AHRVMPX2FGGIB5LCJFVMAHO7JEHA</v>
      </c>
      <c r="Q891" t="s">
        <v>3009</v>
      </c>
      <c r="S891" t="s">
        <v>3010</v>
      </c>
    </row>
    <row r="892" spans="1:19">
      <c r="A892" t="s">
        <v>3011</v>
      </c>
      <c r="B892" t="s">
        <v>3012</v>
      </c>
      <c r="C892" t="s">
        <v>1985</v>
      </c>
      <c r="D892" t="str">
        <f t="shared" si="105"/>
        <v>Computers&amp;Accessories</v>
      </c>
      <c r="E892">
        <v>499</v>
      </c>
      <c r="F892" t="str">
        <f t="shared" si="106"/>
        <v>0-50,000</v>
      </c>
      <c r="G892" s="2" t="str">
        <f t="shared" si="107"/>
        <v>Below 30000</v>
      </c>
      <c r="H892" s="2">
        <v>1299</v>
      </c>
      <c r="I892" s="1">
        <v>0.62</v>
      </c>
      <c r="J892" s="1">
        <f t="shared" si="108"/>
        <v>1</v>
      </c>
      <c r="K892" s="1" t="str">
        <f t="shared" si="109"/>
        <v>4-4.9</v>
      </c>
      <c r="L892">
        <v>4.5</v>
      </c>
      <c r="M892" s="4">
        <f t="shared" si="104"/>
        <v>563766</v>
      </c>
      <c r="N892" s="4">
        <v>434</v>
      </c>
      <c r="O892" s="4">
        <f t="shared" si="110"/>
        <v>1</v>
      </c>
      <c r="P892" s="4" t="str">
        <f t="shared" si="111"/>
        <v>AEBO2BBZLCJSQSMQSSZUR4JWW6UA</v>
      </c>
      <c r="Q892" t="s">
        <v>3013</v>
      </c>
      <c r="S892" t="s">
        <v>3014</v>
      </c>
    </row>
    <row r="893" spans="1:19">
      <c r="A893" t="s">
        <v>3015</v>
      </c>
      <c r="B893" t="s">
        <v>3016</v>
      </c>
      <c r="C893" t="s">
        <v>1256</v>
      </c>
      <c r="D893" t="str">
        <f t="shared" si="105"/>
        <v>Electronics</v>
      </c>
      <c r="E893">
        <v>999</v>
      </c>
      <c r="F893" t="str">
        <f t="shared" si="106"/>
        <v>0-50,000</v>
      </c>
      <c r="G893" s="2" t="str">
        <f t="shared" si="107"/>
        <v>Below 30000</v>
      </c>
      <c r="H893" s="2">
        <v>4199</v>
      </c>
      <c r="I893" s="1">
        <v>0.76</v>
      </c>
      <c r="J893" s="1">
        <f t="shared" si="108"/>
        <v>1</v>
      </c>
      <c r="K893" s="1" t="str">
        <f t="shared" si="109"/>
        <v>3-3.9</v>
      </c>
      <c r="L893">
        <v>3.5</v>
      </c>
      <c r="M893" s="4">
        <f t="shared" si="104"/>
        <v>8032687</v>
      </c>
      <c r="N893" s="4">
        <v>1913</v>
      </c>
      <c r="O893" s="4">
        <f t="shared" si="110"/>
        <v>0</v>
      </c>
      <c r="P893" s="4" t="str">
        <f t="shared" si="111"/>
        <v>AE2XBDOYDMXVHS6NWFKR363SXNEQ</v>
      </c>
      <c r="Q893" t="s">
        <v>3017</v>
      </c>
      <c r="S893" t="s">
        <v>3018</v>
      </c>
    </row>
    <row r="894" spans="1:19">
      <c r="A894" t="s">
        <v>3019</v>
      </c>
      <c r="B894" t="s">
        <v>3020</v>
      </c>
      <c r="C894" t="s">
        <v>2734</v>
      </c>
      <c r="D894" t="str">
        <f t="shared" si="105"/>
        <v>Computers&amp;Accessories</v>
      </c>
      <c r="E894" s="2">
        <v>1709</v>
      </c>
      <c r="F894" t="str">
        <f t="shared" si="106"/>
        <v>0-50,000</v>
      </c>
      <c r="G894" s="2" t="str">
        <f t="shared" si="107"/>
        <v>Below 30000</v>
      </c>
      <c r="H894" s="2">
        <v>4000</v>
      </c>
      <c r="I894" s="1">
        <v>0.56999999999999995</v>
      </c>
      <c r="J894" s="1">
        <f t="shared" si="108"/>
        <v>1</v>
      </c>
      <c r="K894" s="1" t="str">
        <f t="shared" si="109"/>
        <v>4-4.9</v>
      </c>
      <c r="L894">
        <v>4.4000000000000004</v>
      </c>
      <c r="M894" s="4">
        <f t="shared" si="104"/>
        <v>12116000</v>
      </c>
      <c r="N894" s="4">
        <v>3029</v>
      </c>
      <c r="O894" s="4">
        <f t="shared" si="110"/>
        <v>0</v>
      </c>
      <c r="P894" s="4" t="str">
        <f t="shared" si="111"/>
        <v>AEKGNCGEX4A2YHHJVEYHG4WG4VUQ</v>
      </c>
      <c r="Q894" t="s">
        <v>3021</v>
      </c>
      <c r="S894" t="s">
        <v>3022</v>
      </c>
    </row>
    <row r="895" spans="1:19">
      <c r="A895" t="s">
        <v>3023</v>
      </c>
      <c r="B895" t="s">
        <v>3024</v>
      </c>
      <c r="C895" t="s">
        <v>2054</v>
      </c>
      <c r="D895" t="str">
        <f t="shared" si="105"/>
        <v>OfficeProducts</v>
      </c>
      <c r="E895">
        <v>250</v>
      </c>
      <c r="F895" t="str">
        <f t="shared" si="106"/>
        <v>0-50,000</v>
      </c>
      <c r="G895" s="2" t="str">
        <f t="shared" si="107"/>
        <v>Below 30000</v>
      </c>
      <c r="H895">
        <v>250</v>
      </c>
      <c r="I895" s="1">
        <v>0</v>
      </c>
      <c r="J895" s="1">
        <f t="shared" si="108"/>
        <v>0</v>
      </c>
      <c r="K895" s="1" t="str">
        <f t="shared" si="109"/>
        <v>4-4.9</v>
      </c>
      <c r="L895">
        <v>4.2</v>
      </c>
      <c r="M895" s="4">
        <f t="shared" si="104"/>
        <v>657000</v>
      </c>
      <c r="N895" s="4">
        <v>2628</v>
      </c>
      <c r="O895" s="4">
        <f t="shared" si="110"/>
        <v>0</v>
      </c>
      <c r="P895" s="4" t="str">
        <f t="shared" si="111"/>
        <v>AFE7R5FCWMXW42O5UTZ7YEAWGF7A</v>
      </c>
      <c r="Q895" t="s">
        <v>3025</v>
      </c>
      <c r="S895" t="s">
        <v>3026</v>
      </c>
    </row>
    <row r="896" spans="1:19">
      <c r="A896" t="s">
        <v>201</v>
      </c>
      <c r="B896" t="s">
        <v>202</v>
      </c>
      <c r="C896" t="s">
        <v>45</v>
      </c>
      <c r="D896" t="str">
        <f t="shared" si="105"/>
        <v>Computers&amp;Accessories</v>
      </c>
      <c r="E896" s="2">
        <v>1199</v>
      </c>
      <c r="F896" t="str">
        <f t="shared" si="106"/>
        <v>0-50,000</v>
      </c>
      <c r="G896" s="2" t="str">
        <f t="shared" si="107"/>
        <v>Below 30000</v>
      </c>
      <c r="H896" s="2">
        <v>2199</v>
      </c>
      <c r="I896" s="1">
        <v>0.45</v>
      </c>
      <c r="J896" s="1">
        <f t="shared" si="108"/>
        <v>0</v>
      </c>
      <c r="K896" s="1" t="str">
        <f t="shared" si="109"/>
        <v>4-4.9</v>
      </c>
      <c r="L896">
        <v>4.4000000000000004</v>
      </c>
      <c r="M896" s="4">
        <f t="shared" si="104"/>
        <v>54491220</v>
      </c>
      <c r="N896" s="4">
        <v>24780</v>
      </c>
      <c r="O896" s="4">
        <f t="shared" si="110"/>
        <v>0</v>
      </c>
      <c r="P896" s="4" t="str">
        <f t="shared" si="111"/>
        <v>AHDFR3PDKEBV72HXRL3RJJLS3YYA</v>
      </c>
      <c r="Q896" t="s">
        <v>203</v>
      </c>
      <c r="S896" t="s">
        <v>204</v>
      </c>
    </row>
    <row r="897" spans="1:19">
      <c r="A897" t="s">
        <v>3027</v>
      </c>
      <c r="B897" t="s">
        <v>3028</v>
      </c>
      <c r="C897" t="s">
        <v>3029</v>
      </c>
      <c r="D897" t="str">
        <f t="shared" si="105"/>
        <v>Home&amp;Kitchen</v>
      </c>
      <c r="E897">
        <v>90</v>
      </c>
      <c r="F897" t="str">
        <f t="shared" si="106"/>
        <v>0-50,000</v>
      </c>
      <c r="G897" s="2" t="str">
        <f t="shared" si="107"/>
        <v>Below 30000</v>
      </c>
      <c r="H897">
        <v>100</v>
      </c>
      <c r="I897" s="1">
        <v>0.1</v>
      </c>
      <c r="J897" s="1">
        <f t="shared" si="108"/>
        <v>0</v>
      </c>
      <c r="K897" s="1" t="str">
        <f t="shared" si="109"/>
        <v>4-4.9</v>
      </c>
      <c r="L897">
        <v>4.4000000000000004</v>
      </c>
      <c r="M897" s="4">
        <f t="shared" si="104"/>
        <v>1071800</v>
      </c>
      <c r="N897" s="4">
        <v>10718</v>
      </c>
      <c r="O897" s="4">
        <f t="shared" si="110"/>
        <v>0</v>
      </c>
      <c r="P897" s="4" t="str">
        <f t="shared" si="111"/>
        <v>AFZD4RCAOTL4JRRKT6WHVVJWDNHA</v>
      </c>
      <c r="Q897" t="s">
        <v>3030</v>
      </c>
      <c r="S897" t="s">
        <v>3031</v>
      </c>
    </row>
    <row r="898" spans="1:19">
      <c r="A898" t="s">
        <v>3032</v>
      </c>
      <c r="B898" t="s">
        <v>3033</v>
      </c>
      <c r="C898" t="s">
        <v>1580</v>
      </c>
      <c r="D898" t="str">
        <f t="shared" si="105"/>
        <v>Electronics</v>
      </c>
      <c r="E898" s="2">
        <v>2025</v>
      </c>
      <c r="F898" t="str">
        <f t="shared" si="106"/>
        <v>0-50,000</v>
      </c>
      <c r="G898" s="2" t="str">
        <f t="shared" si="107"/>
        <v>Below 30000</v>
      </c>
      <c r="H898" s="2">
        <v>5999</v>
      </c>
      <c r="I898" s="1">
        <v>0.66</v>
      </c>
      <c r="J898" s="1">
        <f t="shared" si="108"/>
        <v>1</v>
      </c>
      <c r="K898" s="1" t="str">
        <f t="shared" si="109"/>
        <v>4-4.9</v>
      </c>
      <c r="L898">
        <v>4.2</v>
      </c>
      <c r="M898" s="4">
        <f t="shared" ref="M898:M961" si="112">PRODUCT(H898,N898)</f>
        <v>37391767</v>
      </c>
      <c r="N898" s="4">
        <v>6233</v>
      </c>
      <c r="O898" s="4">
        <f t="shared" si="110"/>
        <v>0</v>
      </c>
      <c r="P898" s="4" t="str">
        <f t="shared" si="111"/>
        <v>AE5B5BRM3KRUUMGH2DOGYGFHAEAA</v>
      </c>
      <c r="Q898" t="s">
        <v>3034</v>
      </c>
      <c r="S898" t="s">
        <v>3035</v>
      </c>
    </row>
    <row r="899" spans="1:19">
      <c r="A899" t="s">
        <v>3036</v>
      </c>
      <c r="B899" t="s">
        <v>3037</v>
      </c>
      <c r="C899" t="s">
        <v>2165</v>
      </c>
      <c r="D899" t="str">
        <f t="shared" ref="D899:D962" si="113">LEFT(C899, FIND("|", C899)-1)</f>
        <v>Computers&amp;Accessories</v>
      </c>
      <c r="E899" s="2">
        <v>1495</v>
      </c>
      <c r="F899" t="str">
        <f t="shared" ref="F899:F962" si="114">IF(H899&lt;=50000, "0-50,000",IF(H899&lt;=100000, "50,001-100,000", IF(H899&lt;=150000, "100,001-150,000")))</f>
        <v>0-50,000</v>
      </c>
      <c r="G899" s="2" t="str">
        <f t="shared" ref="G899:G962" si="115">IF(H899&lt;30000, "Below 30000", IF(H899&lt;60000, "20000 -59999", IF(H899&lt;90000, "60000 - 100000")))</f>
        <v>Below 30000</v>
      </c>
      <c r="H899" s="2">
        <v>1995</v>
      </c>
      <c r="I899" s="1">
        <v>0.25</v>
      </c>
      <c r="J899" s="1">
        <f t="shared" ref="J899:J962" si="116">COUNTIF(I899, "&gt;=50%")</f>
        <v>0</v>
      </c>
      <c r="K899" s="1" t="str">
        <f t="shared" ref="K899:K962" si="117">IF(L899&lt;2, "0-1.9", IF(L899&lt;3, "2-2.9", IF(L899&lt;4, "3-3.9", IF(L899&lt;5, "4-4.9", IF(L899&lt;6, "5-5.9")))))</f>
        <v>4-4.9</v>
      </c>
      <c r="L899">
        <v>4.5</v>
      </c>
      <c r="M899" s="4">
        <f t="shared" si="112"/>
        <v>21029295</v>
      </c>
      <c r="N899" s="4">
        <v>10541</v>
      </c>
      <c r="O899" s="4">
        <f t="shared" ref="O899:O962" si="118">COUNTIF(N899,"&lt;1000")</f>
        <v>0</v>
      </c>
      <c r="P899" s="4" t="str">
        <f t="shared" ref="P899:P962" si="119">LEFT(Q899,FIND(",", Q899)-1)</f>
        <v>AHIZSFJAXQCBI5OCUHJFSGIARK7Q</v>
      </c>
      <c r="Q899" t="s">
        <v>3038</v>
      </c>
      <c r="S899" t="s">
        <v>3039</v>
      </c>
    </row>
    <row r="900" spans="1:19">
      <c r="A900" t="s">
        <v>207</v>
      </c>
      <c r="B900" t="s">
        <v>208</v>
      </c>
      <c r="C900" t="s">
        <v>12</v>
      </c>
      <c r="D900" t="str">
        <f t="shared" si="113"/>
        <v>Computers&amp;Accessories</v>
      </c>
      <c r="E900">
        <v>799</v>
      </c>
      <c r="F900" t="str">
        <f t="shared" si="114"/>
        <v>0-50,000</v>
      </c>
      <c r="G900" s="2" t="str">
        <f t="shared" si="115"/>
        <v>Below 30000</v>
      </c>
      <c r="H900" s="2">
        <v>2100</v>
      </c>
      <c r="I900" s="1">
        <v>0.62</v>
      </c>
      <c r="J900" s="1">
        <f t="shared" si="116"/>
        <v>1</v>
      </c>
      <c r="K900" s="1" t="str">
        <f t="shared" si="117"/>
        <v>4-4.9</v>
      </c>
      <c r="L900">
        <v>4.3</v>
      </c>
      <c r="M900" s="4">
        <f t="shared" si="112"/>
        <v>17194800</v>
      </c>
      <c r="N900" s="4">
        <v>8188</v>
      </c>
      <c r="O900" s="4">
        <f t="shared" si="118"/>
        <v>0</v>
      </c>
      <c r="P900" s="4" t="str">
        <f t="shared" si="119"/>
        <v>AFWJSD4AVIM6DC3YA63G2QPENQSQ</v>
      </c>
      <c r="Q900" t="s">
        <v>209</v>
      </c>
      <c r="S900" t="s">
        <v>210</v>
      </c>
    </row>
    <row r="901" spans="1:19">
      <c r="A901" t="s">
        <v>3040</v>
      </c>
      <c r="B901" t="s">
        <v>3041</v>
      </c>
      <c r="C901" t="s">
        <v>2241</v>
      </c>
      <c r="D901" t="str">
        <f t="shared" si="113"/>
        <v>Electronics</v>
      </c>
      <c r="E901">
        <v>899</v>
      </c>
      <c r="F901" t="str">
        <f t="shared" si="114"/>
        <v>0-50,000</v>
      </c>
      <c r="G901" s="2" t="str">
        <f t="shared" si="115"/>
        <v>Below 30000</v>
      </c>
      <c r="H901" s="2">
        <v>1199</v>
      </c>
      <c r="I901" s="1">
        <v>0.25</v>
      </c>
      <c r="J901" s="1">
        <f t="shared" si="116"/>
        <v>0</v>
      </c>
      <c r="K901" s="1" t="str">
        <f t="shared" si="117"/>
        <v>3-3.9</v>
      </c>
      <c r="L901">
        <v>3.8</v>
      </c>
      <c r="M901" s="4">
        <f t="shared" si="112"/>
        <v>12890449</v>
      </c>
      <c r="N901" s="4">
        <v>10751</v>
      </c>
      <c r="O901" s="4">
        <f t="shared" si="118"/>
        <v>0</v>
      </c>
      <c r="P901" s="4" t="str">
        <f t="shared" si="119"/>
        <v>AHGSRT7WNHURSXA5J47RZCOKGWBA</v>
      </c>
      <c r="Q901" t="s">
        <v>3042</v>
      </c>
      <c r="S901" t="s">
        <v>3043</v>
      </c>
    </row>
    <row r="902" spans="1:19">
      <c r="A902" t="s">
        <v>3044</v>
      </c>
      <c r="B902" t="s">
        <v>3045</v>
      </c>
      <c r="C902" t="s">
        <v>3046</v>
      </c>
      <c r="D902" t="str">
        <f t="shared" si="113"/>
        <v>Computers&amp;Accessories</v>
      </c>
      <c r="E902">
        <v>349</v>
      </c>
      <c r="F902" t="str">
        <f t="shared" si="114"/>
        <v>0-50,000</v>
      </c>
      <c r="G902" s="2" t="str">
        <f t="shared" si="115"/>
        <v>Below 30000</v>
      </c>
      <c r="H902">
        <v>999</v>
      </c>
      <c r="I902" s="1">
        <v>0.65</v>
      </c>
      <c r="J902" s="1">
        <f t="shared" si="116"/>
        <v>1</v>
      </c>
      <c r="K902" s="1" t="str">
        <f t="shared" si="117"/>
        <v>3-3.9</v>
      </c>
      <c r="L902">
        <v>3.9</v>
      </c>
      <c r="M902" s="4">
        <f t="shared" si="112"/>
        <v>816183</v>
      </c>
      <c r="N902" s="4">
        <v>817</v>
      </c>
      <c r="O902" s="4">
        <f t="shared" si="118"/>
        <v>1</v>
      </c>
      <c r="P902" s="4" t="str">
        <f t="shared" si="119"/>
        <v>AG726NQTX4GKLFNXFOAQBFA6JQGQ</v>
      </c>
      <c r="Q902" t="s">
        <v>3047</v>
      </c>
      <c r="S902" t="s">
        <v>3048</v>
      </c>
    </row>
    <row r="903" spans="1:19">
      <c r="A903" t="s">
        <v>3049</v>
      </c>
      <c r="B903" t="s">
        <v>3050</v>
      </c>
      <c r="C903" t="s">
        <v>1218</v>
      </c>
      <c r="D903" t="str">
        <f t="shared" si="113"/>
        <v>Electronics</v>
      </c>
      <c r="E903">
        <v>900</v>
      </c>
      <c r="F903" t="str">
        <f t="shared" si="114"/>
        <v>0-50,000</v>
      </c>
      <c r="G903" s="2" t="str">
        <f t="shared" si="115"/>
        <v>Below 30000</v>
      </c>
      <c r="H903" s="2">
        <v>2499</v>
      </c>
      <c r="I903" s="1">
        <v>0.64</v>
      </c>
      <c r="J903" s="1">
        <f t="shared" si="116"/>
        <v>1</v>
      </c>
      <c r="K903" s="1" t="str">
        <f t="shared" si="117"/>
        <v>4-4.9</v>
      </c>
      <c r="L903">
        <v>4</v>
      </c>
      <c r="M903" s="4">
        <f t="shared" si="112"/>
        <v>90923616</v>
      </c>
      <c r="N903" s="4">
        <v>36384</v>
      </c>
      <c r="O903" s="4">
        <f t="shared" si="118"/>
        <v>0</v>
      </c>
      <c r="P903" s="4" t="str">
        <f t="shared" si="119"/>
        <v>AFQUZXA3JPEY4SN7Y772C3Q55IWA</v>
      </c>
      <c r="Q903" t="s">
        <v>1859</v>
      </c>
      <c r="S903" t="s">
        <v>1860</v>
      </c>
    </row>
    <row r="904" spans="1:19">
      <c r="A904" t="s">
        <v>3051</v>
      </c>
      <c r="B904" t="s">
        <v>3052</v>
      </c>
      <c r="C904" t="s">
        <v>2394</v>
      </c>
      <c r="D904" t="str">
        <f t="shared" si="113"/>
        <v>Electronics</v>
      </c>
      <c r="E904" s="2">
        <v>2490</v>
      </c>
      <c r="F904" t="str">
        <f t="shared" si="114"/>
        <v>0-50,000</v>
      </c>
      <c r="G904" s="2" t="str">
        <f t="shared" si="115"/>
        <v>Below 30000</v>
      </c>
      <c r="H904" s="2">
        <v>3990</v>
      </c>
      <c r="I904" s="1">
        <v>0.38</v>
      </c>
      <c r="J904" s="1">
        <f t="shared" si="116"/>
        <v>0</v>
      </c>
      <c r="K904" s="1" t="str">
        <f t="shared" si="117"/>
        <v>4-4.9</v>
      </c>
      <c r="L904">
        <v>4.0999999999999996</v>
      </c>
      <c r="M904" s="4">
        <f t="shared" si="112"/>
        <v>14387940</v>
      </c>
      <c r="N904" s="4">
        <v>3606</v>
      </c>
      <c r="O904" s="4">
        <f t="shared" si="118"/>
        <v>0</v>
      </c>
      <c r="P904" s="4" t="str">
        <f t="shared" si="119"/>
        <v>AEAJ3Z2IULDDDQC7KCSUIC62M3GA</v>
      </c>
      <c r="Q904" t="s">
        <v>3053</v>
      </c>
      <c r="S904" t="s">
        <v>3054</v>
      </c>
    </row>
    <row r="905" spans="1:19">
      <c r="A905" t="s">
        <v>3055</v>
      </c>
      <c r="B905" t="s">
        <v>3056</v>
      </c>
      <c r="C905" t="s">
        <v>2246</v>
      </c>
      <c r="D905" t="str">
        <f t="shared" si="113"/>
        <v>Electronics</v>
      </c>
      <c r="E905">
        <v>116</v>
      </c>
      <c r="F905" t="str">
        <f t="shared" si="114"/>
        <v>0-50,000</v>
      </c>
      <c r="G905" s="2" t="str">
        <f t="shared" si="115"/>
        <v>Below 30000</v>
      </c>
      <c r="H905">
        <v>200</v>
      </c>
      <c r="I905" s="1">
        <v>0.42</v>
      </c>
      <c r="J905" s="1">
        <f t="shared" si="116"/>
        <v>0</v>
      </c>
      <c r="K905" s="1" t="str">
        <f t="shared" si="117"/>
        <v>4-4.9</v>
      </c>
      <c r="L905">
        <v>4.4000000000000004</v>
      </c>
      <c r="M905" s="4">
        <f t="shared" si="112"/>
        <v>71400</v>
      </c>
      <c r="N905" s="4">
        <v>357</v>
      </c>
      <c r="O905" s="4">
        <f t="shared" si="118"/>
        <v>1</v>
      </c>
      <c r="P905" s="4" t="str">
        <f t="shared" si="119"/>
        <v>AGKIML44ZYBW3KKQQ6NNGHOF63EQ</v>
      </c>
      <c r="Q905" t="s">
        <v>3057</v>
      </c>
      <c r="S905" t="s">
        <v>3058</v>
      </c>
    </row>
    <row r="906" spans="1:19">
      <c r="A906" t="s">
        <v>3059</v>
      </c>
      <c r="B906" t="s">
        <v>3060</v>
      </c>
      <c r="C906" t="s">
        <v>2170</v>
      </c>
      <c r="D906" t="str">
        <f t="shared" si="113"/>
        <v>Home&amp;Kitchen</v>
      </c>
      <c r="E906">
        <v>200</v>
      </c>
      <c r="F906" t="str">
        <f t="shared" si="114"/>
        <v>0-50,000</v>
      </c>
      <c r="G906" s="2" t="str">
        <f t="shared" si="115"/>
        <v>Below 30000</v>
      </c>
      <c r="H906">
        <v>230</v>
      </c>
      <c r="I906" s="1">
        <v>0.13</v>
      </c>
      <c r="J906" s="1">
        <f t="shared" si="116"/>
        <v>0</v>
      </c>
      <c r="K906" s="1" t="str">
        <f t="shared" si="117"/>
        <v>4-4.9</v>
      </c>
      <c r="L906">
        <v>4.4000000000000004</v>
      </c>
      <c r="M906" s="4">
        <f t="shared" si="112"/>
        <v>2339100</v>
      </c>
      <c r="N906" s="4">
        <v>10170</v>
      </c>
      <c r="O906" s="4">
        <f t="shared" si="118"/>
        <v>0</v>
      </c>
      <c r="P906" s="4" t="str">
        <f t="shared" si="119"/>
        <v>AEX7BFQ7AJA6LRX42T72KUOL5UVA</v>
      </c>
      <c r="Q906" t="s">
        <v>3061</v>
      </c>
      <c r="S906" t="s">
        <v>3062</v>
      </c>
    </row>
    <row r="907" spans="1:19">
      <c r="A907" t="s">
        <v>3063</v>
      </c>
      <c r="B907" t="s">
        <v>3064</v>
      </c>
      <c r="C907" t="s">
        <v>2805</v>
      </c>
      <c r="D907" t="str">
        <f t="shared" si="113"/>
        <v>Computers&amp;Accessories</v>
      </c>
      <c r="E907" s="2">
        <v>1249</v>
      </c>
      <c r="F907" t="str">
        <f t="shared" si="114"/>
        <v>0-50,000</v>
      </c>
      <c r="G907" s="2" t="str">
        <f t="shared" si="115"/>
        <v>Below 30000</v>
      </c>
      <c r="H907" s="2">
        <v>2796</v>
      </c>
      <c r="I907" s="1">
        <v>0.55000000000000004</v>
      </c>
      <c r="J907" s="1">
        <f t="shared" si="116"/>
        <v>1</v>
      </c>
      <c r="K907" s="1" t="str">
        <f t="shared" si="117"/>
        <v>4-4.9</v>
      </c>
      <c r="L907">
        <v>4.4000000000000004</v>
      </c>
      <c r="M907" s="4">
        <f t="shared" si="112"/>
        <v>12856008</v>
      </c>
      <c r="N907" s="4">
        <v>4598</v>
      </c>
      <c r="O907" s="4">
        <f t="shared" si="118"/>
        <v>0</v>
      </c>
      <c r="P907" s="4" t="str">
        <f t="shared" si="119"/>
        <v>AEHIUDWIZIPJN662N7WZ2KXXOMBQ</v>
      </c>
      <c r="Q907" t="s">
        <v>3065</v>
      </c>
      <c r="S907" t="s">
        <v>3066</v>
      </c>
    </row>
    <row r="908" spans="1:19">
      <c r="A908" t="s">
        <v>3067</v>
      </c>
      <c r="B908" t="s">
        <v>3068</v>
      </c>
      <c r="C908" t="s">
        <v>3069</v>
      </c>
      <c r="D908" t="str">
        <f t="shared" si="113"/>
        <v>Computers&amp;Accessories</v>
      </c>
      <c r="E908">
        <v>649</v>
      </c>
      <c r="F908" t="str">
        <f t="shared" si="114"/>
        <v>0-50,000</v>
      </c>
      <c r="G908" s="2" t="str">
        <f t="shared" si="115"/>
        <v>Below 30000</v>
      </c>
      <c r="H908">
        <v>999</v>
      </c>
      <c r="I908" s="1">
        <v>0.35</v>
      </c>
      <c r="J908" s="1">
        <f t="shared" si="116"/>
        <v>0</v>
      </c>
      <c r="K908" s="1" t="str">
        <f t="shared" si="117"/>
        <v>3-3.9</v>
      </c>
      <c r="L908">
        <v>3.5</v>
      </c>
      <c r="M908" s="4">
        <f t="shared" si="112"/>
        <v>7214778</v>
      </c>
      <c r="N908" s="4">
        <v>7222</v>
      </c>
      <c r="O908" s="4">
        <f t="shared" si="118"/>
        <v>0</v>
      </c>
      <c r="P908" s="4" t="str">
        <f t="shared" si="119"/>
        <v>AFIZUD4UBB67LGWY6CVLRHKA75IA</v>
      </c>
      <c r="Q908" t="s">
        <v>3070</v>
      </c>
      <c r="S908" t="s">
        <v>3071</v>
      </c>
    </row>
    <row r="909" spans="1:19">
      <c r="A909" t="s">
        <v>3072</v>
      </c>
      <c r="B909" t="s">
        <v>3073</v>
      </c>
      <c r="C909" t="s">
        <v>3074</v>
      </c>
      <c r="D909" t="str">
        <f t="shared" si="113"/>
        <v>Computers&amp;Accessories</v>
      </c>
      <c r="E909" s="2">
        <v>2649</v>
      </c>
      <c r="F909" t="str">
        <f t="shared" si="114"/>
        <v>0-50,000</v>
      </c>
      <c r="G909" s="2" t="str">
        <f t="shared" si="115"/>
        <v>Below 30000</v>
      </c>
      <c r="H909" s="2">
        <v>3499</v>
      </c>
      <c r="I909" s="1">
        <v>0.24</v>
      </c>
      <c r="J909" s="1">
        <f t="shared" si="116"/>
        <v>0</v>
      </c>
      <c r="K909" s="1" t="str">
        <f t="shared" si="117"/>
        <v>4-4.9</v>
      </c>
      <c r="L909">
        <v>4.5</v>
      </c>
      <c r="M909" s="4">
        <f t="shared" si="112"/>
        <v>4447229</v>
      </c>
      <c r="N909" s="4">
        <v>1271</v>
      </c>
      <c r="O909" s="4">
        <f t="shared" si="118"/>
        <v>0</v>
      </c>
      <c r="P909" s="4" t="str">
        <f t="shared" si="119"/>
        <v>AEAHQT2GADXG7O5HE362SSWYG5TQ</v>
      </c>
      <c r="Q909" t="s">
        <v>3075</v>
      </c>
      <c r="S909" t="s">
        <v>3076</v>
      </c>
    </row>
    <row r="910" spans="1:19">
      <c r="A910" t="s">
        <v>216</v>
      </c>
      <c r="B910" t="s">
        <v>217</v>
      </c>
      <c r="C910" t="s">
        <v>12</v>
      </c>
      <c r="D910" t="str">
        <f t="shared" si="113"/>
        <v>Computers&amp;Accessories</v>
      </c>
      <c r="E910">
        <v>199</v>
      </c>
      <c r="F910" t="str">
        <f t="shared" si="114"/>
        <v>0-50,000</v>
      </c>
      <c r="G910" s="2" t="str">
        <f t="shared" si="115"/>
        <v>Below 30000</v>
      </c>
      <c r="H910">
        <v>349</v>
      </c>
      <c r="I910" s="1">
        <v>0.43</v>
      </c>
      <c r="J910" s="1">
        <f t="shared" si="116"/>
        <v>0</v>
      </c>
      <c r="K910" s="1" t="str">
        <f t="shared" si="117"/>
        <v>4-4.9</v>
      </c>
      <c r="L910">
        <v>4.0999999999999996</v>
      </c>
      <c r="M910" s="4">
        <f t="shared" si="112"/>
        <v>109586</v>
      </c>
      <c r="N910" s="4">
        <v>314</v>
      </c>
      <c r="O910" s="4">
        <f t="shared" si="118"/>
        <v>1</v>
      </c>
      <c r="P910" s="4" t="str">
        <f t="shared" si="119"/>
        <v>AF36YUJUEUU3SA42PFAULM2F5RYA</v>
      </c>
      <c r="Q910" t="s">
        <v>218</v>
      </c>
      <c r="S910" t="s">
        <v>219</v>
      </c>
    </row>
    <row r="911" spans="1:19">
      <c r="A911" t="s">
        <v>3077</v>
      </c>
      <c r="B911" t="s">
        <v>3078</v>
      </c>
      <c r="C911" t="s">
        <v>2135</v>
      </c>
      <c r="D911" t="str">
        <f t="shared" si="113"/>
        <v>Computers&amp;Accessories</v>
      </c>
      <c r="E911">
        <v>596</v>
      </c>
      <c r="F911" t="str">
        <f t="shared" si="114"/>
        <v>0-50,000</v>
      </c>
      <c r="G911" s="2" t="str">
        <f t="shared" si="115"/>
        <v>Below 30000</v>
      </c>
      <c r="H911">
        <v>723</v>
      </c>
      <c r="I911" s="1">
        <v>0.18</v>
      </c>
      <c r="J911" s="1">
        <f t="shared" si="116"/>
        <v>0</v>
      </c>
      <c r="K911" s="1" t="str">
        <f t="shared" si="117"/>
        <v>4-4.9</v>
      </c>
      <c r="L911">
        <v>4.4000000000000004</v>
      </c>
      <c r="M911" s="4">
        <f t="shared" si="112"/>
        <v>2327337</v>
      </c>
      <c r="N911" s="4">
        <v>3219</v>
      </c>
      <c r="O911" s="4">
        <f t="shared" si="118"/>
        <v>0</v>
      </c>
      <c r="P911" s="4" t="str">
        <f t="shared" si="119"/>
        <v>AHJ3EGCWYQPUL4CX3MXHWDERT7HA</v>
      </c>
      <c r="Q911" t="s">
        <v>3079</v>
      </c>
      <c r="S911" t="s">
        <v>3080</v>
      </c>
    </row>
    <row r="912" spans="1:19">
      <c r="A912" t="s">
        <v>3081</v>
      </c>
      <c r="B912" t="s">
        <v>3082</v>
      </c>
      <c r="C912" t="s">
        <v>1205</v>
      </c>
      <c r="D912" t="str">
        <f t="shared" si="113"/>
        <v>Electronics</v>
      </c>
      <c r="E912" s="2">
        <v>2499</v>
      </c>
      <c r="F912" t="str">
        <f t="shared" si="114"/>
        <v>0-50,000</v>
      </c>
      <c r="G912" s="2" t="str">
        <f t="shared" si="115"/>
        <v>Below 30000</v>
      </c>
      <c r="H912" s="2">
        <v>5999</v>
      </c>
      <c r="I912" s="1">
        <v>0.57999999999999996</v>
      </c>
      <c r="J912" s="1">
        <f t="shared" si="116"/>
        <v>1</v>
      </c>
      <c r="K912" s="1" t="str">
        <f t="shared" si="117"/>
        <v>4-4.9</v>
      </c>
      <c r="L912">
        <v>4.0999999999999996</v>
      </c>
      <c r="M912" s="4">
        <f t="shared" si="112"/>
        <v>233235121</v>
      </c>
      <c r="N912" s="4">
        <v>38879</v>
      </c>
      <c r="O912" s="4">
        <f t="shared" si="118"/>
        <v>0</v>
      </c>
      <c r="P912" s="4" t="str">
        <f t="shared" si="119"/>
        <v>AEZH7UN4SKV7VKJ3NYH7D7CBHA4A</v>
      </c>
      <c r="Q912" t="s">
        <v>1799</v>
      </c>
      <c r="S912" t="s">
        <v>1800</v>
      </c>
    </row>
    <row r="913" spans="1:19">
      <c r="A913" t="s">
        <v>3083</v>
      </c>
      <c r="B913" t="s">
        <v>3084</v>
      </c>
      <c r="C913" t="s">
        <v>3085</v>
      </c>
      <c r="D913" t="str">
        <f t="shared" si="113"/>
        <v>Electronics</v>
      </c>
      <c r="E913" s="2">
        <v>4999</v>
      </c>
      <c r="F913" t="str">
        <f t="shared" si="114"/>
        <v>0-50,000</v>
      </c>
      <c r="G913" s="2" t="str">
        <f t="shared" si="115"/>
        <v>Below 30000</v>
      </c>
      <c r="H913" s="2">
        <v>12499</v>
      </c>
      <c r="I913" s="1">
        <v>0.6</v>
      </c>
      <c r="J913" s="1">
        <f t="shared" si="116"/>
        <v>1</v>
      </c>
      <c r="K913" s="1" t="str">
        <f t="shared" si="117"/>
        <v>4-4.9</v>
      </c>
      <c r="L913">
        <v>4.2</v>
      </c>
      <c r="M913" s="4">
        <f t="shared" si="112"/>
        <v>56757959</v>
      </c>
      <c r="N913" s="4">
        <v>4541</v>
      </c>
      <c r="O913" s="4">
        <f t="shared" si="118"/>
        <v>0</v>
      </c>
      <c r="P913" s="4" t="str">
        <f t="shared" si="119"/>
        <v>AGYLPG3HSE4P53V3EB3MKLQ7KLTQ</v>
      </c>
      <c r="Q913" t="s">
        <v>3086</v>
      </c>
      <c r="S913" t="s">
        <v>3087</v>
      </c>
    </row>
    <row r="914" spans="1:19">
      <c r="A914" t="s">
        <v>3088</v>
      </c>
      <c r="B914" t="s">
        <v>3089</v>
      </c>
      <c r="C914" t="s">
        <v>1256</v>
      </c>
      <c r="D914" t="str">
        <f t="shared" si="113"/>
        <v>Electronics</v>
      </c>
      <c r="E914">
        <v>399</v>
      </c>
      <c r="F914" t="str">
        <f t="shared" si="114"/>
        <v>0-50,000</v>
      </c>
      <c r="G914" s="2" t="str">
        <f t="shared" si="115"/>
        <v>Below 30000</v>
      </c>
      <c r="H914" s="2">
        <v>1290</v>
      </c>
      <c r="I914" s="1">
        <v>0.69</v>
      </c>
      <c r="J914" s="1">
        <f t="shared" si="116"/>
        <v>1</v>
      </c>
      <c r="K914" s="1" t="str">
        <f t="shared" si="117"/>
        <v>4-4.9</v>
      </c>
      <c r="L914">
        <v>4.2</v>
      </c>
      <c r="M914" s="4">
        <f t="shared" si="112"/>
        <v>98094180</v>
      </c>
      <c r="N914" s="4">
        <v>76042</v>
      </c>
      <c r="O914" s="4">
        <f t="shared" si="118"/>
        <v>0</v>
      </c>
      <c r="P914" s="4" t="str">
        <f t="shared" si="119"/>
        <v>AHQWVH4J5YCLOZJMQJTB3FKA66YA</v>
      </c>
      <c r="Q914" t="s">
        <v>3090</v>
      </c>
      <c r="S914" t="s">
        <v>3091</v>
      </c>
    </row>
    <row r="915" spans="1:19">
      <c r="A915" t="s">
        <v>3092</v>
      </c>
      <c r="B915" t="s">
        <v>3093</v>
      </c>
      <c r="C915" t="s">
        <v>2246</v>
      </c>
      <c r="D915" t="str">
        <f t="shared" si="113"/>
        <v>Electronics</v>
      </c>
      <c r="E915">
        <v>116</v>
      </c>
      <c r="F915" t="str">
        <f t="shared" si="114"/>
        <v>0-50,000</v>
      </c>
      <c r="G915" s="2" t="str">
        <f t="shared" si="115"/>
        <v>Below 30000</v>
      </c>
      <c r="H915">
        <v>200</v>
      </c>
      <c r="I915" s="1">
        <v>0.42</v>
      </c>
      <c r="J915" s="1">
        <f t="shared" si="116"/>
        <v>0</v>
      </c>
      <c r="K915" s="1" t="str">
        <f t="shared" si="117"/>
        <v>4-4.9</v>
      </c>
      <c r="L915">
        <v>4.3</v>
      </c>
      <c r="M915" s="4">
        <f t="shared" si="112"/>
        <v>97000</v>
      </c>
      <c r="N915" s="4">
        <v>485</v>
      </c>
      <c r="O915" s="4">
        <f t="shared" si="118"/>
        <v>1</v>
      </c>
      <c r="P915" s="4" t="str">
        <f t="shared" si="119"/>
        <v>AG6WNF3AQBACEWDTRW6UM2MALT2A</v>
      </c>
      <c r="Q915" t="s">
        <v>3094</v>
      </c>
      <c r="S915" t="s">
        <v>3095</v>
      </c>
    </row>
    <row r="916" spans="1:19">
      <c r="A916" t="s">
        <v>3096</v>
      </c>
      <c r="B916" t="s">
        <v>3097</v>
      </c>
      <c r="C916" t="s">
        <v>2394</v>
      </c>
      <c r="D916" t="str">
        <f t="shared" si="113"/>
        <v>Electronics</v>
      </c>
      <c r="E916" s="2">
        <v>4499</v>
      </c>
      <c r="F916" t="str">
        <f t="shared" si="114"/>
        <v>0-50,000</v>
      </c>
      <c r="G916" s="2" t="str">
        <f t="shared" si="115"/>
        <v>Below 30000</v>
      </c>
      <c r="H916" s="2">
        <v>5999</v>
      </c>
      <c r="I916" s="1">
        <v>0.25</v>
      </c>
      <c r="J916" s="1">
        <f t="shared" si="116"/>
        <v>0</v>
      </c>
      <c r="K916" s="1" t="str">
        <f t="shared" si="117"/>
        <v>4-4.9</v>
      </c>
      <c r="L916">
        <v>4.3</v>
      </c>
      <c r="M916" s="4">
        <f t="shared" si="112"/>
        <v>268131304</v>
      </c>
      <c r="N916" s="4">
        <v>44696</v>
      </c>
      <c r="O916" s="4">
        <f t="shared" si="118"/>
        <v>0</v>
      </c>
      <c r="P916" s="4" t="str">
        <f t="shared" si="119"/>
        <v>AFSWMOL6CDK4XP6ZX7IGXHM3GQXQ</v>
      </c>
      <c r="Q916" t="s">
        <v>3098</v>
      </c>
      <c r="S916" t="s">
        <v>3099</v>
      </c>
    </row>
    <row r="917" spans="1:19">
      <c r="A917" t="s">
        <v>3100</v>
      </c>
      <c r="B917" t="s">
        <v>3101</v>
      </c>
      <c r="C917" t="s">
        <v>2472</v>
      </c>
      <c r="D917" t="str">
        <f t="shared" si="113"/>
        <v>Computers&amp;Accessories</v>
      </c>
      <c r="E917">
        <v>330</v>
      </c>
      <c r="F917" t="str">
        <f t="shared" si="114"/>
        <v>0-50,000</v>
      </c>
      <c r="G917" s="2" t="str">
        <f t="shared" si="115"/>
        <v>Below 30000</v>
      </c>
      <c r="H917">
        <v>499</v>
      </c>
      <c r="I917" s="1">
        <v>0.34</v>
      </c>
      <c r="J917" s="1">
        <f t="shared" si="116"/>
        <v>0</v>
      </c>
      <c r="K917" s="1" t="str">
        <f t="shared" si="117"/>
        <v>3-3.9</v>
      </c>
      <c r="L917">
        <v>3.7</v>
      </c>
      <c r="M917" s="4">
        <f t="shared" si="112"/>
        <v>4274434</v>
      </c>
      <c r="N917" s="4">
        <v>8566</v>
      </c>
      <c r="O917" s="4">
        <f t="shared" si="118"/>
        <v>0</v>
      </c>
      <c r="P917" s="4" t="str">
        <f t="shared" si="119"/>
        <v>AFTZBO4S2Z7Q6UL72EUKGZRTVB6Q</v>
      </c>
      <c r="Q917" t="s">
        <v>3102</v>
      </c>
      <c r="S917" t="s">
        <v>3103</v>
      </c>
    </row>
    <row r="918" spans="1:19">
      <c r="A918" t="s">
        <v>3104</v>
      </c>
      <c r="B918" t="s">
        <v>3105</v>
      </c>
      <c r="C918" t="s">
        <v>2216</v>
      </c>
      <c r="D918" t="str">
        <f t="shared" si="113"/>
        <v>Electronics</v>
      </c>
      <c r="E918">
        <v>649</v>
      </c>
      <c r="F918" t="str">
        <f t="shared" si="114"/>
        <v>0-50,000</v>
      </c>
      <c r="G918" s="2" t="str">
        <f t="shared" si="115"/>
        <v>Below 30000</v>
      </c>
      <c r="H918" s="2">
        <v>2499</v>
      </c>
      <c r="I918" s="1">
        <v>0.74</v>
      </c>
      <c r="J918" s="1">
        <f t="shared" si="116"/>
        <v>1</v>
      </c>
      <c r="K918" s="1" t="str">
        <f t="shared" si="117"/>
        <v>3-3.9</v>
      </c>
      <c r="L918">
        <v>3.9</v>
      </c>
      <c r="M918" s="4">
        <f t="shared" si="112"/>
        <v>32609451</v>
      </c>
      <c r="N918" s="4">
        <v>13049</v>
      </c>
      <c r="O918" s="4">
        <f t="shared" si="118"/>
        <v>0</v>
      </c>
      <c r="P918" s="4" t="str">
        <f t="shared" si="119"/>
        <v>AFFITBM6PHS2QO3SI23K6T5FZJYQ</v>
      </c>
      <c r="Q918" t="s">
        <v>3106</v>
      </c>
      <c r="S918" t="s">
        <v>3107</v>
      </c>
    </row>
    <row r="919" spans="1:19">
      <c r="A919" t="s">
        <v>3108</v>
      </c>
      <c r="B919" t="s">
        <v>3109</v>
      </c>
      <c r="C919" t="s">
        <v>2429</v>
      </c>
      <c r="D919" t="str">
        <f t="shared" si="113"/>
        <v>Computers&amp;Accessories</v>
      </c>
      <c r="E919" s="2">
        <v>1234</v>
      </c>
      <c r="F919" t="str">
        <f t="shared" si="114"/>
        <v>0-50,000</v>
      </c>
      <c r="G919" s="2" t="str">
        <f t="shared" si="115"/>
        <v>Below 30000</v>
      </c>
      <c r="H919" s="2">
        <v>1599</v>
      </c>
      <c r="I919" s="1">
        <v>0.23</v>
      </c>
      <c r="J919" s="1">
        <f t="shared" si="116"/>
        <v>0</v>
      </c>
      <c r="K919" s="1" t="str">
        <f t="shared" si="117"/>
        <v>4-4.9</v>
      </c>
      <c r="L919">
        <v>4.5</v>
      </c>
      <c r="M919" s="4">
        <f t="shared" si="112"/>
        <v>26671320</v>
      </c>
      <c r="N919" s="4">
        <v>16680</v>
      </c>
      <c r="O919" s="4">
        <f t="shared" si="118"/>
        <v>0</v>
      </c>
      <c r="P919" s="4" t="str">
        <f t="shared" si="119"/>
        <v>AG5AXAJDBTPTEASP2CGYURERHSQQ</v>
      </c>
      <c r="Q919" t="s">
        <v>3110</v>
      </c>
      <c r="S919" t="s">
        <v>3111</v>
      </c>
    </row>
    <row r="920" spans="1:19">
      <c r="A920" t="s">
        <v>1801</v>
      </c>
      <c r="B920" t="s">
        <v>1802</v>
      </c>
      <c r="C920" t="s">
        <v>1803</v>
      </c>
      <c r="D920" t="str">
        <f t="shared" si="113"/>
        <v>Electronics</v>
      </c>
      <c r="E920" s="2">
        <v>1399</v>
      </c>
      <c r="F920" t="str">
        <f t="shared" si="114"/>
        <v>0-50,000</v>
      </c>
      <c r="G920" s="2" t="str">
        <f t="shared" si="115"/>
        <v>Below 30000</v>
      </c>
      <c r="H920" s="2">
        <v>2990</v>
      </c>
      <c r="I920" s="1">
        <v>0.53</v>
      </c>
      <c r="J920" s="1">
        <f t="shared" si="116"/>
        <v>1</v>
      </c>
      <c r="K920" s="1" t="str">
        <f t="shared" si="117"/>
        <v>4-4.9</v>
      </c>
      <c r="L920">
        <v>4.0999999999999996</v>
      </c>
      <c r="M920" s="4">
        <f t="shared" si="112"/>
        <v>290550260</v>
      </c>
      <c r="N920" s="4">
        <v>97174</v>
      </c>
      <c r="O920" s="4">
        <f t="shared" si="118"/>
        <v>0</v>
      </c>
      <c r="P920" s="4" t="str">
        <f t="shared" si="119"/>
        <v>AFWOX5BA5QS5TCVTNV3EHQXOSCLQ</v>
      </c>
      <c r="Q920" t="s">
        <v>1804</v>
      </c>
      <c r="S920" t="s">
        <v>1805</v>
      </c>
    </row>
    <row r="921" spans="1:19">
      <c r="A921" t="s">
        <v>3112</v>
      </c>
      <c r="B921" t="s">
        <v>3113</v>
      </c>
      <c r="C921" t="s">
        <v>2877</v>
      </c>
      <c r="D921" t="str">
        <f t="shared" si="113"/>
        <v>OfficeProducts</v>
      </c>
      <c r="E921">
        <v>272</v>
      </c>
      <c r="F921" t="str">
        <f t="shared" si="114"/>
        <v>0-50,000</v>
      </c>
      <c r="G921" s="2" t="str">
        <f t="shared" si="115"/>
        <v>Below 30000</v>
      </c>
      <c r="H921">
        <v>320</v>
      </c>
      <c r="I921" s="1">
        <v>0.15</v>
      </c>
      <c r="J921" s="1">
        <f t="shared" si="116"/>
        <v>0</v>
      </c>
      <c r="K921" s="1" t="str">
        <f t="shared" si="117"/>
        <v>4-4.9</v>
      </c>
      <c r="L921">
        <v>4</v>
      </c>
      <c r="M921" s="4">
        <f t="shared" si="112"/>
        <v>1179520</v>
      </c>
      <c r="N921" s="4">
        <v>3686</v>
      </c>
      <c r="O921" s="4">
        <f t="shared" si="118"/>
        <v>0</v>
      </c>
      <c r="P921" s="4" t="str">
        <f t="shared" si="119"/>
        <v>AE3S2ZAEMH765KUJ57DR6HBZBB3Q</v>
      </c>
      <c r="Q921" t="s">
        <v>3114</v>
      </c>
      <c r="S921" t="s">
        <v>3115</v>
      </c>
    </row>
    <row r="922" spans="1:19">
      <c r="A922" t="s">
        <v>3116</v>
      </c>
      <c r="B922" t="s">
        <v>3117</v>
      </c>
      <c r="C922" t="s">
        <v>3118</v>
      </c>
      <c r="D922" t="str">
        <f t="shared" si="113"/>
        <v>Electronics</v>
      </c>
      <c r="E922">
        <v>99</v>
      </c>
      <c r="F922" t="str">
        <f t="shared" si="114"/>
        <v>0-50,000</v>
      </c>
      <c r="G922" s="2" t="str">
        <f t="shared" si="115"/>
        <v>Below 30000</v>
      </c>
      <c r="H922">
        <v>999</v>
      </c>
      <c r="I922" s="1">
        <v>0.9</v>
      </c>
      <c r="J922" s="1">
        <f t="shared" si="116"/>
        <v>1</v>
      </c>
      <c r="K922" s="1" t="str">
        <f t="shared" si="117"/>
        <v>3-3.9</v>
      </c>
      <c r="L922">
        <v>3.8</v>
      </c>
      <c r="M922" s="4">
        <f t="shared" si="112"/>
        <v>593406</v>
      </c>
      <c r="N922" s="4">
        <v>594</v>
      </c>
      <c r="O922" s="4">
        <f t="shared" si="118"/>
        <v>1</v>
      </c>
      <c r="P922" s="4" t="str">
        <f t="shared" si="119"/>
        <v>AFCUW5JX2EZRGRGNHO65DGJ2ZNXA</v>
      </c>
      <c r="Q922" t="s">
        <v>3119</v>
      </c>
      <c r="S922" t="s">
        <v>3120</v>
      </c>
    </row>
    <row r="923" spans="1:19">
      <c r="A923" t="s">
        <v>3121</v>
      </c>
      <c r="B923" t="s">
        <v>3122</v>
      </c>
      <c r="C923" t="s">
        <v>3123</v>
      </c>
      <c r="D923" t="str">
        <f t="shared" si="113"/>
        <v>Computers&amp;Accessories</v>
      </c>
      <c r="E923" s="2">
        <v>3498</v>
      </c>
      <c r="F923" t="str">
        <f t="shared" si="114"/>
        <v>0-50,000</v>
      </c>
      <c r="G923" s="2" t="str">
        <f t="shared" si="115"/>
        <v>Below 30000</v>
      </c>
      <c r="H923" s="2">
        <v>3875</v>
      </c>
      <c r="I923" s="1">
        <v>0.1</v>
      </c>
      <c r="J923" s="1">
        <f t="shared" si="116"/>
        <v>0</v>
      </c>
      <c r="K923" s="1" t="str">
        <f t="shared" si="117"/>
        <v>3-3.9</v>
      </c>
      <c r="L923">
        <v>3.4</v>
      </c>
      <c r="M923" s="4">
        <f t="shared" si="112"/>
        <v>47216875</v>
      </c>
      <c r="N923" s="4">
        <v>12185</v>
      </c>
      <c r="O923" s="4">
        <f t="shared" si="118"/>
        <v>0</v>
      </c>
      <c r="P923" s="4" t="str">
        <f t="shared" si="119"/>
        <v>AHBS2L7JPLUKRD5ZJQVVSFJ4LNWA</v>
      </c>
      <c r="Q923" t="s">
        <v>3124</v>
      </c>
      <c r="S923" t="s">
        <v>3125</v>
      </c>
    </row>
    <row r="924" spans="1:19">
      <c r="A924" t="s">
        <v>3126</v>
      </c>
      <c r="B924" t="s">
        <v>3127</v>
      </c>
      <c r="C924" t="s">
        <v>2359</v>
      </c>
      <c r="D924" t="str">
        <f t="shared" si="113"/>
        <v>Computers&amp;Accessories</v>
      </c>
      <c r="E924" s="2">
        <v>10099</v>
      </c>
      <c r="F924" t="str">
        <f t="shared" si="114"/>
        <v>0-50,000</v>
      </c>
      <c r="G924" s="2" t="str">
        <f t="shared" si="115"/>
        <v>Below 30000</v>
      </c>
      <c r="H924" s="2">
        <v>19110</v>
      </c>
      <c r="I924" s="1">
        <v>0.47</v>
      </c>
      <c r="J924" s="1">
        <f t="shared" si="116"/>
        <v>0</v>
      </c>
      <c r="K924" s="1" t="str">
        <f t="shared" si="117"/>
        <v>4-4.9</v>
      </c>
      <c r="L924">
        <v>4.3</v>
      </c>
      <c r="M924" s="4">
        <f t="shared" si="112"/>
        <v>50125530</v>
      </c>
      <c r="N924" s="4">
        <v>2623</v>
      </c>
      <c r="O924" s="4">
        <f t="shared" si="118"/>
        <v>0</v>
      </c>
      <c r="P924" s="4" t="str">
        <f t="shared" si="119"/>
        <v>AGYJWE5KU7LQVHHG3UBK4DGPWP5A</v>
      </c>
      <c r="Q924" t="s">
        <v>3128</v>
      </c>
      <c r="S924" t="s">
        <v>3129</v>
      </c>
    </row>
    <row r="925" spans="1:19">
      <c r="A925" t="s">
        <v>3130</v>
      </c>
      <c r="B925" t="s">
        <v>3131</v>
      </c>
      <c r="C925" t="s">
        <v>2513</v>
      </c>
      <c r="D925" t="str">
        <f t="shared" si="113"/>
        <v>Computers&amp;Accessories</v>
      </c>
      <c r="E925">
        <v>449</v>
      </c>
      <c r="F925" t="str">
        <f t="shared" si="114"/>
        <v>0-50,000</v>
      </c>
      <c r="G925" s="2" t="str">
        <f t="shared" si="115"/>
        <v>Below 30000</v>
      </c>
      <c r="H925">
        <v>999</v>
      </c>
      <c r="I925" s="1">
        <v>0.55000000000000004</v>
      </c>
      <c r="J925" s="1">
        <f t="shared" si="116"/>
        <v>1</v>
      </c>
      <c r="K925" s="1" t="str">
        <f t="shared" si="117"/>
        <v>4-4.9</v>
      </c>
      <c r="L925">
        <v>4.3</v>
      </c>
      <c r="M925" s="4">
        <f t="shared" si="112"/>
        <v>9691299</v>
      </c>
      <c r="N925" s="4">
        <v>9701</v>
      </c>
      <c r="O925" s="4">
        <f t="shared" si="118"/>
        <v>0</v>
      </c>
      <c r="P925" s="4" t="str">
        <f t="shared" si="119"/>
        <v>AEWMPPA26KJIWQL2VJLXEGGYGXMA</v>
      </c>
      <c r="Q925" t="s">
        <v>3132</v>
      </c>
      <c r="S925" t="s">
        <v>3133</v>
      </c>
    </row>
    <row r="926" spans="1:19">
      <c r="A926" t="s">
        <v>3134</v>
      </c>
      <c r="B926" t="s">
        <v>3135</v>
      </c>
      <c r="C926" t="s">
        <v>3136</v>
      </c>
      <c r="D926" t="str">
        <f t="shared" si="113"/>
        <v>Toys&amp;Games</v>
      </c>
      <c r="E926">
        <v>150</v>
      </c>
      <c r="F926" t="str">
        <f t="shared" si="114"/>
        <v>0-50,000</v>
      </c>
      <c r="G926" s="2" t="str">
        <f t="shared" si="115"/>
        <v>Below 30000</v>
      </c>
      <c r="H926">
        <v>150</v>
      </c>
      <c r="I926" s="1">
        <v>0</v>
      </c>
      <c r="J926" s="1">
        <f t="shared" si="116"/>
        <v>0</v>
      </c>
      <c r="K926" s="1" t="str">
        <f t="shared" si="117"/>
        <v>4-4.9</v>
      </c>
      <c r="L926">
        <v>4.3</v>
      </c>
      <c r="M926" s="4">
        <f t="shared" si="112"/>
        <v>2380050</v>
      </c>
      <c r="N926" s="4">
        <v>15867</v>
      </c>
      <c r="O926" s="4">
        <f t="shared" si="118"/>
        <v>0</v>
      </c>
      <c r="P926" s="4" t="str">
        <f t="shared" si="119"/>
        <v>AE5D3EMPETKIA4VU4SZU5UIHXKQA</v>
      </c>
      <c r="Q926" t="s">
        <v>3137</v>
      </c>
      <c r="S926" t="s">
        <v>3138</v>
      </c>
    </row>
    <row r="927" spans="1:19">
      <c r="A927" t="s">
        <v>228</v>
      </c>
      <c r="B927" t="s">
        <v>229</v>
      </c>
      <c r="C927" t="s">
        <v>12</v>
      </c>
      <c r="D927" t="str">
        <f t="shared" si="113"/>
        <v>Computers&amp;Accessories</v>
      </c>
      <c r="E927">
        <v>348</v>
      </c>
      <c r="F927" t="str">
        <f t="shared" si="114"/>
        <v>0-50,000</v>
      </c>
      <c r="G927" s="2" t="str">
        <f t="shared" si="115"/>
        <v>Below 30000</v>
      </c>
      <c r="H927" s="2">
        <v>1499</v>
      </c>
      <c r="I927" s="1">
        <v>0.77</v>
      </c>
      <c r="J927" s="1">
        <f t="shared" si="116"/>
        <v>1</v>
      </c>
      <c r="K927" s="1" t="str">
        <f t="shared" si="117"/>
        <v>4-4.9</v>
      </c>
      <c r="L927">
        <v>4.2</v>
      </c>
      <c r="M927" s="4">
        <f t="shared" si="112"/>
        <v>983344</v>
      </c>
      <c r="N927" s="4">
        <v>656</v>
      </c>
      <c r="O927" s="4">
        <f t="shared" si="118"/>
        <v>1</v>
      </c>
      <c r="P927" s="4" t="str">
        <f t="shared" si="119"/>
        <v>AGH3POHLPXABF3I4ASSGTRXAUPPA</v>
      </c>
      <c r="Q927" t="s">
        <v>230</v>
      </c>
      <c r="S927" t="s">
        <v>231</v>
      </c>
    </row>
    <row r="928" spans="1:19">
      <c r="A928" t="s">
        <v>3139</v>
      </c>
      <c r="B928" t="s">
        <v>3140</v>
      </c>
      <c r="C928" t="s">
        <v>2211</v>
      </c>
      <c r="D928" t="str">
        <f t="shared" si="113"/>
        <v>Computers&amp;Accessories</v>
      </c>
      <c r="E928" s="2">
        <v>1199</v>
      </c>
      <c r="F928" t="str">
        <f t="shared" si="114"/>
        <v>0-50,000</v>
      </c>
      <c r="G928" s="2" t="str">
        <f t="shared" si="115"/>
        <v>Below 30000</v>
      </c>
      <c r="H928" s="2">
        <v>2999</v>
      </c>
      <c r="I928" s="1">
        <v>0.6</v>
      </c>
      <c r="J928" s="1">
        <f t="shared" si="116"/>
        <v>1</v>
      </c>
      <c r="K928" s="1" t="str">
        <f t="shared" si="117"/>
        <v>4-4.9</v>
      </c>
      <c r="L928">
        <v>4.0999999999999996</v>
      </c>
      <c r="M928" s="4">
        <f t="shared" si="112"/>
        <v>32164275</v>
      </c>
      <c r="N928" s="4">
        <v>10725</v>
      </c>
      <c r="O928" s="4">
        <f t="shared" si="118"/>
        <v>0</v>
      </c>
      <c r="P928" s="4" t="str">
        <f t="shared" si="119"/>
        <v>AGMYVYGTIGHQQDKROQZHYI67AW2Q</v>
      </c>
      <c r="Q928" t="s">
        <v>3141</v>
      </c>
      <c r="S928" t="s">
        <v>3142</v>
      </c>
    </row>
    <row r="929" spans="1:19">
      <c r="A929" t="s">
        <v>3143</v>
      </c>
      <c r="B929" t="s">
        <v>3144</v>
      </c>
      <c r="C929" t="s">
        <v>2180</v>
      </c>
      <c r="D929" t="str">
        <f t="shared" si="113"/>
        <v>Computers&amp;Accessories</v>
      </c>
      <c r="E929">
        <v>397</v>
      </c>
      <c r="F929" t="str">
        <f t="shared" si="114"/>
        <v>0-50,000</v>
      </c>
      <c r="G929" s="2" t="str">
        <f t="shared" si="115"/>
        <v>Below 30000</v>
      </c>
      <c r="H929">
        <v>899</v>
      </c>
      <c r="I929" s="1">
        <v>0.56000000000000005</v>
      </c>
      <c r="J929" s="1">
        <f t="shared" si="116"/>
        <v>1</v>
      </c>
      <c r="K929" s="1" t="str">
        <f t="shared" si="117"/>
        <v>4-4.9</v>
      </c>
      <c r="L929">
        <v>4</v>
      </c>
      <c r="M929" s="4">
        <f t="shared" si="112"/>
        <v>2719475</v>
      </c>
      <c r="N929" s="4">
        <v>3025</v>
      </c>
      <c r="O929" s="4">
        <f t="shared" si="118"/>
        <v>0</v>
      </c>
      <c r="P929" s="4" t="str">
        <f t="shared" si="119"/>
        <v>AGKYLNZN5SOR4LZAYWRHAAJY6JQQ</v>
      </c>
      <c r="Q929" t="s">
        <v>3145</v>
      </c>
      <c r="S929" t="s">
        <v>3146</v>
      </c>
    </row>
    <row r="930" spans="1:19">
      <c r="A930" t="s">
        <v>232</v>
      </c>
      <c r="B930" t="s">
        <v>233</v>
      </c>
      <c r="C930" t="s">
        <v>12</v>
      </c>
      <c r="D930" t="str">
        <f t="shared" si="113"/>
        <v>Computers&amp;Accessories</v>
      </c>
      <c r="E930">
        <v>154</v>
      </c>
      <c r="F930" t="str">
        <f t="shared" si="114"/>
        <v>0-50,000</v>
      </c>
      <c r="G930" s="2" t="str">
        <f t="shared" si="115"/>
        <v>Below 30000</v>
      </c>
      <c r="H930">
        <v>349</v>
      </c>
      <c r="I930" s="1">
        <v>0.56000000000000005</v>
      </c>
      <c r="J930" s="1">
        <f t="shared" si="116"/>
        <v>1</v>
      </c>
      <c r="K930" s="1" t="str">
        <f t="shared" si="117"/>
        <v>4-4.9</v>
      </c>
      <c r="L930">
        <v>4.3</v>
      </c>
      <c r="M930" s="4">
        <f t="shared" si="112"/>
        <v>2465336</v>
      </c>
      <c r="N930" s="4">
        <v>7064</v>
      </c>
      <c r="O930" s="4">
        <f t="shared" si="118"/>
        <v>0</v>
      </c>
      <c r="P930" s="4" t="str">
        <f t="shared" si="119"/>
        <v>AFDCSF36NJYXASQOJCQWFQTN7SDQ</v>
      </c>
      <c r="Q930" t="s">
        <v>234</v>
      </c>
      <c r="S930" t="s">
        <v>235</v>
      </c>
    </row>
    <row r="931" spans="1:19">
      <c r="A931" t="s">
        <v>3147</v>
      </c>
      <c r="B931" t="s">
        <v>3148</v>
      </c>
      <c r="C931" t="s">
        <v>2434</v>
      </c>
      <c r="D931" t="str">
        <f t="shared" si="113"/>
        <v>Computers&amp;Accessories</v>
      </c>
      <c r="E931">
        <v>699</v>
      </c>
      <c r="F931" t="str">
        <f t="shared" si="114"/>
        <v>0-50,000</v>
      </c>
      <c r="G931" s="2" t="str">
        <f t="shared" si="115"/>
        <v>Below 30000</v>
      </c>
      <c r="H931" s="2">
        <v>1490</v>
      </c>
      <c r="I931" s="1">
        <v>0.53</v>
      </c>
      <c r="J931" s="1">
        <f t="shared" si="116"/>
        <v>1</v>
      </c>
      <c r="K931" s="1" t="str">
        <f t="shared" si="117"/>
        <v>4-4.9</v>
      </c>
      <c r="L931">
        <v>4</v>
      </c>
      <c r="M931" s="4">
        <f t="shared" si="112"/>
        <v>8546640</v>
      </c>
      <c r="N931" s="4">
        <v>5736</v>
      </c>
      <c r="O931" s="4">
        <f t="shared" si="118"/>
        <v>0</v>
      </c>
      <c r="P931" s="4" t="str">
        <f t="shared" si="119"/>
        <v>AGUTG6MZYET7MPUMPQXFLSNBEVUQ</v>
      </c>
      <c r="Q931" t="s">
        <v>3149</v>
      </c>
      <c r="S931" t="s">
        <v>3150</v>
      </c>
    </row>
    <row r="932" spans="1:19">
      <c r="A932" t="s">
        <v>3151</v>
      </c>
      <c r="B932" t="s">
        <v>3152</v>
      </c>
      <c r="C932" t="s">
        <v>1256</v>
      </c>
      <c r="D932" t="str">
        <f t="shared" si="113"/>
        <v>Electronics</v>
      </c>
      <c r="E932" s="2">
        <v>1679</v>
      </c>
      <c r="F932" t="str">
        <f t="shared" si="114"/>
        <v>0-50,000</v>
      </c>
      <c r="G932" s="2" t="str">
        <f t="shared" si="115"/>
        <v>Below 30000</v>
      </c>
      <c r="H932" s="2">
        <v>1999</v>
      </c>
      <c r="I932" s="1">
        <v>0.16</v>
      </c>
      <c r="J932" s="1">
        <f t="shared" si="116"/>
        <v>0</v>
      </c>
      <c r="K932" s="1" t="str">
        <f t="shared" si="117"/>
        <v>4-4.9</v>
      </c>
      <c r="L932">
        <v>4.0999999999999996</v>
      </c>
      <c r="M932" s="4">
        <f t="shared" si="112"/>
        <v>145053437</v>
      </c>
      <c r="N932" s="4">
        <v>72563</v>
      </c>
      <c r="O932" s="4">
        <f t="shared" si="118"/>
        <v>0</v>
      </c>
      <c r="P932" s="4" t="str">
        <f t="shared" si="119"/>
        <v>AEHC7ITQUJKLOGQJCAA6Q7V63EVQ</v>
      </c>
      <c r="Q932" t="s">
        <v>3153</v>
      </c>
      <c r="S932" t="s">
        <v>3154</v>
      </c>
    </row>
    <row r="933" spans="1:19">
      <c r="A933" t="s">
        <v>3155</v>
      </c>
      <c r="B933" t="s">
        <v>3156</v>
      </c>
      <c r="C933" t="s">
        <v>1976</v>
      </c>
      <c r="D933" t="str">
        <f t="shared" si="113"/>
        <v>Computers&amp;Accessories</v>
      </c>
      <c r="E933">
        <v>354</v>
      </c>
      <c r="F933" t="str">
        <f t="shared" si="114"/>
        <v>0-50,000</v>
      </c>
      <c r="G933" s="2" t="str">
        <f t="shared" si="115"/>
        <v>Below 30000</v>
      </c>
      <c r="H933" s="2">
        <v>1500</v>
      </c>
      <c r="I933" s="1">
        <v>0.76</v>
      </c>
      <c r="J933" s="1">
        <f t="shared" si="116"/>
        <v>1</v>
      </c>
      <c r="K933" s="1" t="str">
        <f t="shared" si="117"/>
        <v>4-4.9</v>
      </c>
      <c r="L933">
        <v>4</v>
      </c>
      <c r="M933" s="4">
        <f t="shared" si="112"/>
        <v>1539000</v>
      </c>
      <c r="N933" s="4">
        <v>1026</v>
      </c>
      <c r="O933" s="4">
        <f t="shared" si="118"/>
        <v>0</v>
      </c>
      <c r="P933" s="4" t="str">
        <f t="shared" si="119"/>
        <v>AGKT6MY3UZFPKSYVU5V7IOKJKMMA</v>
      </c>
      <c r="Q933" t="s">
        <v>3157</v>
      </c>
      <c r="S933" t="s">
        <v>3158</v>
      </c>
    </row>
    <row r="934" spans="1:19">
      <c r="A934" t="s">
        <v>3159</v>
      </c>
      <c r="B934" t="s">
        <v>3160</v>
      </c>
      <c r="C934" t="s">
        <v>3161</v>
      </c>
      <c r="D934" t="str">
        <f t="shared" si="113"/>
        <v>Computers&amp;Accessories</v>
      </c>
      <c r="E934" s="2">
        <v>1199</v>
      </c>
      <c r="F934" t="str">
        <f t="shared" si="114"/>
        <v>0-50,000</v>
      </c>
      <c r="G934" s="2" t="str">
        <f t="shared" si="115"/>
        <v>Below 30000</v>
      </c>
      <c r="H934" s="2">
        <v>5499</v>
      </c>
      <c r="I934" s="1">
        <v>0.78</v>
      </c>
      <c r="J934" s="1">
        <f t="shared" si="116"/>
        <v>1</v>
      </c>
      <c r="K934" s="1" t="str">
        <f t="shared" si="117"/>
        <v>3-3.9</v>
      </c>
      <c r="L934">
        <v>3.8</v>
      </c>
      <c r="M934" s="4">
        <f t="shared" si="112"/>
        <v>11234457</v>
      </c>
      <c r="N934" s="4">
        <v>2043</v>
      </c>
      <c r="O934" s="4">
        <f t="shared" si="118"/>
        <v>0</v>
      </c>
      <c r="P934" s="4" t="str">
        <f t="shared" si="119"/>
        <v>AFFOW7D7WJY5D3E3PV26TYE7Y57Q</v>
      </c>
      <c r="Q934" t="s">
        <v>3162</v>
      </c>
      <c r="S934" t="s">
        <v>3163</v>
      </c>
    </row>
    <row r="935" spans="1:19">
      <c r="A935" t="s">
        <v>3164</v>
      </c>
      <c r="B935" t="s">
        <v>3165</v>
      </c>
      <c r="C935" t="s">
        <v>2429</v>
      </c>
      <c r="D935" t="str">
        <f t="shared" si="113"/>
        <v>Computers&amp;Accessories</v>
      </c>
      <c r="E935">
        <v>379</v>
      </c>
      <c r="F935" t="str">
        <f t="shared" si="114"/>
        <v>0-50,000</v>
      </c>
      <c r="G935" s="2" t="str">
        <f t="shared" si="115"/>
        <v>Below 30000</v>
      </c>
      <c r="H935" s="2">
        <v>1499</v>
      </c>
      <c r="I935" s="1">
        <v>0.75</v>
      </c>
      <c r="J935" s="1">
        <f t="shared" si="116"/>
        <v>1</v>
      </c>
      <c r="K935" s="1" t="str">
        <f t="shared" si="117"/>
        <v>4-4.9</v>
      </c>
      <c r="L935">
        <v>4.2</v>
      </c>
      <c r="M935" s="4">
        <f t="shared" si="112"/>
        <v>6219351</v>
      </c>
      <c r="N935" s="4">
        <v>4149</v>
      </c>
      <c r="O935" s="4">
        <f t="shared" si="118"/>
        <v>0</v>
      </c>
      <c r="P935" s="4" t="str">
        <f t="shared" si="119"/>
        <v>AHWQQLE2M65U3ACAYST5FUV4UPVA</v>
      </c>
      <c r="Q935" t="s">
        <v>3166</v>
      </c>
      <c r="S935" t="s">
        <v>3167</v>
      </c>
    </row>
    <row r="936" spans="1:19">
      <c r="A936" t="s">
        <v>3168</v>
      </c>
      <c r="B936" t="s">
        <v>3169</v>
      </c>
      <c r="C936" t="s">
        <v>2079</v>
      </c>
      <c r="D936" t="str">
        <f t="shared" si="113"/>
        <v>Computers&amp;Accessories</v>
      </c>
      <c r="E936">
        <v>499</v>
      </c>
      <c r="F936" t="str">
        <f t="shared" si="114"/>
        <v>0-50,000</v>
      </c>
      <c r="G936" s="2" t="str">
        <f t="shared" si="115"/>
        <v>Below 30000</v>
      </c>
      <c r="H936">
        <v>775</v>
      </c>
      <c r="I936" s="1">
        <v>0.36</v>
      </c>
      <c r="J936" s="1">
        <f t="shared" si="116"/>
        <v>0</v>
      </c>
      <c r="K936" s="1" t="str">
        <f t="shared" si="117"/>
        <v>4-4.9</v>
      </c>
      <c r="L936">
        <v>4.3</v>
      </c>
      <c r="M936" s="4">
        <f t="shared" si="112"/>
        <v>57350</v>
      </c>
      <c r="N936" s="4">
        <v>74</v>
      </c>
      <c r="O936" s="4">
        <f t="shared" si="118"/>
        <v>1</v>
      </c>
      <c r="P936" s="4" t="str">
        <f t="shared" si="119"/>
        <v>AECMQ2RLIJLZPBV65R74ZXYWBHDA</v>
      </c>
      <c r="Q936" t="s">
        <v>3170</v>
      </c>
      <c r="S936" t="s">
        <v>3171</v>
      </c>
    </row>
    <row r="937" spans="1:19">
      <c r="A937" t="s">
        <v>3172</v>
      </c>
      <c r="B937" t="s">
        <v>3173</v>
      </c>
      <c r="C937" t="s">
        <v>3174</v>
      </c>
      <c r="D937" t="str">
        <f t="shared" si="113"/>
        <v>Computers&amp;Accessories</v>
      </c>
      <c r="E937" s="2">
        <v>10389</v>
      </c>
      <c r="F937" t="str">
        <f t="shared" si="114"/>
        <v>0-50,000</v>
      </c>
      <c r="G937" s="2" t="str">
        <f t="shared" si="115"/>
        <v>20000 -59999</v>
      </c>
      <c r="H937" s="2">
        <v>32000</v>
      </c>
      <c r="I937" s="1">
        <v>0.68</v>
      </c>
      <c r="J937" s="1">
        <f t="shared" si="116"/>
        <v>1</v>
      </c>
      <c r="K937" s="1" t="str">
        <f t="shared" si="117"/>
        <v>4-4.9</v>
      </c>
      <c r="L937">
        <v>4.4000000000000004</v>
      </c>
      <c r="M937" s="4">
        <f t="shared" si="112"/>
        <v>1324736000</v>
      </c>
      <c r="N937" s="4">
        <v>41398</v>
      </c>
      <c r="O937" s="4">
        <f t="shared" si="118"/>
        <v>0</v>
      </c>
      <c r="P937" s="4" t="str">
        <f t="shared" si="119"/>
        <v>AEHCVDRO2RQCQNWQH25CS6227BOA</v>
      </c>
      <c r="Q937" t="s">
        <v>3175</v>
      </c>
      <c r="S937" t="s">
        <v>3176</v>
      </c>
    </row>
    <row r="938" spans="1:19">
      <c r="A938" t="s">
        <v>3177</v>
      </c>
      <c r="B938" t="s">
        <v>3178</v>
      </c>
      <c r="C938" t="s">
        <v>2850</v>
      </c>
      <c r="D938" t="str">
        <f t="shared" si="113"/>
        <v>Computers&amp;Accessories</v>
      </c>
      <c r="E938">
        <v>649</v>
      </c>
      <c r="F938" t="str">
        <f t="shared" si="114"/>
        <v>0-50,000</v>
      </c>
      <c r="G938" s="2" t="str">
        <f t="shared" si="115"/>
        <v>Below 30000</v>
      </c>
      <c r="H938" s="2">
        <v>1300</v>
      </c>
      <c r="I938" s="1">
        <v>0.5</v>
      </c>
      <c r="J938" s="1">
        <f t="shared" si="116"/>
        <v>1</v>
      </c>
      <c r="K938" s="1" t="str">
        <f t="shared" si="117"/>
        <v>4-4.9</v>
      </c>
      <c r="L938">
        <v>4.0999999999999996</v>
      </c>
      <c r="M938" s="4">
        <f t="shared" si="112"/>
        <v>6753500</v>
      </c>
      <c r="N938" s="4">
        <v>5195</v>
      </c>
      <c r="O938" s="4">
        <f t="shared" si="118"/>
        <v>0</v>
      </c>
      <c r="P938" s="4" t="str">
        <f t="shared" si="119"/>
        <v>AELPAFD33LDSPRU4SBYCF5JOSYZA</v>
      </c>
      <c r="Q938" t="s">
        <v>3179</v>
      </c>
      <c r="S938" t="s">
        <v>3180</v>
      </c>
    </row>
    <row r="939" spans="1:19">
      <c r="A939" t="s">
        <v>3181</v>
      </c>
      <c r="B939" t="s">
        <v>3182</v>
      </c>
      <c r="C939" t="s">
        <v>3183</v>
      </c>
      <c r="D939" t="str">
        <f t="shared" si="113"/>
        <v>Computers&amp;Accessories</v>
      </c>
      <c r="E939" s="2">
        <v>1199</v>
      </c>
      <c r="F939" t="str">
        <f t="shared" si="114"/>
        <v>0-50,000</v>
      </c>
      <c r="G939" s="2" t="str">
        <f t="shared" si="115"/>
        <v>Below 30000</v>
      </c>
      <c r="H939" s="2">
        <v>1999</v>
      </c>
      <c r="I939" s="1">
        <v>0.4</v>
      </c>
      <c r="J939" s="1">
        <f t="shared" si="116"/>
        <v>0</v>
      </c>
      <c r="K939" s="1" t="str">
        <f t="shared" si="117"/>
        <v>4-4.9</v>
      </c>
      <c r="L939">
        <v>4.5</v>
      </c>
      <c r="M939" s="4">
        <f t="shared" si="112"/>
        <v>44817580</v>
      </c>
      <c r="N939" s="4">
        <v>22420</v>
      </c>
      <c r="O939" s="4">
        <f t="shared" si="118"/>
        <v>0</v>
      </c>
      <c r="P939" s="4" t="str">
        <f t="shared" si="119"/>
        <v>AHQC27SWWMUOTO3W7NGIG7KPX2AQ</v>
      </c>
      <c r="Q939" t="s">
        <v>371</v>
      </c>
      <c r="S939" t="s">
        <v>372</v>
      </c>
    </row>
    <row r="940" spans="1:19">
      <c r="A940" t="s">
        <v>244</v>
      </c>
      <c r="B940" t="s">
        <v>245</v>
      </c>
      <c r="C940" t="s">
        <v>12</v>
      </c>
      <c r="D940" t="str">
        <f t="shared" si="113"/>
        <v>Computers&amp;Accessories</v>
      </c>
      <c r="E940">
        <v>139</v>
      </c>
      <c r="F940" t="str">
        <f t="shared" si="114"/>
        <v>0-50,000</v>
      </c>
      <c r="G940" s="2" t="str">
        <f t="shared" si="115"/>
        <v>Below 30000</v>
      </c>
      <c r="H940">
        <v>999</v>
      </c>
      <c r="I940" s="1">
        <v>0.86</v>
      </c>
      <c r="J940" s="1">
        <f t="shared" si="116"/>
        <v>1</v>
      </c>
      <c r="K940" s="1" t="str">
        <f t="shared" si="117"/>
        <v>4-4.9</v>
      </c>
      <c r="L940">
        <v>4</v>
      </c>
      <c r="M940" s="4">
        <f t="shared" si="112"/>
        <v>1311687</v>
      </c>
      <c r="N940" s="4">
        <v>1313</v>
      </c>
      <c r="O940" s="4">
        <f t="shared" si="118"/>
        <v>0</v>
      </c>
      <c r="P940" s="4" t="str">
        <f t="shared" si="119"/>
        <v>AF42EMTPEJAL4LNEPPX77TN77UHA</v>
      </c>
      <c r="Q940" t="s">
        <v>246</v>
      </c>
      <c r="S940" t="s">
        <v>247</v>
      </c>
    </row>
    <row r="941" spans="1:19">
      <c r="A941" t="s">
        <v>3184</v>
      </c>
      <c r="B941" t="s">
        <v>3185</v>
      </c>
      <c r="C941" t="s">
        <v>1256</v>
      </c>
      <c r="D941" t="str">
        <f t="shared" si="113"/>
        <v>Electronics</v>
      </c>
      <c r="E941">
        <v>889</v>
      </c>
      <c r="F941" t="str">
        <f t="shared" si="114"/>
        <v>0-50,000</v>
      </c>
      <c r="G941" s="2" t="str">
        <f t="shared" si="115"/>
        <v>Below 30000</v>
      </c>
      <c r="H941" s="2">
        <v>1999</v>
      </c>
      <c r="I941" s="1">
        <v>0.56000000000000005</v>
      </c>
      <c r="J941" s="1">
        <f t="shared" si="116"/>
        <v>1</v>
      </c>
      <c r="K941" s="1" t="str">
        <f t="shared" si="117"/>
        <v>4-4.9</v>
      </c>
      <c r="L941">
        <v>4.2</v>
      </c>
      <c r="M941" s="4">
        <f t="shared" si="112"/>
        <v>4565716</v>
      </c>
      <c r="N941" s="4">
        <v>2284</v>
      </c>
      <c r="O941" s="4">
        <f t="shared" si="118"/>
        <v>0</v>
      </c>
      <c r="P941" s="4" t="str">
        <f t="shared" si="119"/>
        <v>AGMD2UVAWOKO3W37KGZWAPI3ZB6A</v>
      </c>
      <c r="Q941" t="s">
        <v>3186</v>
      </c>
      <c r="S941" t="s">
        <v>3187</v>
      </c>
    </row>
    <row r="942" spans="1:19">
      <c r="A942" t="s">
        <v>3188</v>
      </c>
      <c r="B942" t="s">
        <v>3189</v>
      </c>
      <c r="C942" t="s">
        <v>2072</v>
      </c>
      <c r="D942" t="str">
        <f t="shared" si="113"/>
        <v>Computers&amp;Accessories</v>
      </c>
      <c r="E942" s="2">
        <v>1409</v>
      </c>
      <c r="F942" t="str">
        <f t="shared" si="114"/>
        <v>0-50,000</v>
      </c>
      <c r="G942" s="2" t="str">
        <f t="shared" si="115"/>
        <v>Below 30000</v>
      </c>
      <c r="H942" s="2">
        <v>2199</v>
      </c>
      <c r="I942" s="1">
        <v>0.36</v>
      </c>
      <c r="J942" s="1">
        <f t="shared" si="116"/>
        <v>0</v>
      </c>
      <c r="K942" s="1" t="str">
        <f t="shared" si="117"/>
        <v>3-3.9</v>
      </c>
      <c r="L942">
        <v>3.9</v>
      </c>
      <c r="M942" s="4">
        <f t="shared" si="112"/>
        <v>938973</v>
      </c>
      <c r="N942" s="4">
        <v>427</v>
      </c>
      <c r="O942" s="4">
        <f t="shared" si="118"/>
        <v>1</v>
      </c>
      <c r="P942" s="4" t="str">
        <f t="shared" si="119"/>
        <v>AETHN2CGVNPVX5Y6SAWO6IO7QOEA</v>
      </c>
      <c r="Q942" t="s">
        <v>3190</v>
      </c>
      <c r="S942" t="s">
        <v>3191</v>
      </c>
    </row>
    <row r="943" spans="1:19">
      <c r="A943" t="s">
        <v>3192</v>
      </c>
      <c r="B943" t="s">
        <v>3193</v>
      </c>
      <c r="C943" t="s">
        <v>3194</v>
      </c>
      <c r="D943" t="str">
        <f t="shared" si="113"/>
        <v>Computers&amp;Accessories</v>
      </c>
      <c r="E943">
        <v>549</v>
      </c>
      <c r="F943" t="str">
        <f t="shared" si="114"/>
        <v>0-50,000</v>
      </c>
      <c r="G943" s="2" t="str">
        <f t="shared" si="115"/>
        <v>Below 30000</v>
      </c>
      <c r="H943" s="2">
        <v>1999</v>
      </c>
      <c r="I943" s="1">
        <v>0.73</v>
      </c>
      <c r="J943" s="1">
        <f t="shared" si="116"/>
        <v>1</v>
      </c>
      <c r="K943" s="1" t="str">
        <f t="shared" si="117"/>
        <v>4-4.9</v>
      </c>
      <c r="L943">
        <v>4.3</v>
      </c>
      <c r="M943" s="4">
        <f t="shared" si="112"/>
        <v>2732633</v>
      </c>
      <c r="N943" s="4">
        <v>1367</v>
      </c>
      <c r="O943" s="4">
        <f t="shared" si="118"/>
        <v>0</v>
      </c>
      <c r="P943" s="4" t="str">
        <f t="shared" si="119"/>
        <v>AGWXUDJLYBQYBI5O7UHDK6QW7FYA</v>
      </c>
      <c r="Q943" t="s">
        <v>3195</v>
      </c>
      <c r="S943" t="s">
        <v>3196</v>
      </c>
    </row>
    <row r="944" spans="1:19">
      <c r="A944" t="s">
        <v>3197</v>
      </c>
      <c r="B944" t="s">
        <v>3198</v>
      </c>
      <c r="C944" t="s">
        <v>3161</v>
      </c>
      <c r="D944" t="str">
        <f t="shared" si="113"/>
        <v>Computers&amp;Accessories</v>
      </c>
      <c r="E944">
        <v>749</v>
      </c>
      <c r="F944" t="str">
        <f t="shared" si="114"/>
        <v>0-50,000</v>
      </c>
      <c r="G944" s="2" t="str">
        <f t="shared" si="115"/>
        <v>Below 30000</v>
      </c>
      <c r="H944" s="2">
        <v>1799</v>
      </c>
      <c r="I944" s="1">
        <v>0.57999999999999996</v>
      </c>
      <c r="J944" s="1">
        <f t="shared" si="116"/>
        <v>1</v>
      </c>
      <c r="K944" s="1" t="str">
        <f t="shared" si="117"/>
        <v>4-4.9</v>
      </c>
      <c r="L944">
        <v>4</v>
      </c>
      <c r="M944" s="4">
        <f t="shared" si="112"/>
        <v>23745001</v>
      </c>
      <c r="N944" s="4">
        <v>13199</v>
      </c>
      <c r="O944" s="4">
        <f t="shared" si="118"/>
        <v>0</v>
      </c>
      <c r="P944" s="4" t="str">
        <f t="shared" si="119"/>
        <v>AFZ7BSWDEUCVHARR4CX2UCO5VZEA</v>
      </c>
      <c r="Q944" t="s">
        <v>3199</v>
      </c>
      <c r="S944" t="s">
        <v>3200</v>
      </c>
    </row>
    <row r="945" spans="1:19">
      <c r="A945" t="s">
        <v>248</v>
      </c>
      <c r="B945" t="s">
        <v>249</v>
      </c>
      <c r="C945" t="s">
        <v>12</v>
      </c>
      <c r="D945" t="str">
        <f t="shared" si="113"/>
        <v>Computers&amp;Accessories</v>
      </c>
      <c r="E945">
        <v>329</v>
      </c>
      <c r="F945" t="str">
        <f t="shared" si="114"/>
        <v>0-50,000</v>
      </c>
      <c r="G945" s="2" t="str">
        <f t="shared" si="115"/>
        <v>Below 30000</v>
      </c>
      <c r="H945">
        <v>845</v>
      </c>
      <c r="I945" s="1">
        <v>0.61</v>
      </c>
      <c r="J945" s="1">
        <f t="shared" si="116"/>
        <v>1</v>
      </c>
      <c r="K945" s="1" t="str">
        <f t="shared" si="117"/>
        <v>4-4.9</v>
      </c>
      <c r="L945">
        <v>4.2</v>
      </c>
      <c r="M945" s="4">
        <f t="shared" si="112"/>
        <v>25135370</v>
      </c>
      <c r="N945" s="4">
        <v>29746</v>
      </c>
      <c r="O945" s="4">
        <f t="shared" si="118"/>
        <v>0</v>
      </c>
      <c r="P945" s="4" t="str">
        <f t="shared" si="119"/>
        <v>AEITVIFC7WZAEQDIVWPB4KUGKLRQ</v>
      </c>
      <c r="Q945" t="s">
        <v>250</v>
      </c>
      <c r="S945" t="s">
        <v>251</v>
      </c>
    </row>
    <row r="946" spans="1:19">
      <c r="A946" t="s">
        <v>3201</v>
      </c>
      <c r="B946" t="s">
        <v>3202</v>
      </c>
      <c r="C946" t="s">
        <v>12</v>
      </c>
      <c r="D946" t="str">
        <f t="shared" si="113"/>
        <v>Computers&amp;Accessories</v>
      </c>
      <c r="E946">
        <v>379</v>
      </c>
      <c r="F946" t="str">
        <f t="shared" si="114"/>
        <v>0-50,000</v>
      </c>
      <c r="G946" s="2" t="str">
        <f t="shared" si="115"/>
        <v>Below 30000</v>
      </c>
      <c r="H946" s="2">
        <v>1099</v>
      </c>
      <c r="I946" s="1">
        <v>0.66</v>
      </c>
      <c r="J946" s="1">
        <f t="shared" si="116"/>
        <v>1</v>
      </c>
      <c r="K946" s="1" t="str">
        <f t="shared" si="117"/>
        <v>4-4.9</v>
      </c>
      <c r="L946">
        <v>4.3</v>
      </c>
      <c r="M946" s="4">
        <f t="shared" si="112"/>
        <v>3083794</v>
      </c>
      <c r="N946" s="4">
        <v>2806</v>
      </c>
      <c r="O946" s="4">
        <f t="shared" si="118"/>
        <v>0</v>
      </c>
      <c r="P946" s="4" t="str">
        <f t="shared" si="119"/>
        <v>AHL2CPZ63TFC3VB3RUVZVPFC2YZA</v>
      </c>
      <c r="Q946" t="s">
        <v>397</v>
      </c>
      <c r="S946" t="s">
        <v>398</v>
      </c>
    </row>
    <row r="947" spans="1:19">
      <c r="A947" t="s">
        <v>3203</v>
      </c>
      <c r="B947" t="s">
        <v>3204</v>
      </c>
      <c r="C947" t="s">
        <v>1205</v>
      </c>
      <c r="D947" t="str">
        <f t="shared" si="113"/>
        <v>Electronics</v>
      </c>
      <c r="E947" s="2">
        <v>5998</v>
      </c>
      <c r="F947" t="str">
        <f t="shared" si="114"/>
        <v>0-50,000</v>
      </c>
      <c r="G947" s="2" t="str">
        <f t="shared" si="115"/>
        <v>Below 30000</v>
      </c>
      <c r="H947" s="2">
        <v>7999</v>
      </c>
      <c r="I947" s="1">
        <v>0.25</v>
      </c>
      <c r="J947" s="1">
        <f t="shared" si="116"/>
        <v>0</v>
      </c>
      <c r="K947" s="1" t="str">
        <f t="shared" si="117"/>
        <v>4-4.9</v>
      </c>
      <c r="L947">
        <v>4.2</v>
      </c>
      <c r="M947" s="4">
        <f t="shared" si="112"/>
        <v>242809645</v>
      </c>
      <c r="N947" s="4">
        <v>30355</v>
      </c>
      <c r="O947" s="4">
        <f t="shared" si="118"/>
        <v>0</v>
      </c>
      <c r="P947" s="4" t="str">
        <f t="shared" si="119"/>
        <v>AFCN4ZD2X2EVUUDSG4BMFT7YJA2A</v>
      </c>
      <c r="Q947" t="s">
        <v>3205</v>
      </c>
      <c r="S947" t="s">
        <v>3206</v>
      </c>
    </row>
    <row r="948" spans="1:19">
      <c r="A948" t="s">
        <v>3207</v>
      </c>
      <c r="B948" t="s">
        <v>3208</v>
      </c>
      <c r="C948" t="s">
        <v>2513</v>
      </c>
      <c r="D948" t="str">
        <f t="shared" si="113"/>
        <v>Computers&amp;Accessories</v>
      </c>
      <c r="E948">
        <v>299</v>
      </c>
      <c r="F948" t="str">
        <f t="shared" si="114"/>
        <v>0-50,000</v>
      </c>
      <c r="G948" s="2" t="str">
        <f t="shared" si="115"/>
        <v>Below 30000</v>
      </c>
      <c r="H948" s="2">
        <v>1499</v>
      </c>
      <c r="I948" s="1">
        <v>0.8</v>
      </c>
      <c r="J948" s="1">
        <f t="shared" si="116"/>
        <v>1</v>
      </c>
      <c r="K948" s="1" t="str">
        <f t="shared" si="117"/>
        <v>4-4.9</v>
      </c>
      <c r="L948">
        <v>4.2</v>
      </c>
      <c r="M948" s="4">
        <f t="shared" si="112"/>
        <v>4299132</v>
      </c>
      <c r="N948" s="4">
        <v>2868</v>
      </c>
      <c r="O948" s="4">
        <f t="shared" si="118"/>
        <v>0</v>
      </c>
      <c r="P948" s="4" t="str">
        <f t="shared" si="119"/>
        <v>AFJIOGKIZE7HIIGKY7UQYGKCHUTQ</v>
      </c>
      <c r="Q948" t="s">
        <v>3209</v>
      </c>
      <c r="S948" t="s">
        <v>3210</v>
      </c>
    </row>
    <row r="949" spans="1:19">
      <c r="A949" t="s">
        <v>3211</v>
      </c>
      <c r="B949" t="s">
        <v>3212</v>
      </c>
      <c r="C949" t="s">
        <v>2429</v>
      </c>
      <c r="D949" t="str">
        <f t="shared" si="113"/>
        <v>Computers&amp;Accessories</v>
      </c>
      <c r="E949">
        <v>379</v>
      </c>
      <c r="F949" t="str">
        <f t="shared" si="114"/>
        <v>0-50,000</v>
      </c>
      <c r="G949" s="2" t="str">
        <f t="shared" si="115"/>
        <v>Below 30000</v>
      </c>
      <c r="H949" s="2">
        <v>1499</v>
      </c>
      <c r="I949" s="1">
        <v>0.75</v>
      </c>
      <c r="J949" s="1">
        <f t="shared" si="116"/>
        <v>1</v>
      </c>
      <c r="K949" s="1" t="str">
        <f t="shared" si="117"/>
        <v>4-4.9</v>
      </c>
      <c r="L949">
        <v>4.0999999999999996</v>
      </c>
      <c r="M949" s="4">
        <f t="shared" si="112"/>
        <v>1004330</v>
      </c>
      <c r="N949" s="4">
        <v>670</v>
      </c>
      <c r="O949" s="4">
        <f t="shared" si="118"/>
        <v>1</v>
      </c>
      <c r="P949" s="4" t="str">
        <f t="shared" si="119"/>
        <v>AFMYEBPS6GDJSJNW3W2LA22EGVZA</v>
      </c>
      <c r="Q949" t="s">
        <v>3213</v>
      </c>
      <c r="S949" t="s">
        <v>3214</v>
      </c>
    </row>
    <row r="950" spans="1:19">
      <c r="A950" t="s">
        <v>3215</v>
      </c>
      <c r="B950" t="s">
        <v>3216</v>
      </c>
      <c r="C950" t="s">
        <v>3217</v>
      </c>
      <c r="D950" t="str">
        <f t="shared" si="113"/>
        <v>OfficeProducts</v>
      </c>
      <c r="E950" s="2">
        <v>1399</v>
      </c>
      <c r="F950" t="str">
        <f t="shared" si="114"/>
        <v>0-50,000</v>
      </c>
      <c r="G950" s="2" t="str">
        <f t="shared" si="115"/>
        <v>Below 30000</v>
      </c>
      <c r="H950" s="2">
        <v>2999</v>
      </c>
      <c r="I950" s="1">
        <v>0.53</v>
      </c>
      <c r="J950" s="1">
        <f t="shared" si="116"/>
        <v>1</v>
      </c>
      <c r="K950" s="1" t="str">
        <f t="shared" si="117"/>
        <v>4-4.9</v>
      </c>
      <c r="L950">
        <v>4.3</v>
      </c>
      <c r="M950" s="4">
        <f t="shared" si="112"/>
        <v>10586470</v>
      </c>
      <c r="N950" s="4">
        <v>3530</v>
      </c>
      <c r="O950" s="4">
        <f t="shared" si="118"/>
        <v>0</v>
      </c>
      <c r="P950" s="4" t="str">
        <f t="shared" si="119"/>
        <v>AEYGIH4DOWVSDCW5NMBO5B66JC5A</v>
      </c>
      <c r="Q950" t="s">
        <v>3218</v>
      </c>
      <c r="S950" t="s">
        <v>3219</v>
      </c>
    </row>
    <row r="951" spans="1:19">
      <c r="A951" t="s">
        <v>3220</v>
      </c>
      <c r="B951" t="s">
        <v>3221</v>
      </c>
      <c r="C951" t="s">
        <v>3222</v>
      </c>
      <c r="D951" t="str">
        <f t="shared" si="113"/>
        <v>Electronics</v>
      </c>
      <c r="E951">
        <v>699</v>
      </c>
      <c r="F951" t="str">
        <f t="shared" si="114"/>
        <v>0-50,000</v>
      </c>
      <c r="G951" s="2" t="str">
        <f t="shared" si="115"/>
        <v>Below 30000</v>
      </c>
      <c r="H951" s="2">
        <v>1299</v>
      </c>
      <c r="I951" s="1">
        <v>0.46</v>
      </c>
      <c r="J951" s="1">
        <f t="shared" si="116"/>
        <v>0</v>
      </c>
      <c r="K951" s="1" t="str">
        <f t="shared" si="117"/>
        <v>4-4.9</v>
      </c>
      <c r="L951">
        <v>4.3</v>
      </c>
      <c r="M951" s="4">
        <f t="shared" si="112"/>
        <v>8031717</v>
      </c>
      <c r="N951" s="4">
        <v>6183</v>
      </c>
      <c r="O951" s="4">
        <f t="shared" si="118"/>
        <v>0</v>
      </c>
      <c r="P951" s="4" t="str">
        <f t="shared" si="119"/>
        <v>AEIGFUFEU2YGVXZQSYKPUF5FTCCA</v>
      </c>
      <c r="Q951" t="s">
        <v>3223</v>
      </c>
      <c r="S951" t="s">
        <v>3224</v>
      </c>
    </row>
    <row r="952" spans="1:19">
      <c r="A952" t="s">
        <v>3225</v>
      </c>
      <c r="B952" t="s">
        <v>3226</v>
      </c>
      <c r="C952" t="s">
        <v>2544</v>
      </c>
      <c r="D952" t="str">
        <f t="shared" si="113"/>
        <v>OfficeProducts</v>
      </c>
      <c r="E952">
        <v>300</v>
      </c>
      <c r="F952" t="str">
        <f t="shared" si="114"/>
        <v>0-50,000</v>
      </c>
      <c r="G952" s="2" t="str">
        <f t="shared" si="115"/>
        <v>Below 30000</v>
      </c>
      <c r="H952">
        <v>300</v>
      </c>
      <c r="I952" s="1">
        <v>0</v>
      </c>
      <c r="J952" s="1">
        <f t="shared" si="116"/>
        <v>0</v>
      </c>
      <c r="K952" s="1" t="str">
        <f t="shared" si="117"/>
        <v>4-4.9</v>
      </c>
      <c r="L952">
        <v>4.2</v>
      </c>
      <c r="M952" s="4">
        <f t="shared" si="112"/>
        <v>125700</v>
      </c>
      <c r="N952" s="4">
        <v>419</v>
      </c>
      <c r="O952" s="4">
        <f t="shared" si="118"/>
        <v>1</v>
      </c>
      <c r="P952" s="4" t="str">
        <f t="shared" si="119"/>
        <v>AFXZNVON4LZKKL23DAL7IPT5ZJUA</v>
      </c>
      <c r="Q952" t="s">
        <v>3227</v>
      </c>
      <c r="S952" t="s">
        <v>3228</v>
      </c>
    </row>
    <row r="953" spans="1:19">
      <c r="A953" t="s">
        <v>3229</v>
      </c>
      <c r="B953" t="s">
        <v>3230</v>
      </c>
      <c r="C953" t="s">
        <v>2175</v>
      </c>
      <c r="D953" t="str">
        <f t="shared" si="113"/>
        <v>Computers&amp;Accessories</v>
      </c>
      <c r="E953">
        <v>999</v>
      </c>
      <c r="F953" t="str">
        <f t="shared" si="114"/>
        <v>0-50,000</v>
      </c>
      <c r="G953" s="2" t="str">
        <f t="shared" si="115"/>
        <v>Below 30000</v>
      </c>
      <c r="H953" s="2">
        <v>1995</v>
      </c>
      <c r="I953" s="1">
        <v>0.5</v>
      </c>
      <c r="J953" s="1">
        <f t="shared" si="116"/>
        <v>1</v>
      </c>
      <c r="K953" s="1" t="str">
        <f t="shared" si="117"/>
        <v>4-4.9</v>
      </c>
      <c r="L953">
        <v>4.5</v>
      </c>
      <c r="M953" s="4">
        <f t="shared" si="112"/>
        <v>14597415</v>
      </c>
      <c r="N953" s="4">
        <v>7317</v>
      </c>
      <c r="O953" s="4">
        <f t="shared" si="118"/>
        <v>0</v>
      </c>
      <c r="P953" s="4" t="str">
        <f t="shared" si="119"/>
        <v>AFTJIOQOYRDJGI723DK74GWNDZ2A</v>
      </c>
      <c r="Q953" t="s">
        <v>3231</v>
      </c>
      <c r="S953" t="s">
        <v>3232</v>
      </c>
    </row>
    <row r="954" spans="1:19">
      <c r="A954" t="s">
        <v>3233</v>
      </c>
      <c r="B954" t="s">
        <v>3234</v>
      </c>
      <c r="C954" t="s">
        <v>3235</v>
      </c>
      <c r="D954" t="str">
        <f t="shared" si="113"/>
        <v>OfficeProducts</v>
      </c>
      <c r="E954">
        <v>535</v>
      </c>
      <c r="F954" t="str">
        <f t="shared" si="114"/>
        <v>0-50,000</v>
      </c>
      <c r="G954" s="2" t="str">
        <f t="shared" si="115"/>
        <v>Below 30000</v>
      </c>
      <c r="H954">
        <v>535</v>
      </c>
      <c r="I954" s="1">
        <v>0</v>
      </c>
      <c r="J954" s="1">
        <f t="shared" si="116"/>
        <v>0</v>
      </c>
      <c r="K954" s="1" t="str">
        <f t="shared" si="117"/>
        <v>4-4.9</v>
      </c>
      <c r="L954">
        <v>4.4000000000000004</v>
      </c>
      <c r="M954" s="4">
        <f t="shared" si="112"/>
        <v>2367910</v>
      </c>
      <c r="N954" s="4">
        <v>4426</v>
      </c>
      <c r="O954" s="4">
        <f t="shared" si="118"/>
        <v>0</v>
      </c>
      <c r="P954" s="4" t="str">
        <f t="shared" si="119"/>
        <v>AGJ2FUFEZ6Y65C3CZA6XJ4J74NFA</v>
      </c>
      <c r="Q954" t="s">
        <v>3236</v>
      </c>
      <c r="S954" t="s">
        <v>3237</v>
      </c>
    </row>
    <row r="955" spans="1:19">
      <c r="A955" t="s">
        <v>252</v>
      </c>
      <c r="B955" t="s">
        <v>253</v>
      </c>
      <c r="C955" t="s">
        <v>75</v>
      </c>
      <c r="D955" t="str">
        <f t="shared" si="113"/>
        <v>Electronics</v>
      </c>
      <c r="E955" s="2">
        <v>13999</v>
      </c>
      <c r="F955" t="str">
        <f t="shared" si="114"/>
        <v>0-50,000</v>
      </c>
      <c r="G955" s="2" t="str">
        <f t="shared" si="115"/>
        <v>Below 30000</v>
      </c>
      <c r="H955" s="2">
        <v>24999</v>
      </c>
      <c r="I955" s="1">
        <v>0.44</v>
      </c>
      <c r="J955" s="1">
        <f t="shared" si="116"/>
        <v>0</v>
      </c>
      <c r="K955" s="1" t="str">
        <f t="shared" si="117"/>
        <v>4-4.9</v>
      </c>
      <c r="L955">
        <v>4.2</v>
      </c>
      <c r="M955" s="4">
        <f t="shared" si="112"/>
        <v>1130879763</v>
      </c>
      <c r="N955" s="4">
        <v>45237</v>
      </c>
      <c r="O955" s="4">
        <f t="shared" si="118"/>
        <v>0</v>
      </c>
      <c r="P955" s="4" t="str">
        <f t="shared" si="119"/>
        <v>AG6WSLLXZY52HSQUY5PRCXTCYQYQ</v>
      </c>
      <c r="Q955" t="s">
        <v>254</v>
      </c>
      <c r="S955" t="s">
        <v>255</v>
      </c>
    </row>
    <row r="956" spans="1:19">
      <c r="A956" t="s">
        <v>3238</v>
      </c>
      <c r="B956" t="s">
        <v>3239</v>
      </c>
      <c r="C956" t="s">
        <v>2513</v>
      </c>
      <c r="D956" t="str">
        <f t="shared" si="113"/>
        <v>Computers&amp;Accessories</v>
      </c>
      <c r="E956">
        <v>269</v>
      </c>
      <c r="F956" t="str">
        <f t="shared" si="114"/>
        <v>0-50,000</v>
      </c>
      <c r="G956" s="2" t="str">
        <f t="shared" si="115"/>
        <v>Below 30000</v>
      </c>
      <c r="H956" s="2">
        <v>1099</v>
      </c>
      <c r="I956" s="1">
        <v>0.76</v>
      </c>
      <c r="J956" s="1">
        <f t="shared" si="116"/>
        <v>1</v>
      </c>
      <c r="K956" s="1" t="str">
        <f t="shared" si="117"/>
        <v>4-4.9</v>
      </c>
      <c r="L956">
        <v>4.0999999999999996</v>
      </c>
      <c r="M956" s="4">
        <f t="shared" si="112"/>
        <v>1200108</v>
      </c>
      <c r="N956" s="4">
        <v>1092</v>
      </c>
      <c r="O956" s="4">
        <f t="shared" si="118"/>
        <v>0</v>
      </c>
      <c r="P956" s="4" t="str">
        <f t="shared" si="119"/>
        <v>AHAV4CJCMF5EPFWOHKYSWKTHHKLA</v>
      </c>
      <c r="Q956" t="s">
        <v>3240</v>
      </c>
      <c r="S956" t="s">
        <v>3241</v>
      </c>
    </row>
    <row r="957" spans="1:19">
      <c r="A957" t="s">
        <v>3242</v>
      </c>
      <c r="B957" t="s">
        <v>3243</v>
      </c>
      <c r="C957" t="s">
        <v>2877</v>
      </c>
      <c r="D957" t="str">
        <f t="shared" si="113"/>
        <v>OfficeProducts</v>
      </c>
      <c r="E957">
        <v>341</v>
      </c>
      <c r="F957" t="str">
        <f t="shared" si="114"/>
        <v>0-50,000</v>
      </c>
      <c r="G957" s="2" t="str">
        <f t="shared" si="115"/>
        <v>Below 30000</v>
      </c>
      <c r="H957">
        <v>450</v>
      </c>
      <c r="I957" s="1">
        <v>0.24</v>
      </c>
      <c r="J957" s="1">
        <f t="shared" si="116"/>
        <v>0</v>
      </c>
      <c r="K957" s="1" t="str">
        <f t="shared" si="117"/>
        <v>4-4.9</v>
      </c>
      <c r="L957">
        <v>4.3</v>
      </c>
      <c r="M957" s="4">
        <f t="shared" si="112"/>
        <v>1121850</v>
      </c>
      <c r="N957" s="4">
        <v>2493</v>
      </c>
      <c r="O957" s="4">
        <f t="shared" si="118"/>
        <v>0</v>
      </c>
      <c r="P957" s="4" t="str">
        <f t="shared" si="119"/>
        <v>AFVTO4K2IG5AYWZPOAEA2QGPZZ4A</v>
      </c>
      <c r="Q957" t="s">
        <v>3244</v>
      </c>
      <c r="S957" t="s">
        <v>3245</v>
      </c>
    </row>
    <row r="958" spans="1:19">
      <c r="A958" t="s">
        <v>3246</v>
      </c>
      <c r="B958" t="s">
        <v>3247</v>
      </c>
      <c r="C958" t="s">
        <v>2211</v>
      </c>
      <c r="D958" t="str">
        <f t="shared" si="113"/>
        <v>Computers&amp;Accessories</v>
      </c>
      <c r="E958" s="2">
        <v>2499</v>
      </c>
      <c r="F958" t="str">
        <f t="shared" si="114"/>
        <v>0-50,000</v>
      </c>
      <c r="G958" s="2" t="str">
        <f t="shared" si="115"/>
        <v>Below 30000</v>
      </c>
      <c r="H958" s="2">
        <v>3999</v>
      </c>
      <c r="I958" s="1">
        <v>0.38</v>
      </c>
      <c r="J958" s="1">
        <f t="shared" si="116"/>
        <v>0</v>
      </c>
      <c r="K958" s="1" t="str">
        <f t="shared" si="117"/>
        <v>4-4.9</v>
      </c>
      <c r="L958">
        <v>4.4000000000000004</v>
      </c>
      <c r="M958" s="4">
        <f t="shared" si="112"/>
        <v>50703321</v>
      </c>
      <c r="N958" s="4">
        <v>12679</v>
      </c>
      <c r="O958" s="4">
        <f t="shared" si="118"/>
        <v>0</v>
      </c>
      <c r="P958" s="4" t="str">
        <f t="shared" si="119"/>
        <v>AHGPGK7X35WHOVKQHT3OCUQ7KJNQ</v>
      </c>
      <c r="Q958" t="s">
        <v>3248</v>
      </c>
      <c r="S958" t="s">
        <v>3249</v>
      </c>
    </row>
    <row r="959" spans="1:19">
      <c r="A959" t="s">
        <v>279</v>
      </c>
      <c r="B959" t="s">
        <v>280</v>
      </c>
      <c r="C959" t="s">
        <v>12</v>
      </c>
      <c r="D959" t="str">
        <f t="shared" si="113"/>
        <v>Computers&amp;Accessories</v>
      </c>
      <c r="E959">
        <v>349</v>
      </c>
      <c r="F959" t="str">
        <f t="shared" si="114"/>
        <v>0-50,000</v>
      </c>
      <c r="G959" s="2" t="str">
        <f t="shared" si="115"/>
        <v>Below 30000</v>
      </c>
      <c r="H959">
        <v>599</v>
      </c>
      <c r="I959" s="1">
        <v>0.42</v>
      </c>
      <c r="J959" s="1">
        <f t="shared" si="116"/>
        <v>0</v>
      </c>
      <c r="K959" s="1" t="str">
        <f t="shared" si="117"/>
        <v>4-4.9</v>
      </c>
      <c r="L959">
        <v>4.0999999999999996</v>
      </c>
      <c r="M959" s="4">
        <f t="shared" si="112"/>
        <v>125790</v>
      </c>
      <c r="N959" s="4">
        <v>210</v>
      </c>
      <c r="O959" s="4">
        <f t="shared" si="118"/>
        <v>1</v>
      </c>
      <c r="P959" s="4" t="str">
        <f t="shared" si="119"/>
        <v>AGE6O2NLNA3NUGORPU4SDK2S23QQ</v>
      </c>
      <c r="Q959" t="s">
        <v>281</v>
      </c>
      <c r="S959" t="s">
        <v>282</v>
      </c>
    </row>
    <row r="960" spans="1:19">
      <c r="A960" t="s">
        <v>3250</v>
      </c>
      <c r="B960" t="s">
        <v>3251</v>
      </c>
      <c r="C960" t="s">
        <v>2956</v>
      </c>
      <c r="D960" t="str">
        <f t="shared" si="113"/>
        <v>Computers&amp;Accessories</v>
      </c>
      <c r="E960" s="2">
        <v>5899</v>
      </c>
      <c r="F960" t="str">
        <f t="shared" si="114"/>
        <v>0-50,000</v>
      </c>
      <c r="G960" s="2" t="str">
        <f t="shared" si="115"/>
        <v>Below 30000</v>
      </c>
      <c r="H960" s="2">
        <v>7005</v>
      </c>
      <c r="I960" s="1">
        <v>0.16</v>
      </c>
      <c r="J960" s="1">
        <f t="shared" si="116"/>
        <v>0</v>
      </c>
      <c r="K960" s="1" t="str">
        <f t="shared" si="117"/>
        <v>3-3.9</v>
      </c>
      <c r="L960">
        <v>3.6</v>
      </c>
      <c r="M960" s="4">
        <f t="shared" si="112"/>
        <v>29413995</v>
      </c>
      <c r="N960" s="4">
        <v>4199</v>
      </c>
      <c r="O960" s="4">
        <f t="shared" si="118"/>
        <v>0</v>
      </c>
      <c r="P960" s="4" t="str">
        <f t="shared" si="119"/>
        <v>AGTIINLWR6VP2OSW5R25BYBG5HLQ</v>
      </c>
      <c r="Q960" t="s">
        <v>3252</v>
      </c>
      <c r="S960" t="s">
        <v>3253</v>
      </c>
    </row>
    <row r="961" spans="1:19">
      <c r="A961" t="s">
        <v>1875</v>
      </c>
      <c r="B961" t="s">
        <v>1876</v>
      </c>
      <c r="C961" t="s">
        <v>1297</v>
      </c>
      <c r="D961" t="str">
        <f t="shared" si="113"/>
        <v>Electronics</v>
      </c>
      <c r="E961">
        <v>699</v>
      </c>
      <c r="F961" t="str">
        <f t="shared" si="114"/>
        <v>0-50,000</v>
      </c>
      <c r="G961" s="2" t="str">
        <f t="shared" si="115"/>
        <v>Below 30000</v>
      </c>
      <c r="H961" s="2">
        <v>1199</v>
      </c>
      <c r="I961" s="1">
        <v>0.42</v>
      </c>
      <c r="J961" s="1">
        <f t="shared" si="116"/>
        <v>0</v>
      </c>
      <c r="K961" s="1" t="str">
        <f t="shared" si="117"/>
        <v>4-4.9</v>
      </c>
      <c r="L961">
        <v>4</v>
      </c>
      <c r="M961" s="4">
        <f t="shared" si="112"/>
        <v>17269197</v>
      </c>
      <c r="N961" s="4">
        <v>14403</v>
      </c>
      <c r="O961" s="4">
        <f t="shared" si="118"/>
        <v>0</v>
      </c>
      <c r="P961" s="4" t="str">
        <f t="shared" si="119"/>
        <v>AEKSR7FVH2XR55S47DZZLAFA4KHQ</v>
      </c>
      <c r="Q961" t="s">
        <v>1497</v>
      </c>
      <c r="S961" t="s">
        <v>1498</v>
      </c>
    </row>
    <row r="962" spans="1:19">
      <c r="A962" t="s">
        <v>3254</v>
      </c>
      <c r="B962" t="s">
        <v>3255</v>
      </c>
      <c r="C962" t="s">
        <v>2211</v>
      </c>
      <c r="D962" t="str">
        <f t="shared" si="113"/>
        <v>Computers&amp;Accessories</v>
      </c>
      <c r="E962" s="2">
        <v>1565</v>
      </c>
      <c r="F962" t="str">
        <f t="shared" si="114"/>
        <v>0-50,000</v>
      </c>
      <c r="G962" s="2" t="str">
        <f t="shared" si="115"/>
        <v>Below 30000</v>
      </c>
      <c r="H962" s="2">
        <v>2999</v>
      </c>
      <c r="I962" s="1">
        <v>0.48</v>
      </c>
      <c r="J962" s="1">
        <f t="shared" si="116"/>
        <v>0</v>
      </c>
      <c r="K962" s="1" t="str">
        <f t="shared" si="117"/>
        <v>4-4.9</v>
      </c>
      <c r="L962">
        <v>4</v>
      </c>
      <c r="M962" s="4">
        <f t="shared" ref="M962:M1025" si="120">PRODUCT(H962,N962)</f>
        <v>33327887</v>
      </c>
      <c r="N962" s="4">
        <v>11113</v>
      </c>
      <c r="O962" s="4">
        <f t="shared" si="118"/>
        <v>0</v>
      </c>
      <c r="P962" s="4" t="str">
        <f t="shared" si="119"/>
        <v>AGNLXH7GFRBUEG3GEYNDW6B6Z55Q</v>
      </c>
      <c r="Q962" t="s">
        <v>3256</v>
      </c>
      <c r="S962" t="s">
        <v>3257</v>
      </c>
    </row>
    <row r="963" spans="1:19">
      <c r="A963" t="s">
        <v>3258</v>
      </c>
      <c r="B963" t="s">
        <v>3259</v>
      </c>
      <c r="C963" t="s">
        <v>2097</v>
      </c>
      <c r="D963" t="str">
        <f t="shared" ref="D963:D1026" si="121">LEFT(C963, FIND("|", C963)-1)</f>
        <v>Electronics</v>
      </c>
      <c r="E963">
        <v>326</v>
      </c>
      <c r="F963" t="str">
        <f t="shared" ref="F963:F1026" si="122">IF(H963&lt;=50000, "0-50,000",IF(H963&lt;=100000, "50,001-100,000", IF(H963&lt;=150000, "100,001-150,000")))</f>
        <v>0-50,000</v>
      </c>
      <c r="G963" s="2" t="str">
        <f t="shared" ref="G963:G1026" si="123">IF(H963&lt;30000, "Below 30000", IF(H963&lt;60000, "20000 -59999", IF(H963&lt;90000, "60000 - 100000")))</f>
        <v>Below 30000</v>
      </c>
      <c r="H963">
        <v>799</v>
      </c>
      <c r="I963" s="1">
        <v>0.59</v>
      </c>
      <c r="J963" s="1">
        <f t="shared" ref="J963:J1026" si="124">COUNTIF(I963, "&gt;=50%")</f>
        <v>1</v>
      </c>
      <c r="K963" s="1" t="str">
        <f t="shared" ref="K963:K1026" si="125">IF(L963&lt;2, "0-1.9", IF(L963&lt;3, "2-2.9", IF(L963&lt;4, "3-3.9", IF(L963&lt;5, "4-4.9", IF(L963&lt;6, "5-5.9")))))</f>
        <v>4-4.9</v>
      </c>
      <c r="L963">
        <v>4.4000000000000004</v>
      </c>
      <c r="M963" s="4">
        <f t="shared" si="120"/>
        <v>8607627</v>
      </c>
      <c r="N963" s="4">
        <v>10773</v>
      </c>
      <c r="O963" s="4">
        <f t="shared" ref="O963:O1026" si="126">COUNTIF(N963,"&lt;1000")</f>
        <v>0</v>
      </c>
      <c r="P963" s="4" t="str">
        <f t="shared" ref="P963:P1026" si="127">LEFT(Q963,FIND(",", Q963)-1)</f>
        <v>AEACCLBAYRCRJLUMTQVS5JSOYYVA</v>
      </c>
      <c r="Q963" t="s">
        <v>3260</v>
      </c>
      <c r="S963" t="s">
        <v>3261</v>
      </c>
    </row>
    <row r="964" spans="1:19">
      <c r="A964" t="s">
        <v>1861</v>
      </c>
      <c r="B964" t="s">
        <v>1862</v>
      </c>
      <c r="C964" t="s">
        <v>1863</v>
      </c>
      <c r="D964" t="str">
        <f t="shared" si="121"/>
        <v>Electronics</v>
      </c>
      <c r="E964">
        <v>120</v>
      </c>
      <c r="F964" t="str">
        <f t="shared" si="122"/>
        <v>0-50,000</v>
      </c>
      <c r="G964" s="2" t="str">
        <f t="shared" si="123"/>
        <v>Below 30000</v>
      </c>
      <c r="H964">
        <v>999</v>
      </c>
      <c r="I964" s="1">
        <v>0.88</v>
      </c>
      <c r="J964" s="1">
        <f t="shared" si="124"/>
        <v>1</v>
      </c>
      <c r="K964" s="1" t="str">
        <f t="shared" si="125"/>
        <v>3-3.9</v>
      </c>
      <c r="L964">
        <v>3.9</v>
      </c>
      <c r="M964" s="4">
        <f t="shared" si="120"/>
        <v>6484509</v>
      </c>
      <c r="N964" s="4">
        <v>6491</v>
      </c>
      <c r="O964" s="4">
        <f t="shared" si="126"/>
        <v>0</v>
      </c>
      <c r="P964" s="4" t="str">
        <f t="shared" si="127"/>
        <v>AG4KZO4DB3TYVVMBWPWMMJGD4ZYQ</v>
      </c>
      <c r="Q964" t="s">
        <v>1864</v>
      </c>
      <c r="S964" t="s">
        <v>1865</v>
      </c>
    </row>
    <row r="965" spans="1:19">
      <c r="A965" t="s">
        <v>3262</v>
      </c>
      <c r="B965" t="s">
        <v>3263</v>
      </c>
      <c r="C965" t="s">
        <v>2079</v>
      </c>
      <c r="D965" t="str">
        <f t="shared" si="121"/>
        <v>Computers&amp;Accessories</v>
      </c>
      <c r="E965">
        <v>657</v>
      </c>
      <c r="F965" t="str">
        <f t="shared" si="122"/>
        <v>0-50,000</v>
      </c>
      <c r="G965" s="2" t="str">
        <f t="shared" si="123"/>
        <v>Below 30000</v>
      </c>
      <c r="H965">
        <v>999</v>
      </c>
      <c r="I965" s="1">
        <v>0.34</v>
      </c>
      <c r="J965" s="1">
        <f t="shared" si="124"/>
        <v>0</v>
      </c>
      <c r="K965" s="1" t="str">
        <f t="shared" si="125"/>
        <v>4-4.9</v>
      </c>
      <c r="L965">
        <v>4.3</v>
      </c>
      <c r="M965" s="4">
        <f t="shared" si="120"/>
        <v>13930056</v>
      </c>
      <c r="N965" s="4">
        <v>13944</v>
      </c>
      <c r="O965" s="4">
        <f t="shared" si="126"/>
        <v>0</v>
      </c>
      <c r="P965" s="4" t="str">
        <f t="shared" si="127"/>
        <v>AEW6MM2KKYNQQXXAFQH4YNVRUBMQ</v>
      </c>
      <c r="Q965" t="s">
        <v>3264</v>
      </c>
      <c r="S965" t="s">
        <v>3265</v>
      </c>
    </row>
    <row r="966" spans="1:19">
      <c r="A966" t="s">
        <v>3266</v>
      </c>
      <c r="B966" t="s">
        <v>3267</v>
      </c>
      <c r="C966" t="s">
        <v>2165</v>
      </c>
      <c r="D966" t="str">
        <f t="shared" si="121"/>
        <v>Computers&amp;Accessories</v>
      </c>
      <c r="E966" s="2">
        <v>1995</v>
      </c>
      <c r="F966" t="str">
        <f t="shared" si="122"/>
        <v>0-50,000</v>
      </c>
      <c r="G966" s="2" t="str">
        <f t="shared" si="123"/>
        <v>Below 30000</v>
      </c>
      <c r="H966" s="2">
        <v>2895</v>
      </c>
      <c r="I966" s="1">
        <v>0.31</v>
      </c>
      <c r="J966" s="1">
        <f t="shared" si="124"/>
        <v>0</v>
      </c>
      <c r="K966" s="1" t="str">
        <f t="shared" si="125"/>
        <v>4-4.9</v>
      </c>
      <c r="L966">
        <v>4.5999999999999996</v>
      </c>
      <c r="M966" s="4">
        <f t="shared" si="120"/>
        <v>31150200</v>
      </c>
      <c r="N966" s="4">
        <v>10760</v>
      </c>
      <c r="O966" s="4">
        <f t="shared" si="126"/>
        <v>0</v>
      </c>
      <c r="P966" s="4" t="str">
        <f t="shared" si="127"/>
        <v>AFLGIDPC5GTJ4ET22CVZHSHBYCJA</v>
      </c>
      <c r="Q966" t="s">
        <v>3268</v>
      </c>
      <c r="S966" t="s">
        <v>3269</v>
      </c>
    </row>
    <row r="967" spans="1:19">
      <c r="A967" t="s">
        <v>3270</v>
      </c>
      <c r="B967" t="s">
        <v>3271</v>
      </c>
      <c r="C967" t="s">
        <v>2246</v>
      </c>
      <c r="D967" t="str">
        <f t="shared" si="121"/>
        <v>Electronics</v>
      </c>
      <c r="E967" s="2">
        <v>1500</v>
      </c>
      <c r="F967" t="str">
        <f t="shared" si="122"/>
        <v>0-50,000</v>
      </c>
      <c r="G967" s="2" t="str">
        <f t="shared" si="123"/>
        <v>Below 30000</v>
      </c>
      <c r="H967" s="2">
        <v>1500</v>
      </c>
      <c r="I967" s="1">
        <v>0</v>
      </c>
      <c r="J967" s="1">
        <f t="shared" si="124"/>
        <v>0</v>
      </c>
      <c r="K967" s="1" t="str">
        <f t="shared" si="125"/>
        <v>4-4.9</v>
      </c>
      <c r="L967">
        <v>4.4000000000000004</v>
      </c>
      <c r="M967" s="4">
        <f t="shared" si="120"/>
        <v>38994000</v>
      </c>
      <c r="N967" s="4">
        <v>25996</v>
      </c>
      <c r="O967" s="4">
        <f t="shared" si="126"/>
        <v>0</v>
      </c>
      <c r="P967" s="4" t="str">
        <f t="shared" si="127"/>
        <v>AEOZN7QHTHMBMPZ44PLKH7ML2GFA</v>
      </c>
      <c r="Q967" t="s">
        <v>3272</v>
      </c>
      <c r="S967" t="s">
        <v>3273</v>
      </c>
    </row>
    <row r="968" spans="1:19">
      <c r="A968" t="s">
        <v>3274</v>
      </c>
      <c r="B968" t="s">
        <v>3275</v>
      </c>
      <c r="C968" t="s">
        <v>2033</v>
      </c>
      <c r="D968" t="str">
        <f t="shared" si="121"/>
        <v>Computers&amp;Accessories</v>
      </c>
      <c r="E968" s="2">
        <v>2640</v>
      </c>
      <c r="F968" t="str">
        <f t="shared" si="122"/>
        <v>0-50,000</v>
      </c>
      <c r="G968" s="2" t="str">
        <f t="shared" si="123"/>
        <v>Below 30000</v>
      </c>
      <c r="H968" s="2">
        <v>3195</v>
      </c>
      <c r="I968" s="1">
        <v>0.17</v>
      </c>
      <c r="J968" s="1">
        <f t="shared" si="124"/>
        <v>0</v>
      </c>
      <c r="K968" s="1" t="str">
        <f t="shared" si="125"/>
        <v>4-4.9</v>
      </c>
      <c r="L968">
        <v>4.5</v>
      </c>
      <c r="M968" s="4">
        <f t="shared" si="120"/>
        <v>51586470</v>
      </c>
      <c r="N968" s="4">
        <v>16146</v>
      </c>
      <c r="O968" s="4">
        <f t="shared" si="126"/>
        <v>0</v>
      </c>
      <c r="P968" s="4" t="str">
        <f t="shared" si="127"/>
        <v>AE7D3RJLZB7FRIEHCAY6O2ATRJDQ</v>
      </c>
      <c r="Q968" t="s">
        <v>3276</v>
      </c>
      <c r="S968" t="s">
        <v>3277</v>
      </c>
    </row>
    <row r="969" spans="1:19">
      <c r="A969" t="s">
        <v>3278</v>
      </c>
      <c r="B969" t="s">
        <v>3279</v>
      </c>
      <c r="C969" t="s">
        <v>2956</v>
      </c>
      <c r="D969" t="str">
        <f t="shared" si="121"/>
        <v>Computers&amp;Accessories</v>
      </c>
      <c r="E969" s="2">
        <v>5299</v>
      </c>
      <c r="F969" t="str">
        <f t="shared" si="122"/>
        <v>0-50,000</v>
      </c>
      <c r="G969" s="2" t="str">
        <f t="shared" si="123"/>
        <v>Below 30000</v>
      </c>
      <c r="H969" s="2">
        <v>6355</v>
      </c>
      <c r="I969" s="1">
        <v>0.17</v>
      </c>
      <c r="J969" s="1">
        <f t="shared" si="124"/>
        <v>0</v>
      </c>
      <c r="K969" s="1" t="str">
        <f t="shared" si="125"/>
        <v>3-3.9</v>
      </c>
      <c r="L969">
        <v>3.9</v>
      </c>
      <c r="M969" s="4">
        <f t="shared" si="120"/>
        <v>52619400</v>
      </c>
      <c r="N969" s="4">
        <v>8280</v>
      </c>
      <c r="O969" s="4">
        <f t="shared" si="126"/>
        <v>0</v>
      </c>
      <c r="P969" s="4" t="str">
        <f t="shared" si="127"/>
        <v>AHV4RBRC5YCXKIOQC2Y4PFTQPZJQ</v>
      </c>
      <c r="Q969" t="s">
        <v>3280</v>
      </c>
      <c r="S969" t="s">
        <v>3281</v>
      </c>
    </row>
    <row r="970" spans="1:19">
      <c r="A970" t="s">
        <v>258</v>
      </c>
      <c r="B970" t="s">
        <v>259</v>
      </c>
      <c r="C970" t="s">
        <v>12</v>
      </c>
      <c r="D970" t="str">
        <f t="shared" si="121"/>
        <v>Computers&amp;Accessories</v>
      </c>
      <c r="E970">
        <v>263</v>
      </c>
      <c r="F970" t="str">
        <f t="shared" si="122"/>
        <v>0-50,000</v>
      </c>
      <c r="G970" s="2" t="str">
        <f t="shared" si="123"/>
        <v>Below 30000</v>
      </c>
      <c r="H970">
        <v>699</v>
      </c>
      <c r="I970" s="1">
        <v>0.62</v>
      </c>
      <c r="J970" s="1">
        <f t="shared" si="124"/>
        <v>1</v>
      </c>
      <c r="K970" s="1" t="str">
        <f t="shared" si="125"/>
        <v>4-4.9</v>
      </c>
      <c r="L970">
        <v>4.0999999999999996</v>
      </c>
      <c r="M970" s="4">
        <f t="shared" si="120"/>
        <v>314550</v>
      </c>
      <c r="N970" s="4">
        <v>450</v>
      </c>
      <c r="O970" s="4">
        <f t="shared" si="126"/>
        <v>1</v>
      </c>
      <c r="P970" s="4" t="str">
        <f t="shared" si="127"/>
        <v>AF6SKHWKK53BMAI6UVJA5FJMLK3A</v>
      </c>
      <c r="Q970" t="s">
        <v>260</v>
      </c>
      <c r="S970" t="s">
        <v>261</v>
      </c>
    </row>
    <row r="971" spans="1:19">
      <c r="A971" t="s">
        <v>3282</v>
      </c>
      <c r="B971" t="s">
        <v>3283</v>
      </c>
      <c r="C971" t="s">
        <v>3161</v>
      </c>
      <c r="D971" t="str">
        <f t="shared" si="121"/>
        <v>Computers&amp;Accessories</v>
      </c>
      <c r="E971" s="2">
        <v>1990</v>
      </c>
      <c r="F971" t="str">
        <f t="shared" si="122"/>
        <v>0-50,000</v>
      </c>
      <c r="G971" s="2" t="str">
        <f t="shared" si="123"/>
        <v>Below 30000</v>
      </c>
      <c r="H971" s="2">
        <v>2999</v>
      </c>
      <c r="I971" s="1">
        <v>0.34</v>
      </c>
      <c r="J971" s="1">
        <f t="shared" si="124"/>
        <v>0</v>
      </c>
      <c r="K971" s="1" t="str">
        <f t="shared" si="125"/>
        <v>4-4.9</v>
      </c>
      <c r="L971">
        <v>4.3</v>
      </c>
      <c r="M971" s="4">
        <f t="shared" si="120"/>
        <v>42696763</v>
      </c>
      <c r="N971" s="4">
        <v>14237</v>
      </c>
      <c r="O971" s="4">
        <f t="shared" si="126"/>
        <v>0</v>
      </c>
      <c r="P971" s="4" t="str">
        <f t="shared" si="127"/>
        <v>AGJBZ5PXDKBX5LAIWE4RFKQRZOPA</v>
      </c>
      <c r="Q971" t="s">
        <v>3284</v>
      </c>
      <c r="S971" t="s">
        <v>3285</v>
      </c>
    </row>
    <row r="972" spans="1:19">
      <c r="A972" t="s">
        <v>3286</v>
      </c>
      <c r="B972" t="s">
        <v>3287</v>
      </c>
      <c r="C972" t="s">
        <v>3288</v>
      </c>
      <c r="D972" t="str">
        <f t="shared" si="121"/>
        <v>Electronics</v>
      </c>
      <c r="E972" s="2">
        <v>1289</v>
      </c>
      <c r="F972" t="str">
        <f t="shared" si="122"/>
        <v>0-50,000</v>
      </c>
      <c r="G972" s="2" t="str">
        <f t="shared" si="123"/>
        <v>Below 30000</v>
      </c>
      <c r="H972" s="2">
        <v>1499</v>
      </c>
      <c r="I972" s="1">
        <v>0.14000000000000001</v>
      </c>
      <c r="J972" s="1">
        <f t="shared" si="124"/>
        <v>0</v>
      </c>
      <c r="K972" s="1" t="str">
        <f t="shared" si="125"/>
        <v>4-4.9</v>
      </c>
      <c r="L972">
        <v>4.5</v>
      </c>
      <c r="M972" s="4">
        <f t="shared" si="120"/>
        <v>30981332</v>
      </c>
      <c r="N972" s="4">
        <v>20668</v>
      </c>
      <c r="O972" s="4">
        <f t="shared" si="126"/>
        <v>0</v>
      </c>
      <c r="P972" s="4" t="str">
        <f t="shared" si="127"/>
        <v>AGT572FSHJL725535LQUNZXHTO2A</v>
      </c>
      <c r="Q972" t="s">
        <v>3289</v>
      </c>
      <c r="S972" t="s">
        <v>3290</v>
      </c>
    </row>
    <row r="973" spans="1:19">
      <c r="A973" t="s">
        <v>3291</v>
      </c>
      <c r="B973" t="s">
        <v>3292</v>
      </c>
      <c r="C973" t="s">
        <v>2544</v>
      </c>
      <c r="D973" t="str">
        <f t="shared" si="121"/>
        <v>OfficeProducts</v>
      </c>
      <c r="E973">
        <v>165</v>
      </c>
      <c r="F973" t="str">
        <f t="shared" si="122"/>
        <v>0-50,000</v>
      </c>
      <c r="G973" s="2" t="str">
        <f t="shared" si="123"/>
        <v>Below 30000</v>
      </c>
      <c r="H973">
        <v>165</v>
      </c>
      <c r="I973" s="1">
        <v>0</v>
      </c>
      <c r="J973" s="1">
        <f t="shared" si="124"/>
        <v>0</v>
      </c>
      <c r="K973" s="1" t="str">
        <f t="shared" si="125"/>
        <v>4-4.9</v>
      </c>
      <c r="L973">
        <v>4.5</v>
      </c>
      <c r="M973" s="4">
        <f t="shared" si="120"/>
        <v>276210</v>
      </c>
      <c r="N973" s="4">
        <v>1674</v>
      </c>
      <c r="O973" s="4">
        <f t="shared" si="126"/>
        <v>0</v>
      </c>
      <c r="P973" s="4" t="str">
        <f t="shared" si="127"/>
        <v>AGFI7QAP24WKYIKSVOKOI6AH5QWQ</v>
      </c>
      <c r="Q973" t="s">
        <v>3293</v>
      </c>
      <c r="S973" t="s">
        <v>3294</v>
      </c>
    </row>
    <row r="974" spans="1:19">
      <c r="A974" t="s">
        <v>3295</v>
      </c>
      <c r="B974" t="s">
        <v>3296</v>
      </c>
      <c r="C974" t="s">
        <v>2805</v>
      </c>
      <c r="D974" t="str">
        <f t="shared" si="121"/>
        <v>Computers&amp;Accessories</v>
      </c>
      <c r="E974" s="2">
        <v>1699</v>
      </c>
      <c r="F974" t="str">
        <f t="shared" si="122"/>
        <v>0-50,000</v>
      </c>
      <c r="G974" s="2" t="str">
        <f t="shared" si="123"/>
        <v>Below 30000</v>
      </c>
      <c r="H974" s="2">
        <v>3499</v>
      </c>
      <c r="I974" s="1">
        <v>0.51</v>
      </c>
      <c r="J974" s="1">
        <f t="shared" si="124"/>
        <v>1</v>
      </c>
      <c r="K974" s="1" t="str">
        <f t="shared" si="125"/>
        <v>3-3.9</v>
      </c>
      <c r="L974">
        <v>3.6</v>
      </c>
      <c r="M974" s="4">
        <f t="shared" si="120"/>
        <v>26903811</v>
      </c>
      <c r="N974" s="4">
        <v>7689</v>
      </c>
      <c r="O974" s="4">
        <f t="shared" si="126"/>
        <v>0</v>
      </c>
      <c r="P974" s="4" t="str">
        <f t="shared" si="127"/>
        <v>AF7KVNWBD7JWYLKGKXBYJ5O7RQ4Q</v>
      </c>
      <c r="Q974" t="s">
        <v>3297</v>
      </c>
      <c r="S974" t="s">
        <v>3298</v>
      </c>
    </row>
    <row r="975" spans="1:19">
      <c r="A975" t="s">
        <v>3299</v>
      </c>
      <c r="B975" t="s">
        <v>3300</v>
      </c>
      <c r="C975" t="s">
        <v>2394</v>
      </c>
      <c r="D975" t="str">
        <f t="shared" si="121"/>
        <v>Electronics</v>
      </c>
      <c r="E975" s="2">
        <v>2299</v>
      </c>
      <c r="F975" t="str">
        <f t="shared" si="122"/>
        <v>0-50,000</v>
      </c>
      <c r="G975" s="2" t="str">
        <f t="shared" si="123"/>
        <v>Below 30000</v>
      </c>
      <c r="H975" s="2">
        <v>7500</v>
      </c>
      <c r="I975" s="1">
        <v>0.69</v>
      </c>
      <c r="J975" s="1">
        <f t="shared" si="124"/>
        <v>1</v>
      </c>
      <c r="K975" s="1" t="str">
        <f t="shared" si="125"/>
        <v>4-4.9</v>
      </c>
      <c r="L975">
        <v>4.0999999999999996</v>
      </c>
      <c r="M975" s="4">
        <f t="shared" si="120"/>
        <v>41655000</v>
      </c>
      <c r="N975" s="4">
        <v>5554</v>
      </c>
      <c r="O975" s="4">
        <f t="shared" si="126"/>
        <v>0</v>
      </c>
      <c r="P975" s="4" t="str">
        <f t="shared" si="127"/>
        <v>AGVKCM3HYXDY24CDSPW7OCLKBY5Q</v>
      </c>
      <c r="Q975" t="s">
        <v>3301</v>
      </c>
      <c r="S975" t="s">
        <v>3302</v>
      </c>
    </row>
    <row r="976" spans="1:19">
      <c r="A976" t="s">
        <v>271</v>
      </c>
      <c r="B976" t="s">
        <v>272</v>
      </c>
      <c r="C976" t="s">
        <v>12</v>
      </c>
      <c r="D976" t="str">
        <f t="shared" si="121"/>
        <v>Computers&amp;Accessories</v>
      </c>
      <c r="E976">
        <v>219</v>
      </c>
      <c r="F976" t="str">
        <f t="shared" si="122"/>
        <v>0-50,000</v>
      </c>
      <c r="G976" s="2" t="str">
        <f t="shared" si="123"/>
        <v>Below 30000</v>
      </c>
      <c r="H976">
        <v>700</v>
      </c>
      <c r="I976" s="1">
        <v>0.69</v>
      </c>
      <c r="J976" s="1">
        <f t="shared" si="124"/>
        <v>1</v>
      </c>
      <c r="K976" s="1" t="str">
        <f t="shared" si="125"/>
        <v>4-4.9</v>
      </c>
      <c r="L976">
        <v>4.3</v>
      </c>
      <c r="M976" s="4">
        <f t="shared" si="120"/>
        <v>14037100</v>
      </c>
      <c r="N976" s="4">
        <v>20053</v>
      </c>
      <c r="O976" s="4">
        <f t="shared" si="126"/>
        <v>0</v>
      </c>
      <c r="P976" s="4" t="str">
        <f t="shared" si="127"/>
        <v>AHVZCQP5SYIVGZJK4LRP55ZXWETA</v>
      </c>
      <c r="Q976" t="s">
        <v>273</v>
      </c>
      <c r="S976" t="s">
        <v>274</v>
      </c>
    </row>
    <row r="977" spans="1:19">
      <c r="A977" t="s">
        <v>3303</v>
      </c>
      <c r="B977" t="s">
        <v>3304</v>
      </c>
      <c r="C977" t="s">
        <v>2364</v>
      </c>
      <c r="D977" t="str">
        <f t="shared" si="121"/>
        <v>Computers&amp;Accessories</v>
      </c>
      <c r="E977">
        <v>39</v>
      </c>
      <c r="F977" t="str">
        <f t="shared" si="122"/>
        <v>0-50,000</v>
      </c>
      <c r="G977" s="2" t="str">
        <f t="shared" si="123"/>
        <v>Below 30000</v>
      </c>
      <c r="H977">
        <v>39</v>
      </c>
      <c r="I977" s="1">
        <v>0</v>
      </c>
      <c r="J977" s="1">
        <f t="shared" si="124"/>
        <v>0</v>
      </c>
      <c r="K977" s="1" t="str">
        <f t="shared" si="125"/>
        <v>3-3.9</v>
      </c>
      <c r="L977">
        <v>3.8</v>
      </c>
      <c r="M977" s="4">
        <f t="shared" si="120"/>
        <v>130416</v>
      </c>
      <c r="N977" s="4">
        <v>3344</v>
      </c>
      <c r="O977" s="4">
        <f t="shared" si="126"/>
        <v>0</v>
      </c>
      <c r="P977" s="4" t="str">
        <f t="shared" si="127"/>
        <v>AEEH5DFNKICJXQME6UXNS3P3OM3A</v>
      </c>
      <c r="Q977" t="s">
        <v>3305</v>
      </c>
      <c r="S977" t="s">
        <v>3306</v>
      </c>
    </row>
    <row r="978" spans="1:19">
      <c r="A978" t="s">
        <v>3307</v>
      </c>
      <c r="B978" t="s">
        <v>3308</v>
      </c>
      <c r="C978" t="s">
        <v>3309</v>
      </c>
      <c r="D978" t="str">
        <f t="shared" si="121"/>
        <v>Computers&amp;Accessories</v>
      </c>
      <c r="E978" s="2">
        <v>26999</v>
      </c>
      <c r="F978" t="str">
        <f t="shared" si="122"/>
        <v>0-50,000</v>
      </c>
      <c r="G978" s="2" t="str">
        <f t="shared" si="123"/>
        <v>20000 -59999</v>
      </c>
      <c r="H978" s="2">
        <v>37999</v>
      </c>
      <c r="I978" s="1">
        <v>0.28999999999999998</v>
      </c>
      <c r="J978" s="1">
        <f t="shared" si="124"/>
        <v>0</v>
      </c>
      <c r="K978" s="1" t="str">
        <f t="shared" si="125"/>
        <v>4-4.9</v>
      </c>
      <c r="L978">
        <v>4.5999999999999996</v>
      </c>
      <c r="M978" s="4">
        <f t="shared" si="120"/>
        <v>109665114</v>
      </c>
      <c r="N978" s="4">
        <v>2886</v>
      </c>
      <c r="O978" s="4">
        <f t="shared" si="126"/>
        <v>0</v>
      </c>
      <c r="P978" s="4" t="str">
        <f t="shared" si="127"/>
        <v>AGIQYUS55MG4UWXTEF4PRMPZWPQA</v>
      </c>
      <c r="Q978" t="s">
        <v>3310</v>
      </c>
      <c r="S978" t="s">
        <v>3311</v>
      </c>
    </row>
    <row r="979" spans="1:19">
      <c r="A979" t="s">
        <v>3312</v>
      </c>
      <c r="B979" t="s">
        <v>3313</v>
      </c>
      <c r="C979" t="s">
        <v>1256</v>
      </c>
      <c r="D979" t="str">
        <f t="shared" si="121"/>
        <v>Electronics</v>
      </c>
      <c r="E979" s="2">
        <v>1490</v>
      </c>
      <c r="F979" t="str">
        <f t="shared" si="122"/>
        <v>0-50,000</v>
      </c>
      <c r="G979" s="2" t="str">
        <f t="shared" si="123"/>
        <v>Below 30000</v>
      </c>
      <c r="H979" s="2">
        <v>1990</v>
      </c>
      <c r="I979" s="1">
        <v>0.25</v>
      </c>
      <c r="J979" s="1">
        <f t="shared" si="124"/>
        <v>0</v>
      </c>
      <c r="K979" s="1" t="str">
        <f t="shared" si="125"/>
        <v>4-4.9</v>
      </c>
      <c r="L979">
        <v>4.0999999999999996</v>
      </c>
      <c r="M979" s="4">
        <f t="shared" si="120"/>
        <v>195517500</v>
      </c>
      <c r="N979" s="4">
        <v>98250</v>
      </c>
      <c r="O979" s="4">
        <f t="shared" si="126"/>
        <v>0</v>
      </c>
      <c r="P979" s="4" t="str">
        <f t="shared" si="127"/>
        <v>AF7IXQKBUL6NEIQG4R53LMJJUGXQ</v>
      </c>
      <c r="Q979" t="s">
        <v>3314</v>
      </c>
      <c r="S979" t="s">
        <v>3315</v>
      </c>
    </row>
    <row r="980" spans="1:19">
      <c r="A980" t="s">
        <v>3316</v>
      </c>
      <c r="B980" t="s">
        <v>3317</v>
      </c>
      <c r="C980" t="s">
        <v>1985</v>
      </c>
      <c r="D980" t="str">
        <f t="shared" si="121"/>
        <v>Computers&amp;Accessories</v>
      </c>
      <c r="E980">
        <v>398</v>
      </c>
      <c r="F980" t="str">
        <f t="shared" si="122"/>
        <v>0-50,000</v>
      </c>
      <c r="G980" s="2" t="str">
        <f t="shared" si="123"/>
        <v>Below 30000</v>
      </c>
      <c r="H980" s="2">
        <v>1949</v>
      </c>
      <c r="I980" s="1">
        <v>0.8</v>
      </c>
      <c r="J980" s="1">
        <f t="shared" si="124"/>
        <v>1</v>
      </c>
      <c r="K980" s="1" t="str">
        <f t="shared" si="125"/>
        <v>4-4.9</v>
      </c>
      <c r="L980">
        <v>4</v>
      </c>
      <c r="M980" s="4">
        <f t="shared" si="120"/>
        <v>146175</v>
      </c>
      <c r="N980" s="4">
        <v>75</v>
      </c>
      <c r="O980" s="4">
        <f t="shared" si="126"/>
        <v>1</v>
      </c>
      <c r="P980" s="4" t="str">
        <f t="shared" si="127"/>
        <v>AH6ZYHC4ECJ56T4GGZCL6MITCTMA</v>
      </c>
      <c r="Q980" t="s">
        <v>3318</v>
      </c>
      <c r="S980" t="s">
        <v>3319</v>
      </c>
    </row>
    <row r="981" spans="1:19">
      <c r="A981" t="s">
        <v>275</v>
      </c>
      <c r="B981" t="s">
        <v>276</v>
      </c>
      <c r="C981" t="s">
        <v>12</v>
      </c>
      <c r="D981" t="str">
        <f t="shared" si="121"/>
        <v>Computers&amp;Accessories</v>
      </c>
      <c r="E981">
        <v>349</v>
      </c>
      <c r="F981" t="str">
        <f t="shared" si="122"/>
        <v>0-50,000</v>
      </c>
      <c r="G981" s="2" t="str">
        <f t="shared" si="123"/>
        <v>Below 30000</v>
      </c>
      <c r="H981">
        <v>899</v>
      </c>
      <c r="I981" s="1">
        <v>0.61</v>
      </c>
      <c r="J981" s="1">
        <f t="shared" si="124"/>
        <v>1</v>
      </c>
      <c r="K981" s="1" t="str">
        <f t="shared" si="125"/>
        <v>4-4.9</v>
      </c>
      <c r="L981">
        <v>4.5</v>
      </c>
      <c r="M981" s="4">
        <f t="shared" si="120"/>
        <v>133951</v>
      </c>
      <c r="N981" s="4">
        <v>149</v>
      </c>
      <c r="O981" s="4">
        <f t="shared" si="126"/>
        <v>1</v>
      </c>
      <c r="P981" s="4" t="str">
        <f t="shared" si="127"/>
        <v>AEOIHOJD3O5MYSVWZOBDUJGYWZGQ</v>
      </c>
      <c r="Q981" t="s">
        <v>277</v>
      </c>
      <c r="S981" t="s">
        <v>278</v>
      </c>
    </row>
    <row r="982" spans="1:19">
      <c r="A982" t="s">
        <v>3320</v>
      </c>
      <c r="B982" t="s">
        <v>3321</v>
      </c>
      <c r="C982" t="s">
        <v>2805</v>
      </c>
      <c r="D982" t="str">
        <f t="shared" si="121"/>
        <v>Computers&amp;Accessories</v>
      </c>
      <c r="E982">
        <v>770</v>
      </c>
      <c r="F982" t="str">
        <f t="shared" si="122"/>
        <v>0-50,000</v>
      </c>
      <c r="G982" s="2" t="str">
        <f t="shared" si="123"/>
        <v>Below 30000</v>
      </c>
      <c r="H982" s="2">
        <v>1547</v>
      </c>
      <c r="I982" s="1">
        <v>0.5</v>
      </c>
      <c r="J982" s="1">
        <f t="shared" si="124"/>
        <v>1</v>
      </c>
      <c r="K982" s="1" t="str">
        <f t="shared" si="125"/>
        <v>4-4.9</v>
      </c>
      <c r="L982">
        <v>4.3</v>
      </c>
      <c r="M982" s="4">
        <f t="shared" si="120"/>
        <v>3998995</v>
      </c>
      <c r="N982" s="4">
        <v>2585</v>
      </c>
      <c r="O982" s="4">
        <f t="shared" si="126"/>
        <v>0</v>
      </c>
      <c r="P982" s="4" t="str">
        <f t="shared" si="127"/>
        <v>AF33NXAARAF2D6VUOBSIWL5CV5MA</v>
      </c>
      <c r="Q982" t="s">
        <v>3322</v>
      </c>
      <c r="S982" t="s">
        <v>3323</v>
      </c>
    </row>
    <row r="983" spans="1:19">
      <c r="A983" t="s">
        <v>3324</v>
      </c>
      <c r="B983" t="s">
        <v>3325</v>
      </c>
      <c r="C983" t="s">
        <v>1426</v>
      </c>
      <c r="D983" t="str">
        <f t="shared" si="121"/>
        <v>Electronics</v>
      </c>
      <c r="E983">
        <v>279</v>
      </c>
      <c r="F983" t="str">
        <f t="shared" si="122"/>
        <v>0-50,000</v>
      </c>
      <c r="G983" s="2" t="str">
        <f t="shared" si="123"/>
        <v>Below 30000</v>
      </c>
      <c r="H983" s="2">
        <v>1299</v>
      </c>
      <c r="I983" s="1">
        <v>0.79</v>
      </c>
      <c r="J983" s="1">
        <f t="shared" si="124"/>
        <v>1</v>
      </c>
      <c r="K983" s="1" t="str">
        <f t="shared" si="125"/>
        <v>4-4.9</v>
      </c>
      <c r="L983">
        <v>4</v>
      </c>
      <c r="M983" s="4">
        <f t="shared" si="120"/>
        <v>6588528</v>
      </c>
      <c r="N983" s="4">
        <v>5072</v>
      </c>
      <c r="O983" s="4">
        <f t="shared" si="126"/>
        <v>0</v>
      </c>
      <c r="P983" s="4" t="str">
        <f t="shared" si="127"/>
        <v>AEB6ZUPDFZXQWXHE72JVVSO4ZFGA</v>
      </c>
      <c r="Q983" t="s">
        <v>3326</v>
      </c>
      <c r="S983" t="s">
        <v>3327</v>
      </c>
    </row>
    <row r="984" spans="1:19">
      <c r="A984" t="s">
        <v>3328</v>
      </c>
      <c r="B984" t="s">
        <v>3329</v>
      </c>
      <c r="C984" t="s">
        <v>3330</v>
      </c>
      <c r="D984" t="str">
        <f t="shared" si="121"/>
        <v>HomeImprovement</v>
      </c>
      <c r="E984">
        <v>249</v>
      </c>
      <c r="F984" t="str">
        <f t="shared" si="122"/>
        <v>0-50,000</v>
      </c>
      <c r="G984" s="2" t="str">
        <f t="shared" si="123"/>
        <v>Below 30000</v>
      </c>
      <c r="H984">
        <v>599</v>
      </c>
      <c r="I984" s="1">
        <v>0.57999999999999996</v>
      </c>
      <c r="J984" s="1">
        <f t="shared" si="124"/>
        <v>1</v>
      </c>
      <c r="K984" s="1" t="str">
        <f t="shared" si="125"/>
        <v>4-4.9</v>
      </c>
      <c r="L984">
        <v>4.5</v>
      </c>
      <c r="M984" s="4">
        <f t="shared" si="120"/>
        <v>3585015</v>
      </c>
      <c r="N984" s="4">
        <v>5985</v>
      </c>
      <c r="O984" s="4">
        <f t="shared" si="126"/>
        <v>0</v>
      </c>
      <c r="P984" s="4" t="str">
        <f t="shared" si="127"/>
        <v>AEG6NCZPUEEC3YY267IS3YMFRBWA</v>
      </c>
      <c r="Q984" t="s">
        <v>3331</v>
      </c>
      <c r="S984" t="s">
        <v>3332</v>
      </c>
    </row>
    <row r="985" spans="1:19">
      <c r="A985" t="s">
        <v>285</v>
      </c>
      <c r="B985" t="s">
        <v>286</v>
      </c>
      <c r="C985" t="s">
        <v>12</v>
      </c>
      <c r="D985" t="str">
        <f t="shared" si="121"/>
        <v>Computers&amp;Accessories</v>
      </c>
      <c r="E985">
        <v>115</v>
      </c>
      <c r="F985" t="str">
        <f t="shared" si="122"/>
        <v>0-50,000</v>
      </c>
      <c r="G985" s="2" t="str">
        <f t="shared" si="123"/>
        <v>Below 30000</v>
      </c>
      <c r="H985">
        <v>499</v>
      </c>
      <c r="I985" s="1">
        <v>0.77</v>
      </c>
      <c r="J985" s="1">
        <f t="shared" si="124"/>
        <v>1</v>
      </c>
      <c r="K985" s="1" t="str">
        <f t="shared" si="125"/>
        <v>4-4.9</v>
      </c>
      <c r="L985">
        <v>4</v>
      </c>
      <c r="M985" s="4">
        <f t="shared" si="120"/>
        <v>3858268</v>
      </c>
      <c r="N985" s="4">
        <v>7732</v>
      </c>
      <c r="O985" s="4">
        <f t="shared" si="126"/>
        <v>0</v>
      </c>
      <c r="P985" s="4" t="str">
        <f t="shared" si="127"/>
        <v>AEGZSNGSJJAEMJ3RRNVZTKUILOHA</v>
      </c>
      <c r="Q985" t="s">
        <v>287</v>
      </c>
      <c r="S985" t="s">
        <v>288</v>
      </c>
    </row>
    <row r="986" spans="1:19">
      <c r="A986" t="s">
        <v>3333</v>
      </c>
      <c r="B986" t="s">
        <v>3334</v>
      </c>
      <c r="C986" t="s">
        <v>3335</v>
      </c>
      <c r="D986" t="str">
        <f t="shared" si="121"/>
        <v>Home&amp;Kitchen</v>
      </c>
      <c r="E986">
        <v>230</v>
      </c>
      <c r="F986" t="str">
        <f t="shared" si="122"/>
        <v>0-50,000</v>
      </c>
      <c r="G986" s="2" t="str">
        <f t="shared" si="123"/>
        <v>Below 30000</v>
      </c>
      <c r="H986">
        <v>230</v>
      </c>
      <c r="I986" s="1">
        <v>0</v>
      </c>
      <c r="J986" s="1">
        <f t="shared" si="124"/>
        <v>0</v>
      </c>
      <c r="K986" s="1" t="str">
        <f t="shared" si="125"/>
        <v>4-4.9</v>
      </c>
      <c r="L986">
        <v>4.5</v>
      </c>
      <c r="M986" s="4">
        <f t="shared" si="120"/>
        <v>2168210</v>
      </c>
      <c r="N986" s="4">
        <v>9427</v>
      </c>
      <c r="O986" s="4">
        <f t="shared" si="126"/>
        <v>0</v>
      </c>
      <c r="P986" s="4" t="str">
        <f t="shared" si="127"/>
        <v>AF2RABP57DKRSINAD3R2DKITOV7Q</v>
      </c>
      <c r="Q986" t="s">
        <v>3336</v>
      </c>
      <c r="S986" t="s">
        <v>3337</v>
      </c>
    </row>
    <row r="987" spans="1:19">
      <c r="A987" t="s">
        <v>289</v>
      </c>
      <c r="B987" t="s">
        <v>290</v>
      </c>
      <c r="C987" t="s">
        <v>12</v>
      </c>
      <c r="D987" t="str">
        <f t="shared" si="121"/>
        <v>Computers&amp;Accessories</v>
      </c>
      <c r="E987">
        <v>399</v>
      </c>
      <c r="F987" t="str">
        <f t="shared" si="122"/>
        <v>0-50,000</v>
      </c>
      <c r="G987" s="2" t="str">
        <f t="shared" si="123"/>
        <v>Below 30000</v>
      </c>
      <c r="H987">
        <v>999</v>
      </c>
      <c r="I987" s="1">
        <v>0.6</v>
      </c>
      <c r="J987" s="1">
        <f t="shared" si="124"/>
        <v>1</v>
      </c>
      <c r="K987" s="1" t="str">
        <f t="shared" si="125"/>
        <v>4-4.9</v>
      </c>
      <c r="L987">
        <v>4.0999999999999996</v>
      </c>
      <c r="M987" s="4">
        <f t="shared" si="120"/>
        <v>1778220</v>
      </c>
      <c r="N987" s="4">
        <v>1780</v>
      </c>
      <c r="O987" s="4">
        <f t="shared" si="126"/>
        <v>0</v>
      </c>
      <c r="P987" s="4" t="str">
        <f t="shared" si="127"/>
        <v>AFJVYK4FXVGRSTSLGVUE5JGB2NVA</v>
      </c>
      <c r="Q987" t="s">
        <v>291</v>
      </c>
      <c r="S987" t="s">
        <v>292</v>
      </c>
    </row>
    <row r="988" spans="1:19">
      <c r="A988" t="s">
        <v>3338</v>
      </c>
      <c r="B988" t="s">
        <v>3339</v>
      </c>
      <c r="C988" t="s">
        <v>2165</v>
      </c>
      <c r="D988" t="str">
        <f t="shared" si="121"/>
        <v>Computers&amp;Accessories</v>
      </c>
      <c r="E988">
        <v>599</v>
      </c>
      <c r="F988" t="str">
        <f t="shared" si="122"/>
        <v>0-50,000</v>
      </c>
      <c r="G988" s="2" t="str">
        <f t="shared" si="123"/>
        <v>Below 30000</v>
      </c>
      <c r="H988">
        <v>700</v>
      </c>
      <c r="I988" s="1">
        <v>0.14000000000000001</v>
      </c>
      <c r="J988" s="1">
        <f t="shared" si="124"/>
        <v>0</v>
      </c>
      <c r="K988" s="1" t="str">
        <f t="shared" si="125"/>
        <v>4-4.9</v>
      </c>
      <c r="L988">
        <v>4.3</v>
      </c>
      <c r="M988" s="4">
        <f t="shared" si="120"/>
        <v>1610700</v>
      </c>
      <c r="N988" s="4">
        <v>2301</v>
      </c>
      <c r="O988" s="4">
        <f t="shared" si="126"/>
        <v>0</v>
      </c>
      <c r="P988" s="4" t="str">
        <f t="shared" si="127"/>
        <v>AHPRNMXR66DD77CEYCS5XWD6SIIQ</v>
      </c>
      <c r="Q988" t="s">
        <v>3340</v>
      </c>
      <c r="S988" t="s">
        <v>3341</v>
      </c>
    </row>
    <row r="989" spans="1:19">
      <c r="A989" t="s">
        <v>3342</v>
      </c>
      <c r="B989" t="s">
        <v>3343</v>
      </c>
      <c r="C989" t="s">
        <v>3344</v>
      </c>
      <c r="D989" t="str">
        <f t="shared" si="121"/>
        <v>Computers&amp;Accessories</v>
      </c>
      <c r="E989">
        <v>598</v>
      </c>
      <c r="F989" t="str">
        <f t="shared" si="122"/>
        <v>0-50,000</v>
      </c>
      <c r="G989" s="2" t="str">
        <f t="shared" si="123"/>
        <v>Below 30000</v>
      </c>
      <c r="H989" s="2">
        <v>1150</v>
      </c>
      <c r="I989" s="1">
        <v>0.48</v>
      </c>
      <c r="J989" s="1">
        <f t="shared" si="124"/>
        <v>0</v>
      </c>
      <c r="K989" s="1" t="str">
        <f t="shared" si="125"/>
        <v>4-4.9</v>
      </c>
      <c r="L989">
        <v>4.0999999999999996</v>
      </c>
      <c r="M989" s="4">
        <f t="shared" si="120"/>
        <v>2915250</v>
      </c>
      <c r="N989" s="4">
        <v>2535</v>
      </c>
      <c r="O989" s="4">
        <f t="shared" si="126"/>
        <v>0</v>
      </c>
      <c r="P989" s="4" t="str">
        <f t="shared" si="127"/>
        <v>AE2XMB6CEF4SCPYQI75GHNYEAXIA</v>
      </c>
      <c r="Q989" t="s">
        <v>3345</v>
      </c>
      <c r="S989" t="s">
        <v>3346</v>
      </c>
    </row>
    <row r="990" spans="1:19">
      <c r="A990" t="s">
        <v>3347</v>
      </c>
      <c r="B990" t="s">
        <v>3348</v>
      </c>
      <c r="C990" t="s">
        <v>2429</v>
      </c>
      <c r="D990" t="str">
        <f t="shared" si="121"/>
        <v>Computers&amp;Accessories</v>
      </c>
      <c r="E990">
        <v>399</v>
      </c>
      <c r="F990" t="str">
        <f t="shared" si="122"/>
        <v>0-50,000</v>
      </c>
      <c r="G990" s="2" t="str">
        <f t="shared" si="123"/>
        <v>Below 30000</v>
      </c>
      <c r="H990" s="2">
        <v>1499</v>
      </c>
      <c r="I990" s="1">
        <v>0.73</v>
      </c>
      <c r="J990" s="1">
        <f t="shared" si="124"/>
        <v>1</v>
      </c>
      <c r="K990" s="1" t="str">
        <f t="shared" si="125"/>
        <v>4-4.9</v>
      </c>
      <c r="L990">
        <v>4</v>
      </c>
      <c r="M990" s="4">
        <f t="shared" si="120"/>
        <v>1035809</v>
      </c>
      <c r="N990" s="4">
        <v>691</v>
      </c>
      <c r="O990" s="4">
        <f t="shared" si="126"/>
        <v>1</v>
      </c>
      <c r="P990" s="4" t="str">
        <f t="shared" si="127"/>
        <v>AEEFUBM5UGOQDCGWGY6JORVEO5QA</v>
      </c>
      <c r="Q990" t="s">
        <v>3349</v>
      </c>
      <c r="S990" t="s">
        <v>3350</v>
      </c>
    </row>
    <row r="991" spans="1:19">
      <c r="A991" t="s">
        <v>3351</v>
      </c>
      <c r="B991" t="s">
        <v>3352</v>
      </c>
      <c r="C991" t="s">
        <v>1985</v>
      </c>
      <c r="D991" t="str">
        <f t="shared" si="121"/>
        <v>Computers&amp;Accessories</v>
      </c>
      <c r="E991">
        <v>499</v>
      </c>
      <c r="F991" t="str">
        <f t="shared" si="122"/>
        <v>0-50,000</v>
      </c>
      <c r="G991" s="2" t="str">
        <f t="shared" si="123"/>
        <v>Below 30000</v>
      </c>
      <c r="H991" s="2">
        <v>1299</v>
      </c>
      <c r="I991" s="1">
        <v>0.62</v>
      </c>
      <c r="J991" s="1">
        <f t="shared" si="124"/>
        <v>1</v>
      </c>
      <c r="K991" s="1" t="str">
        <f t="shared" si="125"/>
        <v>4-4.9</v>
      </c>
      <c r="L991">
        <v>4.0999999999999996</v>
      </c>
      <c r="M991" s="4">
        <f t="shared" si="120"/>
        <v>3559260</v>
      </c>
      <c r="N991" s="4">
        <v>2740</v>
      </c>
      <c r="O991" s="4">
        <f t="shared" si="126"/>
        <v>0</v>
      </c>
      <c r="P991" s="4" t="str">
        <f t="shared" si="127"/>
        <v>AFQ3U3VBOCWRK5FO7AHRDUWWSU3Q</v>
      </c>
      <c r="Q991" t="s">
        <v>3353</v>
      </c>
      <c r="S991" t="s">
        <v>3354</v>
      </c>
    </row>
    <row r="992" spans="1:19">
      <c r="A992" t="s">
        <v>293</v>
      </c>
      <c r="B992" t="s">
        <v>294</v>
      </c>
      <c r="C992" t="s">
        <v>12</v>
      </c>
      <c r="D992" t="str">
        <f t="shared" si="121"/>
        <v>Computers&amp;Accessories</v>
      </c>
      <c r="E992">
        <v>199</v>
      </c>
      <c r="F992" t="str">
        <f t="shared" si="122"/>
        <v>0-50,000</v>
      </c>
      <c r="G992" s="2" t="str">
        <f t="shared" si="123"/>
        <v>Below 30000</v>
      </c>
      <c r="H992">
        <v>499</v>
      </c>
      <c r="I992" s="1">
        <v>0.6</v>
      </c>
      <c r="J992" s="1">
        <f t="shared" si="124"/>
        <v>1</v>
      </c>
      <c r="K992" s="1" t="str">
        <f t="shared" si="125"/>
        <v>4-4.9</v>
      </c>
      <c r="L992">
        <v>4.0999999999999996</v>
      </c>
      <c r="M992" s="4">
        <f t="shared" si="120"/>
        <v>300398</v>
      </c>
      <c r="N992" s="4">
        <v>602</v>
      </c>
      <c r="O992" s="4">
        <f t="shared" si="126"/>
        <v>1</v>
      </c>
      <c r="P992" s="4" t="str">
        <f t="shared" si="127"/>
        <v>AHH2TIJJ2IGD5H3DJO3FROUHRRSQ</v>
      </c>
      <c r="Q992" t="s">
        <v>295</v>
      </c>
      <c r="S992" t="s">
        <v>296</v>
      </c>
    </row>
    <row r="993" spans="1:19">
      <c r="A993" t="s">
        <v>3355</v>
      </c>
      <c r="B993" t="s">
        <v>3356</v>
      </c>
      <c r="C993" t="s">
        <v>1971</v>
      </c>
      <c r="D993" t="str">
        <f t="shared" si="121"/>
        <v>Computers&amp;Accessories</v>
      </c>
      <c r="E993">
        <v>579</v>
      </c>
      <c r="F993" t="str">
        <f t="shared" si="122"/>
        <v>0-50,000</v>
      </c>
      <c r="G993" s="2" t="str">
        <f t="shared" si="123"/>
        <v>Below 30000</v>
      </c>
      <c r="H993" s="2">
        <v>1090</v>
      </c>
      <c r="I993" s="1">
        <v>0.47</v>
      </c>
      <c r="J993" s="1">
        <f t="shared" si="124"/>
        <v>0</v>
      </c>
      <c r="K993" s="1" t="str">
        <f t="shared" si="125"/>
        <v>4-4.9</v>
      </c>
      <c r="L993">
        <v>4.4000000000000004</v>
      </c>
      <c r="M993" s="4">
        <f t="shared" si="120"/>
        <v>3795380</v>
      </c>
      <c r="N993" s="4">
        <v>3482</v>
      </c>
      <c r="O993" s="4">
        <f t="shared" si="126"/>
        <v>0</v>
      </c>
      <c r="P993" s="4" t="str">
        <f t="shared" si="127"/>
        <v>AH25R3GOS3TJRM57EUOXPJ6YJDFA</v>
      </c>
      <c r="Q993" t="s">
        <v>3357</v>
      </c>
      <c r="S993" t="s">
        <v>3358</v>
      </c>
    </row>
    <row r="994" spans="1:19">
      <c r="A994" t="s">
        <v>297</v>
      </c>
      <c r="B994" t="s">
        <v>298</v>
      </c>
      <c r="C994" t="s">
        <v>12</v>
      </c>
      <c r="D994" t="str">
        <f t="shared" si="121"/>
        <v>Computers&amp;Accessories</v>
      </c>
      <c r="E994">
        <v>179</v>
      </c>
      <c r="F994" t="str">
        <f t="shared" si="122"/>
        <v>0-50,000</v>
      </c>
      <c r="G994" s="2" t="str">
        <f t="shared" si="123"/>
        <v>Below 30000</v>
      </c>
      <c r="H994">
        <v>399</v>
      </c>
      <c r="I994" s="1">
        <v>0.55000000000000004</v>
      </c>
      <c r="J994" s="1">
        <f t="shared" si="124"/>
        <v>1</v>
      </c>
      <c r="K994" s="1" t="str">
        <f t="shared" si="125"/>
        <v>4-4.9</v>
      </c>
      <c r="L994">
        <v>4</v>
      </c>
      <c r="M994" s="4">
        <f t="shared" si="120"/>
        <v>567777</v>
      </c>
      <c r="N994" s="4">
        <v>1423</v>
      </c>
      <c r="O994" s="4">
        <f t="shared" si="126"/>
        <v>0</v>
      </c>
      <c r="P994" s="4" t="str">
        <f t="shared" si="127"/>
        <v>AGU76WKSU62DUNTPCMTC4FCUNRTQ</v>
      </c>
      <c r="Q994" t="s">
        <v>299</v>
      </c>
      <c r="S994" t="s">
        <v>300</v>
      </c>
    </row>
    <row r="995" spans="1:19">
      <c r="A995" t="s">
        <v>3359</v>
      </c>
      <c r="B995" t="s">
        <v>3360</v>
      </c>
      <c r="C995" t="s">
        <v>3361</v>
      </c>
      <c r="D995" t="str">
        <f t="shared" si="121"/>
        <v>OfficeProducts</v>
      </c>
      <c r="E995">
        <v>90</v>
      </c>
      <c r="F995" t="str">
        <f t="shared" si="122"/>
        <v>0-50,000</v>
      </c>
      <c r="G995" s="2" t="str">
        <f t="shared" si="123"/>
        <v>Below 30000</v>
      </c>
      <c r="H995">
        <v>100</v>
      </c>
      <c r="I995" s="1">
        <v>0.1</v>
      </c>
      <c r="J995" s="1">
        <f t="shared" si="124"/>
        <v>0</v>
      </c>
      <c r="K995" s="1" t="str">
        <f t="shared" si="125"/>
        <v>4-4.9</v>
      </c>
      <c r="L995">
        <v>4.0999999999999996</v>
      </c>
      <c r="M995" s="4">
        <f t="shared" si="120"/>
        <v>619900</v>
      </c>
      <c r="N995" s="4">
        <v>6199</v>
      </c>
      <c r="O995" s="4">
        <f t="shared" si="126"/>
        <v>0</v>
      </c>
      <c r="P995" s="4" t="str">
        <f t="shared" si="127"/>
        <v>AFSJUWV2I4CD53EPCRMOQJ3CWR3Q</v>
      </c>
      <c r="Q995" t="s">
        <v>3362</v>
      </c>
      <c r="S995" t="s">
        <v>3363</v>
      </c>
    </row>
    <row r="996" spans="1:19">
      <c r="A996" t="s">
        <v>3364</v>
      </c>
      <c r="B996" t="s">
        <v>3365</v>
      </c>
      <c r="C996" t="s">
        <v>1985</v>
      </c>
      <c r="D996" t="str">
        <f t="shared" si="121"/>
        <v>Computers&amp;Accessories</v>
      </c>
      <c r="E996">
        <v>899</v>
      </c>
      <c r="F996" t="str">
        <f t="shared" si="122"/>
        <v>0-50,000</v>
      </c>
      <c r="G996" s="2" t="str">
        <f t="shared" si="123"/>
        <v>Below 30000</v>
      </c>
      <c r="H996" s="2">
        <v>1999</v>
      </c>
      <c r="I996" s="1">
        <v>0.55000000000000004</v>
      </c>
      <c r="J996" s="1">
        <f t="shared" si="124"/>
        <v>1</v>
      </c>
      <c r="K996" s="1" t="str">
        <f t="shared" si="125"/>
        <v>4-4.9</v>
      </c>
      <c r="L996">
        <v>4.4000000000000004</v>
      </c>
      <c r="M996" s="4">
        <f t="shared" si="120"/>
        <v>3332333</v>
      </c>
      <c r="N996" s="4">
        <v>1667</v>
      </c>
      <c r="O996" s="4">
        <f t="shared" si="126"/>
        <v>0</v>
      </c>
      <c r="P996" s="4" t="str">
        <f t="shared" si="127"/>
        <v>AHMBY2YCZ6C6D5ZPODSHKAMFGXJQ</v>
      </c>
      <c r="Q996" t="s">
        <v>3366</v>
      </c>
      <c r="S996" t="s">
        <v>3367</v>
      </c>
    </row>
    <row r="997" spans="1:19">
      <c r="A997" t="s">
        <v>3368</v>
      </c>
      <c r="B997" t="s">
        <v>3369</v>
      </c>
      <c r="C997" t="s">
        <v>3074</v>
      </c>
      <c r="D997" t="str">
        <f t="shared" si="121"/>
        <v>Computers&amp;Accessories</v>
      </c>
      <c r="E997" s="2">
        <v>1149</v>
      </c>
      <c r="F997" t="str">
        <f t="shared" si="122"/>
        <v>0-50,000</v>
      </c>
      <c r="G997" s="2" t="str">
        <f t="shared" si="123"/>
        <v>Below 30000</v>
      </c>
      <c r="H997" s="2">
        <v>1800</v>
      </c>
      <c r="I997" s="1">
        <v>0.36</v>
      </c>
      <c r="J997" s="1">
        <f t="shared" si="124"/>
        <v>0</v>
      </c>
      <c r="K997" s="1" t="str">
        <f t="shared" si="125"/>
        <v>4-4.9</v>
      </c>
      <c r="L997">
        <v>4.3</v>
      </c>
      <c r="M997" s="4">
        <f t="shared" si="120"/>
        <v>8501400</v>
      </c>
      <c r="N997" s="4">
        <v>4723</v>
      </c>
      <c r="O997" s="4">
        <f t="shared" si="126"/>
        <v>0</v>
      </c>
      <c r="P997" s="4" t="str">
        <f t="shared" si="127"/>
        <v>AEVZ5C4WDFLWANNAZDB3Q33OK6JQ</v>
      </c>
      <c r="Q997" t="s">
        <v>3370</v>
      </c>
      <c r="S997" t="s">
        <v>3371</v>
      </c>
    </row>
    <row r="998" spans="1:19">
      <c r="A998" t="s">
        <v>3372</v>
      </c>
      <c r="B998" t="s">
        <v>3373</v>
      </c>
      <c r="C998" t="s">
        <v>2513</v>
      </c>
      <c r="D998" t="str">
        <f t="shared" si="121"/>
        <v>Computers&amp;Accessories</v>
      </c>
      <c r="E998">
        <v>249</v>
      </c>
      <c r="F998" t="str">
        <f t="shared" si="122"/>
        <v>0-50,000</v>
      </c>
      <c r="G998" s="2" t="str">
        <f t="shared" si="123"/>
        <v>Below 30000</v>
      </c>
      <c r="H998">
        <v>499</v>
      </c>
      <c r="I998" s="1">
        <v>0.5</v>
      </c>
      <c r="J998" s="1">
        <f t="shared" si="124"/>
        <v>1</v>
      </c>
      <c r="K998" s="1" t="str">
        <f t="shared" si="125"/>
        <v>4-4.9</v>
      </c>
      <c r="L998">
        <v>4.2</v>
      </c>
      <c r="M998" s="4">
        <f t="shared" si="120"/>
        <v>11407140</v>
      </c>
      <c r="N998" s="4">
        <v>22860</v>
      </c>
      <c r="O998" s="4">
        <f t="shared" si="126"/>
        <v>0</v>
      </c>
      <c r="P998" s="4" t="str">
        <f t="shared" si="127"/>
        <v>AH63HFCY2DBQCGPIVKPHXNHTA7WA</v>
      </c>
      <c r="Q998" t="s">
        <v>3374</v>
      </c>
      <c r="S998" t="s">
        <v>3375</v>
      </c>
    </row>
    <row r="999" spans="1:19">
      <c r="A999" t="s">
        <v>3376</v>
      </c>
      <c r="B999" t="s">
        <v>3377</v>
      </c>
      <c r="C999" t="s">
        <v>2364</v>
      </c>
      <c r="D999" t="str">
        <f t="shared" si="121"/>
        <v>Computers&amp;Accessories</v>
      </c>
      <c r="E999">
        <v>39</v>
      </c>
      <c r="F999" t="str">
        <f t="shared" si="122"/>
        <v>0-50,000</v>
      </c>
      <c r="G999" s="2" t="str">
        <f t="shared" si="123"/>
        <v>Below 30000</v>
      </c>
      <c r="H999">
        <v>39</v>
      </c>
      <c r="I999" s="1">
        <v>0</v>
      </c>
      <c r="J999" s="1">
        <f t="shared" si="124"/>
        <v>0</v>
      </c>
      <c r="K999" s="1" t="str">
        <f t="shared" si="125"/>
        <v>3-3.9</v>
      </c>
      <c r="L999">
        <v>3.6</v>
      </c>
      <c r="M999" s="4">
        <f t="shared" si="120"/>
        <v>529308</v>
      </c>
      <c r="N999" s="4">
        <v>13572</v>
      </c>
      <c r="O999" s="4">
        <f t="shared" si="126"/>
        <v>0</v>
      </c>
      <c r="P999" s="4" t="str">
        <f t="shared" si="127"/>
        <v>AGA4V2SLJ744MITK2FWWGPXOFB7A</v>
      </c>
      <c r="Q999" t="s">
        <v>3378</v>
      </c>
      <c r="S999" t="s">
        <v>3379</v>
      </c>
    </row>
    <row r="1000" spans="1:19">
      <c r="A1000" t="s">
        <v>3380</v>
      </c>
      <c r="B1000" t="s">
        <v>3381</v>
      </c>
      <c r="C1000" t="s">
        <v>2119</v>
      </c>
      <c r="D1000" t="str">
        <f t="shared" si="121"/>
        <v>Computers&amp;Accessories</v>
      </c>
      <c r="E1000" s="2">
        <v>1599</v>
      </c>
      <c r="F1000" t="str">
        <f t="shared" si="122"/>
        <v>0-50,000</v>
      </c>
      <c r="G1000" s="2" t="str">
        <f t="shared" si="123"/>
        <v>Below 30000</v>
      </c>
      <c r="H1000" s="2">
        <v>3599</v>
      </c>
      <c r="I1000" s="1">
        <v>0.56000000000000005</v>
      </c>
      <c r="J1000" s="1">
        <f t="shared" si="124"/>
        <v>1</v>
      </c>
      <c r="K1000" s="1" t="str">
        <f t="shared" si="125"/>
        <v>4-4.9</v>
      </c>
      <c r="L1000">
        <v>4.2</v>
      </c>
      <c r="M1000" s="4">
        <f t="shared" si="120"/>
        <v>58239018</v>
      </c>
      <c r="N1000" s="4">
        <v>16182</v>
      </c>
      <c r="O1000" s="4">
        <f t="shared" si="126"/>
        <v>0</v>
      </c>
      <c r="P1000" s="4" t="str">
        <f t="shared" si="127"/>
        <v>AFPBB55ERBMYZ772BNASND7FMW5A</v>
      </c>
      <c r="Q1000" t="s">
        <v>3382</v>
      </c>
      <c r="S1000" t="s">
        <v>3383</v>
      </c>
    </row>
    <row r="1001" spans="1:19">
      <c r="A1001" t="s">
        <v>3384</v>
      </c>
      <c r="B1001" t="s">
        <v>3385</v>
      </c>
      <c r="C1001" t="s">
        <v>2241</v>
      </c>
      <c r="D1001" t="str">
        <f t="shared" si="121"/>
        <v>Electronics</v>
      </c>
      <c r="E1001" s="2">
        <v>1199</v>
      </c>
      <c r="F1001" t="str">
        <f t="shared" si="122"/>
        <v>0-50,000</v>
      </c>
      <c r="G1001" s="2" t="str">
        <f t="shared" si="123"/>
        <v>Below 30000</v>
      </c>
      <c r="H1001" s="2">
        <v>3990</v>
      </c>
      <c r="I1001" s="1">
        <v>0.7</v>
      </c>
      <c r="J1001" s="1">
        <f t="shared" si="124"/>
        <v>1</v>
      </c>
      <c r="K1001" s="1" t="str">
        <f t="shared" si="125"/>
        <v>4-4.9</v>
      </c>
      <c r="L1001">
        <v>4.2</v>
      </c>
      <c r="M1001" s="4">
        <f t="shared" si="120"/>
        <v>11602920</v>
      </c>
      <c r="N1001" s="4">
        <v>2908</v>
      </c>
      <c r="O1001" s="4">
        <f t="shared" si="126"/>
        <v>0</v>
      </c>
      <c r="P1001" s="4" t="str">
        <f t="shared" si="127"/>
        <v>AHL435VQHZZXB545DXGLIZSACFOQ</v>
      </c>
      <c r="Q1001" t="s">
        <v>3386</v>
      </c>
      <c r="S1001" t="s">
        <v>3387</v>
      </c>
    </row>
    <row r="1002" spans="1:19">
      <c r="A1002" t="s">
        <v>305</v>
      </c>
      <c r="B1002" t="s">
        <v>306</v>
      </c>
      <c r="C1002" t="s">
        <v>12</v>
      </c>
      <c r="D1002" t="str">
        <f t="shared" si="121"/>
        <v>Computers&amp;Accessories</v>
      </c>
      <c r="E1002">
        <v>209</v>
      </c>
      <c r="F1002" t="str">
        <f t="shared" si="122"/>
        <v>0-50,000</v>
      </c>
      <c r="G1002" s="2" t="str">
        <f t="shared" si="123"/>
        <v>Below 30000</v>
      </c>
      <c r="H1002">
        <v>499</v>
      </c>
      <c r="I1002" s="1">
        <v>0.57999999999999996</v>
      </c>
      <c r="J1002" s="1">
        <f t="shared" si="124"/>
        <v>1</v>
      </c>
      <c r="K1002" s="1" t="str">
        <f t="shared" si="125"/>
        <v>3-3.9</v>
      </c>
      <c r="L1002">
        <v>3.9</v>
      </c>
      <c r="M1002" s="4">
        <f t="shared" si="120"/>
        <v>267464</v>
      </c>
      <c r="N1002" s="4">
        <v>536</v>
      </c>
      <c r="O1002" s="4">
        <f t="shared" si="126"/>
        <v>1</v>
      </c>
      <c r="P1002" s="4" t="str">
        <f t="shared" si="127"/>
        <v>AEBHZQJ4R2TZ57GOCSTMIP53F4JQ</v>
      </c>
      <c r="Q1002" t="s">
        <v>307</v>
      </c>
      <c r="S1002" t="s">
        <v>308</v>
      </c>
    </row>
    <row r="1003" spans="1:19">
      <c r="A1003" t="s">
        <v>3388</v>
      </c>
      <c r="B1003" t="s">
        <v>3389</v>
      </c>
      <c r="C1003" t="s">
        <v>1971</v>
      </c>
      <c r="D1003" t="str">
        <f t="shared" si="121"/>
        <v>Computers&amp;Accessories</v>
      </c>
      <c r="E1003" s="2">
        <v>1099</v>
      </c>
      <c r="F1003" t="str">
        <f t="shared" si="122"/>
        <v>0-50,000</v>
      </c>
      <c r="G1003" s="2" t="str">
        <f t="shared" si="123"/>
        <v>Below 30000</v>
      </c>
      <c r="H1003" s="2">
        <v>1499</v>
      </c>
      <c r="I1003" s="1">
        <v>0.27</v>
      </c>
      <c r="J1003" s="1">
        <f t="shared" si="124"/>
        <v>0</v>
      </c>
      <c r="K1003" s="1" t="str">
        <f t="shared" si="125"/>
        <v>4-4.9</v>
      </c>
      <c r="L1003">
        <v>4.2</v>
      </c>
      <c r="M1003" s="4">
        <f t="shared" si="120"/>
        <v>3560125</v>
      </c>
      <c r="N1003" s="4">
        <v>2375</v>
      </c>
      <c r="O1003" s="4">
        <f t="shared" si="126"/>
        <v>0</v>
      </c>
      <c r="P1003" s="4" t="str">
        <f t="shared" si="127"/>
        <v>AGLOZNSKAGH5XUZEAZ3FZTQ22CHQ</v>
      </c>
      <c r="Q1003" t="s">
        <v>3390</v>
      </c>
      <c r="S1003" t="s">
        <v>3391</v>
      </c>
    </row>
    <row r="1004" spans="1:19">
      <c r="A1004" t="s">
        <v>3392</v>
      </c>
      <c r="B1004" t="s">
        <v>3393</v>
      </c>
      <c r="C1004" t="s">
        <v>2544</v>
      </c>
      <c r="D1004" t="str">
        <f t="shared" si="121"/>
        <v>OfficeProducts</v>
      </c>
      <c r="E1004">
        <v>120</v>
      </c>
      <c r="F1004" t="str">
        <f t="shared" si="122"/>
        <v>0-50,000</v>
      </c>
      <c r="G1004" s="2" t="str">
        <f t="shared" si="123"/>
        <v>Below 30000</v>
      </c>
      <c r="H1004">
        <v>120</v>
      </c>
      <c r="I1004" s="1">
        <v>0</v>
      </c>
      <c r="J1004" s="1">
        <f t="shared" si="124"/>
        <v>0</v>
      </c>
      <c r="K1004" s="1" t="str">
        <f t="shared" si="125"/>
        <v>4-4.9</v>
      </c>
      <c r="L1004">
        <v>4.5</v>
      </c>
      <c r="M1004" s="4">
        <f t="shared" si="120"/>
        <v>594120</v>
      </c>
      <c r="N1004" s="4">
        <v>4951</v>
      </c>
      <c r="O1004" s="4">
        <f t="shared" si="126"/>
        <v>0</v>
      </c>
      <c r="P1004" s="4" t="str">
        <f t="shared" si="127"/>
        <v>AENWPLS2BHDMH4O6DD7EYV5DOGHQ</v>
      </c>
      <c r="Q1004" t="s">
        <v>3394</v>
      </c>
      <c r="S1004" t="s">
        <v>3395</v>
      </c>
    </row>
    <row r="1005" spans="1:19">
      <c r="A1005" t="s">
        <v>3396</v>
      </c>
      <c r="B1005" t="s">
        <v>3397</v>
      </c>
      <c r="C1005" t="s">
        <v>3074</v>
      </c>
      <c r="D1005" t="str">
        <f t="shared" si="121"/>
        <v>Computers&amp;Accessories</v>
      </c>
      <c r="E1005" s="2">
        <v>1519</v>
      </c>
      <c r="F1005" t="str">
        <f t="shared" si="122"/>
        <v>0-50,000</v>
      </c>
      <c r="G1005" s="2" t="str">
        <f t="shared" si="123"/>
        <v>Below 30000</v>
      </c>
      <c r="H1005" s="2">
        <v>3499</v>
      </c>
      <c r="I1005" s="1">
        <v>0.56999999999999995</v>
      </c>
      <c r="J1005" s="1">
        <f t="shared" si="124"/>
        <v>1</v>
      </c>
      <c r="K1005" s="1" t="str">
        <f t="shared" si="125"/>
        <v>4-4.9</v>
      </c>
      <c r="L1005">
        <v>4.3</v>
      </c>
      <c r="M1005" s="4">
        <f t="shared" si="120"/>
        <v>1427592</v>
      </c>
      <c r="N1005" s="4">
        <v>408</v>
      </c>
      <c r="O1005" s="4">
        <f t="shared" si="126"/>
        <v>1</v>
      </c>
      <c r="P1005" s="4" t="str">
        <f t="shared" si="127"/>
        <v>AG4CULPDENY6NXR67DNAQU5VM42Q</v>
      </c>
      <c r="Q1005" t="s">
        <v>3398</v>
      </c>
      <c r="S1005" t="s">
        <v>3399</v>
      </c>
    </row>
    <row r="1006" spans="1:19">
      <c r="A1006" t="s">
        <v>3400</v>
      </c>
      <c r="B1006" t="s">
        <v>3401</v>
      </c>
      <c r="C1006" t="s">
        <v>3361</v>
      </c>
      <c r="D1006" t="str">
        <f t="shared" si="121"/>
        <v>OfficeProducts</v>
      </c>
      <c r="E1006">
        <v>420</v>
      </c>
      <c r="F1006" t="str">
        <f t="shared" si="122"/>
        <v>0-50,000</v>
      </c>
      <c r="G1006" s="2" t="str">
        <f t="shared" si="123"/>
        <v>Below 30000</v>
      </c>
      <c r="H1006">
        <v>420</v>
      </c>
      <c r="I1006" s="1">
        <v>0</v>
      </c>
      <c r="J1006" s="1">
        <f t="shared" si="124"/>
        <v>0</v>
      </c>
      <c r="K1006" s="1" t="str">
        <f t="shared" si="125"/>
        <v>4-4.9</v>
      </c>
      <c r="L1006">
        <v>4.2</v>
      </c>
      <c r="M1006" s="4">
        <f t="shared" si="120"/>
        <v>808920</v>
      </c>
      <c r="N1006" s="4">
        <v>1926</v>
      </c>
      <c r="O1006" s="4">
        <f t="shared" si="126"/>
        <v>0</v>
      </c>
      <c r="P1006" s="4" t="str">
        <f t="shared" si="127"/>
        <v>AG23N2Z5CVKFJZ6ZLIYU4NQTDKFA</v>
      </c>
      <c r="Q1006" t="s">
        <v>3402</v>
      </c>
      <c r="S1006" t="s">
        <v>3403</v>
      </c>
    </row>
    <row r="1007" spans="1:19">
      <c r="A1007" t="s">
        <v>3404</v>
      </c>
      <c r="B1007" t="s">
        <v>3405</v>
      </c>
      <c r="C1007" t="s">
        <v>3406</v>
      </c>
      <c r="D1007" t="str">
        <f t="shared" si="121"/>
        <v>OfficeProducts</v>
      </c>
      <c r="E1007">
        <v>225</v>
      </c>
      <c r="F1007" t="str">
        <f t="shared" si="122"/>
        <v>0-50,000</v>
      </c>
      <c r="G1007" s="2" t="str">
        <f t="shared" si="123"/>
        <v>Below 30000</v>
      </c>
      <c r="H1007">
        <v>225</v>
      </c>
      <c r="I1007" s="1">
        <v>0</v>
      </c>
      <c r="J1007" s="1">
        <f t="shared" si="124"/>
        <v>0</v>
      </c>
      <c r="K1007" s="1" t="str">
        <f t="shared" si="125"/>
        <v>4-4.9</v>
      </c>
      <c r="L1007">
        <v>4.0999999999999996</v>
      </c>
      <c r="M1007" s="4">
        <f t="shared" si="120"/>
        <v>1079550</v>
      </c>
      <c r="N1007" s="4">
        <v>4798</v>
      </c>
      <c r="O1007" s="4">
        <f t="shared" si="126"/>
        <v>0</v>
      </c>
      <c r="P1007" s="4" t="str">
        <f t="shared" si="127"/>
        <v>AE6FSULFZEB65U7FWSETNHLBP5JQ</v>
      </c>
      <c r="Q1007" t="s">
        <v>3407</v>
      </c>
      <c r="S1007" t="s">
        <v>3408</v>
      </c>
    </row>
    <row r="1008" spans="1:19">
      <c r="A1008" t="s">
        <v>3409</v>
      </c>
      <c r="B1008" t="s">
        <v>3410</v>
      </c>
      <c r="C1008" t="s">
        <v>3411</v>
      </c>
      <c r="D1008" t="str">
        <f t="shared" si="121"/>
        <v>Computers&amp;Accessories</v>
      </c>
      <c r="E1008">
        <v>199</v>
      </c>
      <c r="F1008" t="str">
        <f t="shared" si="122"/>
        <v>0-50,000</v>
      </c>
      <c r="G1008" s="2" t="str">
        <f t="shared" si="123"/>
        <v>Below 30000</v>
      </c>
      <c r="H1008">
        <v>799</v>
      </c>
      <c r="I1008" s="1">
        <v>0.75</v>
      </c>
      <c r="J1008" s="1">
        <f t="shared" si="124"/>
        <v>1</v>
      </c>
      <c r="K1008" s="1" t="str">
        <f t="shared" si="125"/>
        <v>4-4.9</v>
      </c>
      <c r="L1008">
        <v>4.0999999999999996</v>
      </c>
      <c r="M1008" s="4">
        <f t="shared" si="120"/>
        <v>5859067</v>
      </c>
      <c r="N1008" s="4">
        <v>7333</v>
      </c>
      <c r="O1008" s="4">
        <f t="shared" si="126"/>
        <v>0</v>
      </c>
      <c r="P1008" s="4" t="str">
        <f t="shared" si="127"/>
        <v>AF3I4EPZQIK3OVITINOGTUMCWQ7A</v>
      </c>
      <c r="Q1008" t="s">
        <v>3412</v>
      </c>
      <c r="S1008" t="s">
        <v>3413</v>
      </c>
    </row>
    <row r="1009" spans="1:19">
      <c r="A1009" t="s">
        <v>1912</v>
      </c>
      <c r="B1009" t="s">
        <v>1913</v>
      </c>
      <c r="C1009" t="s">
        <v>1401</v>
      </c>
      <c r="D1009" t="str">
        <f t="shared" si="121"/>
        <v>Electronics</v>
      </c>
      <c r="E1009" s="2">
        <v>1799</v>
      </c>
      <c r="F1009" t="str">
        <f t="shared" si="122"/>
        <v>0-50,000</v>
      </c>
      <c r="G1009" s="2" t="str">
        <f t="shared" si="123"/>
        <v>Below 30000</v>
      </c>
      <c r="H1009" s="2">
        <v>3999</v>
      </c>
      <c r="I1009" s="1">
        <v>0.55000000000000004</v>
      </c>
      <c r="J1009" s="1">
        <f t="shared" si="124"/>
        <v>1</v>
      </c>
      <c r="K1009" s="1" t="str">
        <f t="shared" si="125"/>
        <v>4-4.9</v>
      </c>
      <c r="L1009">
        <v>4.5999999999999996</v>
      </c>
      <c r="M1009" s="4">
        <f t="shared" si="120"/>
        <v>979755</v>
      </c>
      <c r="N1009" s="4">
        <v>245</v>
      </c>
      <c r="O1009" s="4">
        <f t="shared" si="126"/>
        <v>1</v>
      </c>
      <c r="P1009" s="4" t="str">
        <f t="shared" si="127"/>
        <v>AFPYH3UF3GB4RNX3MX46AXFM2FTQ</v>
      </c>
      <c r="Q1009" t="s">
        <v>1914</v>
      </c>
      <c r="S1009" t="s">
        <v>1915</v>
      </c>
    </row>
    <row r="1010" spans="1:19">
      <c r="A1010" t="s">
        <v>3414</v>
      </c>
      <c r="B1010" t="s">
        <v>3415</v>
      </c>
      <c r="C1010" t="s">
        <v>3123</v>
      </c>
      <c r="D1010" t="str">
        <f t="shared" si="121"/>
        <v>Computers&amp;Accessories</v>
      </c>
      <c r="E1010" s="2">
        <v>8349</v>
      </c>
      <c r="F1010" t="str">
        <f t="shared" si="122"/>
        <v>0-50,000</v>
      </c>
      <c r="G1010" s="2" t="str">
        <f t="shared" si="123"/>
        <v>Below 30000</v>
      </c>
      <c r="H1010" s="2">
        <v>9625</v>
      </c>
      <c r="I1010" s="1">
        <v>0.13</v>
      </c>
      <c r="J1010" s="1">
        <f t="shared" si="124"/>
        <v>0</v>
      </c>
      <c r="K1010" s="1" t="str">
        <f t="shared" si="125"/>
        <v>3-3.9</v>
      </c>
      <c r="L1010">
        <v>3.8</v>
      </c>
      <c r="M1010" s="4">
        <f t="shared" si="120"/>
        <v>35150500</v>
      </c>
      <c r="N1010" s="4">
        <v>3652</v>
      </c>
      <c r="O1010" s="4">
        <f t="shared" si="126"/>
        <v>0</v>
      </c>
      <c r="P1010" s="4" t="str">
        <f t="shared" si="127"/>
        <v>AFXXFWMGUKQDP27JRILRUKME7R4Q</v>
      </c>
      <c r="Q1010" t="s">
        <v>3416</v>
      </c>
      <c r="S1010" t="s">
        <v>3417</v>
      </c>
    </row>
    <row r="1011" spans="1:19">
      <c r="A1011" t="s">
        <v>3418</v>
      </c>
      <c r="B1011" t="s">
        <v>3419</v>
      </c>
      <c r="C1011" t="s">
        <v>2734</v>
      </c>
      <c r="D1011" t="str">
        <f t="shared" si="121"/>
        <v>Computers&amp;Accessories</v>
      </c>
      <c r="E1011" s="2">
        <v>3307</v>
      </c>
      <c r="F1011" t="str">
        <f t="shared" si="122"/>
        <v>0-50,000</v>
      </c>
      <c r="G1011" s="2" t="str">
        <f t="shared" si="123"/>
        <v>Below 30000</v>
      </c>
      <c r="H1011" s="2">
        <v>6100</v>
      </c>
      <c r="I1011" s="1">
        <v>0.46</v>
      </c>
      <c r="J1011" s="1">
        <f t="shared" si="124"/>
        <v>0</v>
      </c>
      <c r="K1011" s="1" t="str">
        <f t="shared" si="125"/>
        <v>4-4.9</v>
      </c>
      <c r="L1011">
        <v>4.3</v>
      </c>
      <c r="M1011" s="4">
        <f t="shared" si="120"/>
        <v>15341500</v>
      </c>
      <c r="N1011" s="4">
        <v>2515</v>
      </c>
      <c r="O1011" s="4">
        <f t="shared" si="126"/>
        <v>0</v>
      </c>
      <c r="P1011" s="4" t="str">
        <f t="shared" si="127"/>
        <v>AFJAEGGXB3SFKV3CIQG672BJD3HQ</v>
      </c>
      <c r="Q1011" t="s">
        <v>3420</v>
      </c>
      <c r="S1011" t="s">
        <v>3421</v>
      </c>
    </row>
    <row r="1012" spans="1:19">
      <c r="A1012" t="s">
        <v>325</v>
      </c>
      <c r="B1012" t="s">
        <v>326</v>
      </c>
      <c r="C1012" t="s">
        <v>12</v>
      </c>
      <c r="D1012" t="str">
        <f t="shared" si="121"/>
        <v>Computers&amp;Accessories</v>
      </c>
      <c r="E1012">
        <v>325</v>
      </c>
      <c r="F1012" t="str">
        <f t="shared" si="122"/>
        <v>0-50,000</v>
      </c>
      <c r="G1012" s="2" t="str">
        <f t="shared" si="123"/>
        <v>Below 30000</v>
      </c>
      <c r="H1012" s="2">
        <v>1299</v>
      </c>
      <c r="I1012" s="1">
        <v>0.75</v>
      </c>
      <c r="J1012" s="1">
        <f t="shared" si="124"/>
        <v>1</v>
      </c>
      <c r="K1012" s="1" t="str">
        <f t="shared" si="125"/>
        <v>4-4.9</v>
      </c>
      <c r="L1012">
        <v>4.2</v>
      </c>
      <c r="M1012" s="4">
        <f t="shared" si="120"/>
        <v>13738224</v>
      </c>
      <c r="N1012" s="4">
        <v>10576</v>
      </c>
      <c r="O1012" s="4">
        <f t="shared" si="126"/>
        <v>0</v>
      </c>
      <c r="P1012" s="4" t="str">
        <f t="shared" si="127"/>
        <v>AEXK37TSBFHSP2TYE63YPKETWQ7Q</v>
      </c>
      <c r="Q1012" t="s">
        <v>327</v>
      </c>
      <c r="S1012" t="s">
        <v>328</v>
      </c>
    </row>
    <row r="1013" spans="1:19">
      <c r="A1013" t="s">
        <v>3422</v>
      </c>
      <c r="B1013" t="s">
        <v>3423</v>
      </c>
      <c r="C1013" t="s">
        <v>1966</v>
      </c>
      <c r="D1013" t="str">
        <f t="shared" si="121"/>
        <v>Computers&amp;Accessories</v>
      </c>
      <c r="E1013">
        <v>449</v>
      </c>
      <c r="F1013" t="str">
        <f t="shared" si="122"/>
        <v>0-50,000</v>
      </c>
      <c r="G1013" s="2" t="str">
        <f t="shared" si="123"/>
        <v>Below 30000</v>
      </c>
      <c r="H1013" s="2">
        <v>1300</v>
      </c>
      <c r="I1013" s="1">
        <v>0.65</v>
      </c>
      <c r="J1013" s="1">
        <f t="shared" si="124"/>
        <v>1</v>
      </c>
      <c r="K1013" s="1" t="str">
        <f t="shared" si="125"/>
        <v>4-4.9</v>
      </c>
      <c r="L1013">
        <v>4.2</v>
      </c>
      <c r="M1013" s="4">
        <f t="shared" si="120"/>
        <v>6446700</v>
      </c>
      <c r="N1013" s="4">
        <v>4959</v>
      </c>
      <c r="O1013" s="4">
        <f t="shared" si="126"/>
        <v>0</v>
      </c>
      <c r="P1013" s="4" t="str">
        <f t="shared" si="127"/>
        <v>AFRA4BGAKHDU2PFBCHKEPSVG5OYA</v>
      </c>
      <c r="Q1013" t="s">
        <v>3424</v>
      </c>
      <c r="S1013" t="s">
        <v>3425</v>
      </c>
    </row>
    <row r="1014" spans="1:19">
      <c r="A1014" t="s">
        <v>3426</v>
      </c>
      <c r="B1014" t="s">
        <v>3427</v>
      </c>
      <c r="C1014" t="s">
        <v>2049</v>
      </c>
      <c r="D1014" t="str">
        <f t="shared" si="121"/>
        <v>Electronics</v>
      </c>
      <c r="E1014">
        <v>380</v>
      </c>
      <c r="F1014" t="str">
        <f t="shared" si="122"/>
        <v>0-50,000</v>
      </c>
      <c r="G1014" s="2" t="str">
        <f t="shared" si="123"/>
        <v>Below 30000</v>
      </c>
      <c r="H1014">
        <v>400</v>
      </c>
      <c r="I1014" s="1">
        <v>0.05</v>
      </c>
      <c r="J1014" s="1">
        <f t="shared" si="124"/>
        <v>0</v>
      </c>
      <c r="K1014" s="1" t="str">
        <f t="shared" si="125"/>
        <v>4-4.9</v>
      </c>
      <c r="L1014">
        <v>4.4000000000000004</v>
      </c>
      <c r="M1014" s="4">
        <f t="shared" si="120"/>
        <v>844400</v>
      </c>
      <c r="N1014" s="4">
        <v>2111</v>
      </c>
      <c r="O1014" s="4">
        <f t="shared" si="126"/>
        <v>0</v>
      </c>
      <c r="P1014" s="4" t="str">
        <f t="shared" si="127"/>
        <v>AEGQJH2NIAS54T7WKAHKVEO4B67A</v>
      </c>
      <c r="Q1014" t="s">
        <v>3428</v>
      </c>
      <c r="S1014" t="s">
        <v>3429</v>
      </c>
    </row>
    <row r="1015" spans="1:19">
      <c r="A1015" t="s">
        <v>3430</v>
      </c>
      <c r="B1015" t="s">
        <v>3431</v>
      </c>
      <c r="C1015" t="s">
        <v>1976</v>
      </c>
      <c r="D1015" t="str">
        <f t="shared" si="121"/>
        <v>Computers&amp;Accessories</v>
      </c>
      <c r="E1015">
        <v>499</v>
      </c>
      <c r="F1015" t="str">
        <f t="shared" si="122"/>
        <v>0-50,000</v>
      </c>
      <c r="G1015" s="2" t="str">
        <f t="shared" si="123"/>
        <v>Below 30000</v>
      </c>
      <c r="H1015" s="2">
        <v>1399</v>
      </c>
      <c r="I1015" s="1">
        <v>0.64</v>
      </c>
      <c r="J1015" s="1">
        <f t="shared" si="124"/>
        <v>1</v>
      </c>
      <c r="K1015" s="1" t="str">
        <f t="shared" si="125"/>
        <v>3-3.9</v>
      </c>
      <c r="L1015">
        <v>3.9</v>
      </c>
      <c r="M1015" s="4">
        <f t="shared" si="120"/>
        <v>2045338</v>
      </c>
      <c r="N1015" s="4">
        <v>1462</v>
      </c>
      <c r="O1015" s="4">
        <f t="shared" si="126"/>
        <v>0</v>
      </c>
      <c r="P1015" s="4" t="str">
        <f t="shared" si="127"/>
        <v>AGRDTPMUHWAPVCLIT32C7WW2V6JA</v>
      </c>
      <c r="Q1015" t="s">
        <v>3432</v>
      </c>
      <c r="S1015" t="s">
        <v>3433</v>
      </c>
    </row>
    <row r="1016" spans="1:19">
      <c r="A1016" t="s">
        <v>3434</v>
      </c>
      <c r="B1016" t="s">
        <v>3435</v>
      </c>
      <c r="C1016" t="s">
        <v>3436</v>
      </c>
      <c r="D1016" t="str">
        <f t="shared" si="121"/>
        <v>Computers&amp;Accessories</v>
      </c>
      <c r="E1016" s="2">
        <v>37247</v>
      </c>
      <c r="F1016" t="str">
        <f t="shared" si="122"/>
        <v>50,001-100,000</v>
      </c>
      <c r="G1016" s="2" t="str">
        <f t="shared" si="123"/>
        <v>20000 -59999</v>
      </c>
      <c r="H1016" s="2">
        <v>59890</v>
      </c>
      <c r="I1016" s="1">
        <v>0.38</v>
      </c>
      <c r="J1016" s="1">
        <f t="shared" si="124"/>
        <v>0</v>
      </c>
      <c r="K1016" s="1" t="str">
        <f t="shared" si="125"/>
        <v>4-4.9</v>
      </c>
      <c r="L1016">
        <v>4</v>
      </c>
      <c r="M1016" s="4">
        <f t="shared" si="120"/>
        <v>19344470</v>
      </c>
      <c r="N1016" s="4">
        <v>323</v>
      </c>
      <c r="O1016" s="4">
        <f t="shared" si="126"/>
        <v>1</v>
      </c>
      <c r="P1016" s="4" t="str">
        <f t="shared" si="127"/>
        <v>AF5IDL42LBZCZ7A5YDGM2QFNUHEQ</v>
      </c>
      <c r="Q1016" t="s">
        <v>3437</v>
      </c>
      <c r="S1016" t="s">
        <v>3438</v>
      </c>
    </row>
    <row r="1017" spans="1:19">
      <c r="A1017" t="s">
        <v>3439</v>
      </c>
      <c r="B1017" t="s">
        <v>3440</v>
      </c>
      <c r="C1017" t="s">
        <v>1803</v>
      </c>
      <c r="D1017" t="str">
        <f t="shared" si="121"/>
        <v>Electronics</v>
      </c>
      <c r="E1017">
        <v>849</v>
      </c>
      <c r="F1017" t="str">
        <f t="shared" si="122"/>
        <v>0-50,000</v>
      </c>
      <c r="G1017" s="2" t="str">
        <f t="shared" si="123"/>
        <v>Below 30000</v>
      </c>
      <c r="H1017" s="2">
        <v>2490</v>
      </c>
      <c r="I1017" s="1">
        <v>0.66</v>
      </c>
      <c r="J1017" s="1">
        <f t="shared" si="124"/>
        <v>1</v>
      </c>
      <c r="K1017" s="1" t="str">
        <f t="shared" si="125"/>
        <v>4-4.9</v>
      </c>
      <c r="L1017">
        <v>4.2</v>
      </c>
      <c r="M1017" s="4">
        <f t="shared" si="120"/>
        <v>227058120</v>
      </c>
      <c r="N1017" s="4">
        <v>91188</v>
      </c>
      <c r="O1017" s="4">
        <f t="shared" si="126"/>
        <v>0</v>
      </c>
      <c r="P1017" s="4" t="str">
        <f t="shared" si="127"/>
        <v>AFM6IHWXNLXOBO3JZTO5DN5QJROQ</v>
      </c>
      <c r="Q1017" t="s">
        <v>3441</v>
      </c>
      <c r="S1017" t="s">
        <v>3442</v>
      </c>
    </row>
    <row r="1018" spans="1:19">
      <c r="A1018" t="s">
        <v>3443</v>
      </c>
      <c r="B1018" t="s">
        <v>3444</v>
      </c>
      <c r="C1018" t="s">
        <v>2508</v>
      </c>
      <c r="D1018" t="str">
        <f t="shared" si="121"/>
        <v>Electronics</v>
      </c>
      <c r="E1018">
        <v>799</v>
      </c>
      <c r="F1018" t="str">
        <f t="shared" si="122"/>
        <v>0-50,000</v>
      </c>
      <c r="G1018" s="2" t="str">
        <f t="shared" si="123"/>
        <v>Below 30000</v>
      </c>
      <c r="H1018" s="2">
        <v>1999</v>
      </c>
      <c r="I1018" s="1">
        <v>0.6</v>
      </c>
      <c r="J1018" s="1">
        <f t="shared" si="124"/>
        <v>1</v>
      </c>
      <c r="K1018" s="1" t="str">
        <f t="shared" si="125"/>
        <v>3-3.9</v>
      </c>
      <c r="L1018">
        <v>3.7</v>
      </c>
      <c r="M1018" s="4">
        <f t="shared" si="120"/>
        <v>835582</v>
      </c>
      <c r="N1018" s="4">
        <v>418</v>
      </c>
      <c r="O1018" s="4">
        <f t="shared" si="126"/>
        <v>1</v>
      </c>
      <c r="P1018" s="4" t="str">
        <f t="shared" si="127"/>
        <v>AE42EZDBUFSJZGL66F275G54PSUA</v>
      </c>
      <c r="Q1018" t="s">
        <v>3445</v>
      </c>
      <c r="S1018" t="s">
        <v>3446</v>
      </c>
    </row>
    <row r="1019" spans="1:19">
      <c r="A1019" t="s">
        <v>1954</v>
      </c>
      <c r="B1019" t="s">
        <v>1955</v>
      </c>
      <c r="C1019" t="s">
        <v>1580</v>
      </c>
      <c r="D1019" t="str">
        <f t="shared" si="121"/>
        <v>Electronics</v>
      </c>
      <c r="E1019" s="2">
        <v>2599</v>
      </c>
      <c r="F1019" t="str">
        <f t="shared" si="122"/>
        <v>0-50,000</v>
      </c>
      <c r="G1019" s="2" t="str">
        <f t="shared" si="123"/>
        <v>Below 30000</v>
      </c>
      <c r="H1019" s="2">
        <v>6999</v>
      </c>
      <c r="I1019" s="1">
        <v>0.63</v>
      </c>
      <c r="J1019" s="1">
        <f t="shared" si="124"/>
        <v>1</v>
      </c>
      <c r="K1019" s="1" t="str">
        <f t="shared" si="125"/>
        <v>4-4.9</v>
      </c>
      <c r="L1019">
        <v>4.5</v>
      </c>
      <c r="M1019" s="4">
        <f t="shared" si="120"/>
        <v>10680474</v>
      </c>
      <c r="N1019" s="4">
        <v>1526</v>
      </c>
      <c r="O1019" s="4">
        <f t="shared" si="126"/>
        <v>0</v>
      </c>
      <c r="P1019" s="4" t="str">
        <f t="shared" si="127"/>
        <v>AEAX7BRPDS3NSYCZQBQDL5DGZDVA</v>
      </c>
      <c r="Q1019" t="s">
        <v>1956</v>
      </c>
      <c r="S1019" t="s">
        <v>1957</v>
      </c>
    </row>
    <row r="1020" spans="1:19">
      <c r="A1020" t="s">
        <v>335</v>
      </c>
      <c r="B1020" t="s">
        <v>336</v>
      </c>
      <c r="C1020" t="s">
        <v>12</v>
      </c>
      <c r="D1020" t="str">
        <f t="shared" si="121"/>
        <v>Computers&amp;Accessories</v>
      </c>
      <c r="E1020">
        <v>199</v>
      </c>
      <c r="F1020" t="str">
        <f t="shared" si="122"/>
        <v>0-50,000</v>
      </c>
      <c r="G1020" s="2" t="str">
        <f t="shared" si="123"/>
        <v>Below 30000</v>
      </c>
      <c r="H1020">
        <v>999</v>
      </c>
      <c r="I1020" s="1">
        <v>0.8</v>
      </c>
      <c r="J1020" s="1">
        <f t="shared" si="124"/>
        <v>1</v>
      </c>
      <c r="K1020" s="1" t="str">
        <f t="shared" si="125"/>
        <v>4-4.9</v>
      </c>
      <c r="L1020">
        <v>4.5</v>
      </c>
      <c r="M1020" s="4">
        <f t="shared" si="120"/>
        <v>126873</v>
      </c>
      <c r="N1020" s="4">
        <v>127</v>
      </c>
      <c r="O1020" s="4">
        <f t="shared" si="126"/>
        <v>1</v>
      </c>
      <c r="P1020" s="4" t="str">
        <f t="shared" si="127"/>
        <v>AHFENRYJG4LPXDTUGEMG335VICSQ</v>
      </c>
      <c r="Q1020" t="s">
        <v>337</v>
      </c>
      <c r="S1020" t="s">
        <v>338</v>
      </c>
    </row>
    <row r="1021" spans="1:19">
      <c r="A1021" t="s">
        <v>341</v>
      </c>
      <c r="B1021" t="s">
        <v>342</v>
      </c>
      <c r="C1021" t="s">
        <v>45</v>
      </c>
      <c r="D1021" t="str">
        <f t="shared" si="121"/>
        <v>Computers&amp;Accessories</v>
      </c>
      <c r="E1021">
        <v>269</v>
      </c>
      <c r="F1021" t="str">
        <f t="shared" si="122"/>
        <v>0-50,000</v>
      </c>
      <c r="G1021" s="2" t="str">
        <f t="shared" si="123"/>
        <v>Below 30000</v>
      </c>
      <c r="H1021">
        <v>800</v>
      </c>
      <c r="I1021" s="1">
        <v>0.66</v>
      </c>
      <c r="J1021" s="1">
        <f t="shared" si="124"/>
        <v>1</v>
      </c>
      <c r="K1021" s="1" t="str">
        <f t="shared" si="125"/>
        <v>3-3.9</v>
      </c>
      <c r="L1021">
        <v>3.6</v>
      </c>
      <c r="M1021" s="4">
        <f t="shared" si="120"/>
        <v>8107200</v>
      </c>
      <c r="N1021" s="4">
        <v>10134</v>
      </c>
      <c r="O1021" s="4">
        <f t="shared" si="126"/>
        <v>0</v>
      </c>
      <c r="P1021" s="4" t="str">
        <f t="shared" si="127"/>
        <v>AGMJ6TDLOVZIR5ZU65TLJFSLG2BQ</v>
      </c>
      <c r="Q1021" t="s">
        <v>343</v>
      </c>
      <c r="S1021" t="s">
        <v>344</v>
      </c>
    </row>
    <row r="1022" spans="1:19">
      <c r="A1022" t="s">
        <v>3447</v>
      </c>
      <c r="B1022" t="s">
        <v>3448</v>
      </c>
      <c r="C1022" t="s">
        <v>2364</v>
      </c>
      <c r="D1022" t="str">
        <f t="shared" si="121"/>
        <v>Computers&amp;Accessories</v>
      </c>
      <c r="E1022">
        <v>298</v>
      </c>
      <c r="F1022" t="str">
        <f t="shared" si="122"/>
        <v>0-50,000</v>
      </c>
      <c r="G1022" s="2" t="str">
        <f t="shared" si="123"/>
        <v>Below 30000</v>
      </c>
      <c r="H1022">
        <v>999</v>
      </c>
      <c r="I1022" s="1">
        <v>0.7</v>
      </c>
      <c r="J1022" s="1">
        <f t="shared" si="124"/>
        <v>1</v>
      </c>
      <c r="K1022" s="1" t="str">
        <f t="shared" si="125"/>
        <v>4-4.9</v>
      </c>
      <c r="L1022">
        <v>4.3</v>
      </c>
      <c r="M1022" s="4">
        <f t="shared" si="120"/>
        <v>1550448</v>
      </c>
      <c r="N1022" s="4">
        <v>1552</v>
      </c>
      <c r="O1022" s="4">
        <f t="shared" si="126"/>
        <v>0</v>
      </c>
      <c r="P1022" s="4" t="str">
        <f t="shared" si="127"/>
        <v>AETGW4KBMIJPPNVLPKB7R7O3FSQQ</v>
      </c>
      <c r="Q1022" t="s">
        <v>3449</v>
      </c>
      <c r="S1022" t="s">
        <v>3450</v>
      </c>
    </row>
    <row r="1023" spans="1:19">
      <c r="A1023" t="s">
        <v>3451</v>
      </c>
      <c r="B1023" t="s">
        <v>3452</v>
      </c>
      <c r="C1023" t="s">
        <v>2508</v>
      </c>
      <c r="D1023" t="str">
        <f t="shared" si="121"/>
        <v>Electronics</v>
      </c>
      <c r="E1023" s="2">
        <v>1499</v>
      </c>
      <c r="F1023" t="str">
        <f t="shared" si="122"/>
        <v>0-50,000</v>
      </c>
      <c r="G1023" s="2" t="str">
        <f t="shared" si="123"/>
        <v>Below 30000</v>
      </c>
      <c r="H1023" s="2">
        <v>2999</v>
      </c>
      <c r="I1023" s="1">
        <v>0.5</v>
      </c>
      <c r="J1023" s="1">
        <f t="shared" si="124"/>
        <v>1</v>
      </c>
      <c r="K1023" s="1" t="str">
        <f t="shared" si="125"/>
        <v>4-4.9</v>
      </c>
      <c r="L1023">
        <v>4.0999999999999996</v>
      </c>
      <c r="M1023" s="4">
        <f t="shared" si="120"/>
        <v>75760738</v>
      </c>
      <c r="N1023" s="4">
        <v>25262</v>
      </c>
      <c r="O1023" s="4">
        <f t="shared" si="126"/>
        <v>0</v>
      </c>
      <c r="P1023" s="4" t="str">
        <f t="shared" si="127"/>
        <v>AHBISYTXOMEMKDTXVEKH57D2X3RA</v>
      </c>
      <c r="Q1023" t="s">
        <v>3453</v>
      </c>
      <c r="S1023" t="s">
        <v>3454</v>
      </c>
    </row>
    <row r="1024" spans="1:19">
      <c r="A1024" t="s">
        <v>3455</v>
      </c>
      <c r="B1024" t="s">
        <v>3456</v>
      </c>
      <c r="C1024" t="s">
        <v>3457</v>
      </c>
      <c r="D1024" t="str">
        <f t="shared" si="121"/>
        <v>Home&amp;Kitchen</v>
      </c>
      <c r="E1024">
        <v>649</v>
      </c>
      <c r="F1024" t="str">
        <f t="shared" si="122"/>
        <v>0-50,000</v>
      </c>
      <c r="G1024" s="2" t="str">
        <f t="shared" si="123"/>
        <v>Below 30000</v>
      </c>
      <c r="H1024" s="2">
        <v>1245</v>
      </c>
      <c r="I1024" s="1">
        <v>0.48</v>
      </c>
      <c r="J1024" s="1">
        <f t="shared" si="124"/>
        <v>0</v>
      </c>
      <c r="K1024" s="1" t="str">
        <f t="shared" si="125"/>
        <v>3-3.9</v>
      </c>
      <c r="L1024">
        <v>3.9</v>
      </c>
      <c r="M1024" s="4">
        <f t="shared" si="120"/>
        <v>153589425</v>
      </c>
      <c r="N1024" s="4">
        <v>123365</v>
      </c>
      <c r="O1024" s="4">
        <f t="shared" si="126"/>
        <v>0</v>
      </c>
      <c r="P1024" s="4" t="str">
        <f t="shared" si="127"/>
        <v>AHHCE7SDKWRKQDLFXF2YNMGODDRA</v>
      </c>
      <c r="Q1024" t="s">
        <v>3458</v>
      </c>
      <c r="S1024" t="s">
        <v>3459</v>
      </c>
    </row>
    <row r="1025" spans="1:19">
      <c r="A1025" t="s">
        <v>3460</v>
      </c>
      <c r="B1025" t="s">
        <v>3461</v>
      </c>
      <c r="C1025" t="s">
        <v>3462</v>
      </c>
      <c r="D1025" t="str">
        <f t="shared" si="121"/>
        <v>Home&amp;Kitchen</v>
      </c>
      <c r="E1025" s="2">
        <v>1199</v>
      </c>
      <c r="F1025" t="str">
        <f t="shared" si="122"/>
        <v>0-50,000</v>
      </c>
      <c r="G1025" s="2" t="str">
        <f t="shared" si="123"/>
        <v>Below 30000</v>
      </c>
      <c r="H1025" s="2">
        <v>1695</v>
      </c>
      <c r="I1025" s="1">
        <v>0.28999999999999998</v>
      </c>
      <c r="J1025" s="1">
        <f t="shared" si="124"/>
        <v>0</v>
      </c>
      <c r="K1025" s="1" t="str">
        <f t="shared" si="125"/>
        <v>3-3.9</v>
      </c>
      <c r="L1025">
        <v>3.6</v>
      </c>
      <c r="M1025" s="4">
        <f t="shared" si="120"/>
        <v>22543500</v>
      </c>
      <c r="N1025" s="4">
        <v>13300</v>
      </c>
      <c r="O1025" s="4">
        <f t="shared" si="126"/>
        <v>0</v>
      </c>
      <c r="P1025" s="4" t="str">
        <f t="shared" si="127"/>
        <v>AFF4TQVTALIJ24PF3PWD376ONLXQ</v>
      </c>
      <c r="Q1025" t="s">
        <v>3463</v>
      </c>
      <c r="S1025" t="s">
        <v>3464</v>
      </c>
    </row>
    <row r="1026" spans="1:19">
      <c r="A1026" t="s">
        <v>3465</v>
      </c>
      <c r="B1026" t="s">
        <v>3466</v>
      </c>
      <c r="C1026" t="s">
        <v>3467</v>
      </c>
      <c r="D1026" t="str">
        <f t="shared" si="121"/>
        <v>Home&amp;Kitchen</v>
      </c>
      <c r="E1026" s="2">
        <v>1199</v>
      </c>
      <c r="F1026" t="str">
        <f t="shared" si="122"/>
        <v>0-50,000</v>
      </c>
      <c r="G1026" s="2" t="str">
        <f t="shared" si="123"/>
        <v>Below 30000</v>
      </c>
      <c r="H1026" s="2">
        <v>2000</v>
      </c>
      <c r="I1026" s="1">
        <v>0.4</v>
      </c>
      <c r="J1026" s="1">
        <f t="shared" si="124"/>
        <v>0</v>
      </c>
      <c r="K1026" s="1" t="str">
        <f t="shared" si="125"/>
        <v>4-4.9</v>
      </c>
      <c r="L1026">
        <v>4</v>
      </c>
      <c r="M1026" s="4">
        <f t="shared" ref="M1026:M1089" si="128">PRODUCT(H1026,N1026)</f>
        <v>37086000</v>
      </c>
      <c r="N1026" s="4">
        <v>18543</v>
      </c>
      <c r="O1026" s="4">
        <f t="shared" si="126"/>
        <v>0</v>
      </c>
      <c r="P1026" s="4" t="str">
        <f t="shared" si="127"/>
        <v>AHMOBOPW4OAANJ3VXXWX2QGJA6NA</v>
      </c>
      <c r="Q1026" t="s">
        <v>3468</v>
      </c>
      <c r="S1026" t="s">
        <v>3469</v>
      </c>
    </row>
    <row r="1027" spans="1:19">
      <c r="A1027" t="s">
        <v>3470</v>
      </c>
      <c r="B1027" t="s">
        <v>3471</v>
      </c>
      <c r="C1027" t="s">
        <v>3472</v>
      </c>
      <c r="D1027" t="str">
        <f t="shared" ref="D1027:D1090" si="129">LEFT(C1027, FIND("|", C1027)-1)</f>
        <v>Home&amp;Kitchen</v>
      </c>
      <c r="E1027">
        <v>455</v>
      </c>
      <c r="F1027" t="str">
        <f t="shared" ref="F1027:F1090" si="130">IF(H1027&lt;=50000, "0-50,000",IF(H1027&lt;=100000, "50,001-100,000", IF(H1027&lt;=150000, "100,001-150,000")))</f>
        <v>0-50,000</v>
      </c>
      <c r="G1027" s="2" t="str">
        <f t="shared" ref="G1027:G1090" si="131">IF(H1027&lt;30000, "Below 30000", IF(H1027&lt;60000, "20000 -59999", IF(H1027&lt;90000, "60000 - 100000")))</f>
        <v>Below 30000</v>
      </c>
      <c r="H1027">
        <v>999</v>
      </c>
      <c r="I1027" s="1">
        <v>0.54</v>
      </c>
      <c r="J1027" s="1">
        <f t="shared" ref="J1027:J1090" si="132">COUNTIF(I1027, "&gt;=50%")</f>
        <v>1</v>
      </c>
      <c r="K1027" s="1" t="str">
        <f t="shared" ref="K1027:K1090" si="133">IF(L1027&lt;2, "0-1.9", IF(L1027&lt;3, "2-2.9", IF(L1027&lt;4, "3-3.9", IF(L1027&lt;5, "4-4.9", IF(L1027&lt;6, "5-5.9")))))</f>
        <v>4-4.9</v>
      </c>
      <c r="L1027">
        <v>4.0999999999999996</v>
      </c>
      <c r="M1027" s="4">
        <f t="shared" si="128"/>
        <v>3574422</v>
      </c>
      <c r="N1027" s="4">
        <v>3578</v>
      </c>
      <c r="O1027" s="4">
        <f t="shared" ref="O1027:O1090" si="134">COUNTIF(N1027,"&lt;1000")</f>
        <v>0</v>
      </c>
      <c r="P1027" s="4" t="str">
        <f t="shared" ref="P1027:P1090" si="135">LEFT(Q1027,FIND(",", Q1027)-1)</f>
        <v>AGQZ46RQ5YJFVCSGI4BJGNXB7DZA</v>
      </c>
      <c r="Q1027" t="s">
        <v>3473</v>
      </c>
      <c r="S1027" t="s">
        <v>3474</v>
      </c>
    </row>
    <row r="1028" spans="1:19">
      <c r="A1028" t="s">
        <v>3475</v>
      </c>
      <c r="B1028" t="s">
        <v>3476</v>
      </c>
      <c r="C1028" t="s">
        <v>3477</v>
      </c>
      <c r="D1028" t="str">
        <f t="shared" si="129"/>
        <v>Home&amp;Kitchen</v>
      </c>
      <c r="E1028">
        <v>199</v>
      </c>
      <c r="F1028" t="str">
        <f t="shared" si="130"/>
        <v>0-50,000</v>
      </c>
      <c r="G1028" s="2" t="str">
        <f t="shared" si="131"/>
        <v>Below 30000</v>
      </c>
      <c r="H1028" s="2">
        <v>1999</v>
      </c>
      <c r="I1028" s="1">
        <v>0.9</v>
      </c>
      <c r="J1028" s="1">
        <f t="shared" si="132"/>
        <v>1</v>
      </c>
      <c r="K1028" s="1" t="str">
        <f t="shared" si="133"/>
        <v>3-3.9</v>
      </c>
      <c r="L1028">
        <v>3.7</v>
      </c>
      <c r="M1028" s="4">
        <f t="shared" si="128"/>
        <v>4059969</v>
      </c>
      <c r="N1028" s="4">
        <v>2031</v>
      </c>
      <c r="O1028" s="4">
        <f t="shared" si="134"/>
        <v>0</v>
      </c>
      <c r="P1028" s="4" t="str">
        <f t="shared" si="135"/>
        <v>AFMJDZKFVMHFW64W22IJYRZLNS7A</v>
      </c>
      <c r="Q1028" t="s">
        <v>3478</v>
      </c>
      <c r="S1028" t="s">
        <v>3479</v>
      </c>
    </row>
    <row r="1029" spans="1:19">
      <c r="A1029" t="s">
        <v>3480</v>
      </c>
      <c r="B1029" t="s">
        <v>3481</v>
      </c>
      <c r="C1029" t="s">
        <v>3477</v>
      </c>
      <c r="D1029" t="str">
        <f t="shared" si="129"/>
        <v>Home&amp;Kitchen</v>
      </c>
      <c r="E1029">
        <v>293</v>
      </c>
      <c r="F1029" t="str">
        <f t="shared" si="130"/>
        <v>0-50,000</v>
      </c>
      <c r="G1029" s="2" t="str">
        <f t="shared" si="131"/>
        <v>Below 30000</v>
      </c>
      <c r="H1029">
        <v>499</v>
      </c>
      <c r="I1029" s="1">
        <v>0.41</v>
      </c>
      <c r="J1029" s="1">
        <f t="shared" si="132"/>
        <v>0</v>
      </c>
      <c r="K1029" s="1" t="str">
        <f t="shared" si="133"/>
        <v>3-3.9</v>
      </c>
      <c r="L1029">
        <v>3.9</v>
      </c>
      <c r="M1029" s="4">
        <f t="shared" si="128"/>
        <v>22452006</v>
      </c>
      <c r="N1029" s="4">
        <v>44994</v>
      </c>
      <c r="O1029" s="4">
        <f t="shared" si="134"/>
        <v>0</v>
      </c>
      <c r="P1029" s="4" t="str">
        <f t="shared" si="135"/>
        <v>AG2KSOZBBZY3A37U4Q273OYH2IAQ</v>
      </c>
      <c r="Q1029" t="s">
        <v>3482</v>
      </c>
      <c r="S1029" t="s">
        <v>3483</v>
      </c>
    </row>
    <row r="1030" spans="1:19">
      <c r="A1030" t="s">
        <v>3484</v>
      </c>
      <c r="B1030" t="s">
        <v>3485</v>
      </c>
      <c r="C1030" t="s">
        <v>3486</v>
      </c>
      <c r="D1030" t="str">
        <f t="shared" si="129"/>
        <v>Home&amp;Kitchen</v>
      </c>
      <c r="E1030">
        <v>199</v>
      </c>
      <c r="F1030" t="str">
        <f t="shared" si="130"/>
        <v>0-50,000</v>
      </c>
      <c r="G1030" s="2" t="str">
        <f t="shared" si="131"/>
        <v>Below 30000</v>
      </c>
      <c r="H1030">
        <v>495</v>
      </c>
      <c r="I1030" s="1">
        <v>0.6</v>
      </c>
      <c r="J1030" s="1">
        <f t="shared" si="132"/>
        <v>1</v>
      </c>
      <c r="K1030" s="1" t="str">
        <f t="shared" si="133"/>
        <v>4-4.9</v>
      </c>
      <c r="L1030">
        <v>4.0999999999999996</v>
      </c>
      <c r="M1030" s="4">
        <f t="shared" si="128"/>
        <v>133928685</v>
      </c>
      <c r="N1030" s="4">
        <v>270563</v>
      </c>
      <c r="O1030" s="4">
        <f t="shared" si="134"/>
        <v>0</v>
      </c>
      <c r="P1030" s="4" t="str">
        <f t="shared" si="135"/>
        <v>AGJTPXSZDYEWZM76UMJXCHUUPJSQ</v>
      </c>
      <c r="Q1030" t="s">
        <v>3487</v>
      </c>
      <c r="S1030" t="s">
        <v>3488</v>
      </c>
    </row>
    <row r="1031" spans="1:19">
      <c r="A1031" t="s">
        <v>3489</v>
      </c>
      <c r="B1031" t="s">
        <v>3490</v>
      </c>
      <c r="C1031" t="s">
        <v>3457</v>
      </c>
      <c r="D1031" t="str">
        <f t="shared" si="129"/>
        <v>Home&amp;Kitchen</v>
      </c>
      <c r="E1031">
        <v>749</v>
      </c>
      <c r="F1031" t="str">
        <f t="shared" si="130"/>
        <v>0-50,000</v>
      </c>
      <c r="G1031" s="2" t="str">
        <f t="shared" si="131"/>
        <v>Below 30000</v>
      </c>
      <c r="H1031" s="2">
        <v>1245</v>
      </c>
      <c r="I1031" s="1">
        <v>0.4</v>
      </c>
      <c r="J1031" s="1">
        <f t="shared" si="132"/>
        <v>0</v>
      </c>
      <c r="K1031" s="1" t="str">
        <f t="shared" si="133"/>
        <v>3-3.9</v>
      </c>
      <c r="L1031">
        <v>3.9</v>
      </c>
      <c r="M1031" s="4">
        <f t="shared" si="128"/>
        <v>39569835</v>
      </c>
      <c r="N1031" s="4">
        <v>31783</v>
      </c>
      <c r="O1031" s="4">
        <f t="shared" si="134"/>
        <v>0</v>
      </c>
      <c r="P1031" s="4" t="str">
        <f t="shared" si="135"/>
        <v>AEDCFJT7COKZ3DP4YGWKH6KU7LAA</v>
      </c>
      <c r="Q1031" t="s">
        <v>3491</v>
      </c>
      <c r="S1031" t="s">
        <v>3492</v>
      </c>
    </row>
    <row r="1032" spans="1:19">
      <c r="A1032" t="s">
        <v>3493</v>
      </c>
      <c r="B1032" t="s">
        <v>3494</v>
      </c>
      <c r="C1032" t="s">
        <v>3462</v>
      </c>
      <c r="D1032" t="str">
        <f t="shared" si="129"/>
        <v>Home&amp;Kitchen</v>
      </c>
      <c r="E1032" s="2">
        <v>1399</v>
      </c>
      <c r="F1032" t="str">
        <f t="shared" si="130"/>
        <v>0-50,000</v>
      </c>
      <c r="G1032" s="2" t="str">
        <f t="shared" si="131"/>
        <v>Below 30000</v>
      </c>
      <c r="H1032" s="2">
        <v>1549</v>
      </c>
      <c r="I1032" s="1">
        <v>0.1</v>
      </c>
      <c r="J1032" s="1">
        <f t="shared" si="132"/>
        <v>0</v>
      </c>
      <c r="K1032" s="1" t="str">
        <f t="shared" si="133"/>
        <v>3-3.9</v>
      </c>
      <c r="L1032">
        <v>3.9</v>
      </c>
      <c r="M1032" s="4">
        <f t="shared" si="128"/>
        <v>4030498</v>
      </c>
      <c r="N1032" s="4">
        <v>2602</v>
      </c>
      <c r="O1032" s="4">
        <f t="shared" si="134"/>
        <v>0</v>
      </c>
      <c r="P1032" s="4" t="str">
        <f t="shared" si="135"/>
        <v>AGI3LMXQXP4MEFM4NDQTJTXXQBVQ</v>
      </c>
      <c r="Q1032" t="s">
        <v>3495</v>
      </c>
      <c r="S1032" t="s">
        <v>3496</v>
      </c>
    </row>
    <row r="1033" spans="1:19">
      <c r="A1033" t="s">
        <v>3497</v>
      </c>
      <c r="B1033" t="s">
        <v>3498</v>
      </c>
      <c r="C1033" t="s">
        <v>3457</v>
      </c>
      <c r="D1033" t="str">
        <f t="shared" si="129"/>
        <v>Home&amp;Kitchen</v>
      </c>
      <c r="E1033">
        <v>749</v>
      </c>
      <c r="F1033" t="str">
        <f t="shared" si="130"/>
        <v>0-50,000</v>
      </c>
      <c r="G1033" s="2" t="str">
        <f t="shared" si="131"/>
        <v>Below 30000</v>
      </c>
      <c r="H1033" s="2">
        <v>1445</v>
      </c>
      <c r="I1033" s="1">
        <v>0.48</v>
      </c>
      <c r="J1033" s="1">
        <f t="shared" si="132"/>
        <v>0</v>
      </c>
      <c r="K1033" s="1" t="str">
        <f t="shared" si="133"/>
        <v>3-3.9</v>
      </c>
      <c r="L1033">
        <v>3.9</v>
      </c>
      <c r="M1033" s="4">
        <f t="shared" si="128"/>
        <v>91540750</v>
      </c>
      <c r="N1033" s="4">
        <v>63350</v>
      </c>
      <c r="O1033" s="4">
        <f t="shared" si="134"/>
        <v>0</v>
      </c>
      <c r="P1033" s="4" t="str">
        <f t="shared" si="135"/>
        <v>AGYJ6QNPZV2B6GT2AC4MVSENRPQQ</v>
      </c>
      <c r="Q1033" t="s">
        <v>3499</v>
      </c>
      <c r="S1033" t="s">
        <v>3500</v>
      </c>
    </row>
    <row r="1034" spans="1:19">
      <c r="A1034" t="s">
        <v>3501</v>
      </c>
      <c r="B1034" t="s">
        <v>3502</v>
      </c>
      <c r="C1034" t="s">
        <v>3503</v>
      </c>
      <c r="D1034" t="str">
        <f t="shared" si="129"/>
        <v>Home&amp;Kitchen</v>
      </c>
      <c r="E1034" s="2">
        <v>1699</v>
      </c>
      <c r="F1034" t="str">
        <f t="shared" si="130"/>
        <v>0-50,000</v>
      </c>
      <c r="G1034" s="2" t="str">
        <f t="shared" si="131"/>
        <v>Below 30000</v>
      </c>
      <c r="H1034" s="2">
        <v>3193</v>
      </c>
      <c r="I1034" s="1">
        <v>0.47</v>
      </c>
      <c r="J1034" s="1">
        <f t="shared" si="132"/>
        <v>0</v>
      </c>
      <c r="K1034" s="1" t="str">
        <f t="shared" si="133"/>
        <v>3-3.9</v>
      </c>
      <c r="L1034">
        <v>3.8</v>
      </c>
      <c r="M1034" s="4">
        <f t="shared" si="128"/>
        <v>172524176</v>
      </c>
      <c r="N1034" s="4">
        <v>54032</v>
      </c>
      <c r="O1034" s="4">
        <f t="shared" si="134"/>
        <v>0</v>
      </c>
      <c r="P1034" s="4" t="str">
        <f t="shared" si="135"/>
        <v>AFVYGOA4AWO77UIPMUNH6YSKSB5A</v>
      </c>
      <c r="Q1034" t="s">
        <v>3504</v>
      </c>
      <c r="S1034" t="s">
        <v>3505</v>
      </c>
    </row>
    <row r="1035" spans="1:19">
      <c r="A1035" t="s">
        <v>3506</v>
      </c>
      <c r="B1035" t="s">
        <v>3507</v>
      </c>
      <c r="C1035" t="s">
        <v>3457</v>
      </c>
      <c r="D1035" t="str">
        <f t="shared" si="129"/>
        <v>Home&amp;Kitchen</v>
      </c>
      <c r="E1035" s="2">
        <v>1043</v>
      </c>
      <c r="F1035" t="str">
        <f t="shared" si="130"/>
        <v>0-50,000</v>
      </c>
      <c r="G1035" s="2" t="str">
        <f t="shared" si="131"/>
        <v>Below 30000</v>
      </c>
      <c r="H1035" s="2">
        <v>1345</v>
      </c>
      <c r="I1035" s="1">
        <v>0.22</v>
      </c>
      <c r="J1035" s="1">
        <f t="shared" si="132"/>
        <v>0</v>
      </c>
      <c r="K1035" s="1" t="str">
        <f t="shared" si="133"/>
        <v>3-3.9</v>
      </c>
      <c r="L1035">
        <v>3.8</v>
      </c>
      <c r="M1035" s="4">
        <f t="shared" si="128"/>
        <v>20971240</v>
      </c>
      <c r="N1035" s="4">
        <v>15592</v>
      </c>
      <c r="O1035" s="4">
        <f t="shared" si="134"/>
        <v>0</v>
      </c>
      <c r="P1035" s="4" t="str">
        <f t="shared" si="135"/>
        <v>AGQPAKYDQNK56M5SRVNDN4XOEDKQ</v>
      </c>
      <c r="Q1035" t="s">
        <v>3508</v>
      </c>
      <c r="S1035" t="s">
        <v>3509</v>
      </c>
    </row>
    <row r="1036" spans="1:19">
      <c r="A1036" t="s">
        <v>3510</v>
      </c>
      <c r="B1036" t="s">
        <v>3511</v>
      </c>
      <c r="C1036" t="s">
        <v>3472</v>
      </c>
      <c r="D1036" t="str">
        <f t="shared" si="129"/>
        <v>Home&amp;Kitchen</v>
      </c>
      <c r="E1036">
        <v>499</v>
      </c>
      <c r="F1036" t="str">
        <f t="shared" si="130"/>
        <v>0-50,000</v>
      </c>
      <c r="G1036" s="2" t="str">
        <f t="shared" si="131"/>
        <v>Below 30000</v>
      </c>
      <c r="H1036">
        <v>999</v>
      </c>
      <c r="I1036" s="1">
        <v>0.5</v>
      </c>
      <c r="J1036" s="1">
        <f t="shared" si="132"/>
        <v>1</v>
      </c>
      <c r="K1036" s="1" t="str">
        <f t="shared" si="133"/>
        <v>4-4.9</v>
      </c>
      <c r="L1036">
        <v>4.0999999999999996</v>
      </c>
      <c r="M1036" s="4">
        <f t="shared" si="128"/>
        <v>4854141</v>
      </c>
      <c r="N1036" s="4">
        <v>4859</v>
      </c>
      <c r="O1036" s="4">
        <f t="shared" si="134"/>
        <v>0</v>
      </c>
      <c r="P1036" s="4" t="str">
        <f t="shared" si="135"/>
        <v>AGTBYZOGBXCBMYG2AN7LT4WYRZRQ</v>
      </c>
      <c r="Q1036" t="s">
        <v>3512</v>
      </c>
      <c r="S1036" t="s">
        <v>3513</v>
      </c>
    </row>
    <row r="1037" spans="1:19">
      <c r="A1037" t="s">
        <v>3514</v>
      </c>
      <c r="B1037" t="s">
        <v>3515</v>
      </c>
      <c r="C1037" t="s">
        <v>3467</v>
      </c>
      <c r="D1037" t="str">
        <f t="shared" si="129"/>
        <v>Home&amp;Kitchen</v>
      </c>
      <c r="E1037" s="2">
        <v>1464</v>
      </c>
      <c r="F1037" t="str">
        <f t="shared" si="130"/>
        <v>0-50,000</v>
      </c>
      <c r="G1037" s="2" t="str">
        <f t="shared" si="131"/>
        <v>Below 30000</v>
      </c>
      <c r="H1037" s="2">
        <v>1650</v>
      </c>
      <c r="I1037" s="1">
        <v>0.11</v>
      </c>
      <c r="J1037" s="1">
        <f t="shared" si="132"/>
        <v>0</v>
      </c>
      <c r="K1037" s="1" t="str">
        <f t="shared" si="133"/>
        <v>4-4.9</v>
      </c>
      <c r="L1037">
        <v>4.0999999999999996</v>
      </c>
      <c r="M1037" s="4">
        <f t="shared" si="128"/>
        <v>23298000</v>
      </c>
      <c r="N1037" s="4">
        <v>14120</v>
      </c>
      <c r="O1037" s="4">
        <f t="shared" si="134"/>
        <v>0</v>
      </c>
      <c r="P1037" s="4" t="str">
        <f t="shared" si="135"/>
        <v>AE6PYJAIQ4PNYJNVMWW6NOCP2SPA</v>
      </c>
      <c r="Q1037" t="s">
        <v>3516</v>
      </c>
      <c r="S1037" t="s">
        <v>3517</v>
      </c>
    </row>
    <row r="1038" spans="1:19">
      <c r="A1038" t="s">
        <v>3518</v>
      </c>
      <c r="B1038" t="s">
        <v>3519</v>
      </c>
      <c r="C1038" t="s">
        <v>3520</v>
      </c>
      <c r="D1038" t="str">
        <f t="shared" si="129"/>
        <v>Home&amp;Kitchen</v>
      </c>
      <c r="E1038">
        <v>249</v>
      </c>
      <c r="F1038" t="str">
        <f t="shared" si="130"/>
        <v>0-50,000</v>
      </c>
      <c r="G1038" s="2" t="str">
        <f t="shared" si="131"/>
        <v>Below 30000</v>
      </c>
      <c r="H1038">
        <v>499</v>
      </c>
      <c r="I1038" s="1">
        <v>0.5</v>
      </c>
      <c r="J1038" s="1">
        <f t="shared" si="132"/>
        <v>1</v>
      </c>
      <c r="K1038" s="1" t="str">
        <f t="shared" si="133"/>
        <v>3-3.9</v>
      </c>
      <c r="L1038">
        <v>3.3</v>
      </c>
      <c r="M1038" s="4">
        <f t="shared" si="128"/>
        <v>4205073</v>
      </c>
      <c r="N1038" s="4">
        <v>8427</v>
      </c>
      <c r="O1038" s="4">
        <f t="shared" si="134"/>
        <v>0</v>
      </c>
      <c r="P1038" s="4" t="str">
        <f t="shared" si="135"/>
        <v>AHMFATKIPX3KHDWWE63O3F5UM3DA</v>
      </c>
      <c r="Q1038" t="s">
        <v>3521</v>
      </c>
      <c r="S1038" t="s">
        <v>3522</v>
      </c>
    </row>
    <row r="1039" spans="1:19">
      <c r="A1039" t="s">
        <v>3523</v>
      </c>
      <c r="B1039" t="s">
        <v>3524</v>
      </c>
      <c r="C1039" t="s">
        <v>3525</v>
      </c>
      <c r="D1039" t="str">
        <f t="shared" si="129"/>
        <v>Home&amp;Kitchen</v>
      </c>
      <c r="E1039">
        <v>625</v>
      </c>
      <c r="F1039" t="str">
        <f t="shared" si="130"/>
        <v>0-50,000</v>
      </c>
      <c r="G1039" s="2" t="str">
        <f t="shared" si="131"/>
        <v>Below 30000</v>
      </c>
      <c r="H1039" s="2">
        <v>1400</v>
      </c>
      <c r="I1039" s="1">
        <v>0.55000000000000004</v>
      </c>
      <c r="J1039" s="1">
        <f t="shared" si="132"/>
        <v>1</v>
      </c>
      <c r="K1039" s="1" t="str">
        <f t="shared" si="133"/>
        <v>4-4.9</v>
      </c>
      <c r="L1039">
        <v>4.2</v>
      </c>
      <c r="M1039" s="4">
        <f t="shared" si="128"/>
        <v>32642400</v>
      </c>
      <c r="N1039" s="4">
        <v>23316</v>
      </c>
      <c r="O1039" s="4">
        <f t="shared" si="134"/>
        <v>0</v>
      </c>
      <c r="P1039" s="4" t="str">
        <f t="shared" si="135"/>
        <v>AEWW4RY2BE6FRKM6CVAJ2Z4ZTR7Q</v>
      </c>
      <c r="Q1039" t="s">
        <v>3526</v>
      </c>
      <c r="S1039" t="s">
        <v>3527</v>
      </c>
    </row>
    <row r="1040" spans="1:19">
      <c r="A1040" t="s">
        <v>3528</v>
      </c>
      <c r="B1040" t="s">
        <v>3529</v>
      </c>
      <c r="C1040" t="s">
        <v>3530</v>
      </c>
      <c r="D1040" t="str">
        <f t="shared" si="129"/>
        <v>Home&amp;Kitchen</v>
      </c>
      <c r="E1040" s="2">
        <v>1290</v>
      </c>
      <c r="F1040" t="str">
        <f t="shared" si="130"/>
        <v>0-50,000</v>
      </c>
      <c r="G1040" s="2" t="str">
        <f t="shared" si="131"/>
        <v>Below 30000</v>
      </c>
      <c r="H1040" s="2">
        <v>2500</v>
      </c>
      <c r="I1040" s="1">
        <v>0.48</v>
      </c>
      <c r="J1040" s="1">
        <f t="shared" si="132"/>
        <v>0</v>
      </c>
      <c r="K1040" s="1" t="str">
        <f t="shared" si="133"/>
        <v>4-4.9</v>
      </c>
      <c r="L1040">
        <v>4</v>
      </c>
      <c r="M1040" s="4">
        <f t="shared" si="128"/>
        <v>16325000</v>
      </c>
      <c r="N1040" s="4">
        <v>6530</v>
      </c>
      <c r="O1040" s="4">
        <f t="shared" si="134"/>
        <v>0</v>
      </c>
      <c r="P1040" s="4" t="str">
        <f t="shared" si="135"/>
        <v>AGEWFIJDNQ73TIDHQIEMY6PTF7SQ</v>
      </c>
      <c r="Q1040" t="s">
        <v>3531</v>
      </c>
      <c r="S1040" t="s">
        <v>3532</v>
      </c>
    </row>
    <row r="1041" spans="1:19">
      <c r="A1041" t="s">
        <v>3533</v>
      </c>
      <c r="B1041" t="s">
        <v>3534</v>
      </c>
      <c r="C1041" t="s">
        <v>3535</v>
      </c>
      <c r="D1041" t="str">
        <f t="shared" si="129"/>
        <v>Home&amp;Kitchen</v>
      </c>
      <c r="E1041" s="2">
        <v>3600</v>
      </c>
      <c r="F1041" t="str">
        <f t="shared" si="130"/>
        <v>0-50,000</v>
      </c>
      <c r="G1041" s="2" t="str">
        <f t="shared" si="131"/>
        <v>Below 30000</v>
      </c>
      <c r="H1041" s="2">
        <v>6190</v>
      </c>
      <c r="I1041" s="1">
        <v>0.42</v>
      </c>
      <c r="J1041" s="1">
        <f t="shared" si="132"/>
        <v>0</v>
      </c>
      <c r="K1041" s="1" t="str">
        <f t="shared" si="133"/>
        <v>4-4.9</v>
      </c>
      <c r="L1041">
        <v>4.3</v>
      </c>
      <c r="M1041" s="4">
        <f t="shared" si="128"/>
        <v>73809560</v>
      </c>
      <c r="N1041" s="4">
        <v>11924</v>
      </c>
      <c r="O1041" s="4">
        <f t="shared" si="134"/>
        <v>0</v>
      </c>
      <c r="P1041" s="4" t="str">
        <f t="shared" si="135"/>
        <v>AF7XWA4GXXWKOYLWWKGKZIP5O7DQ</v>
      </c>
      <c r="Q1041" t="s">
        <v>3536</v>
      </c>
      <c r="S1041" t="s">
        <v>3537</v>
      </c>
    </row>
    <row r="1042" spans="1:19">
      <c r="A1042" t="s">
        <v>3538</v>
      </c>
      <c r="B1042" t="s">
        <v>3539</v>
      </c>
      <c r="C1042" t="s">
        <v>3540</v>
      </c>
      <c r="D1042" t="str">
        <f t="shared" si="129"/>
        <v>Home&amp;Kitchen</v>
      </c>
      <c r="E1042" s="2">
        <v>6549</v>
      </c>
      <c r="F1042" t="str">
        <f t="shared" si="130"/>
        <v>0-50,000</v>
      </c>
      <c r="G1042" s="2" t="str">
        <f t="shared" si="131"/>
        <v>Below 30000</v>
      </c>
      <c r="H1042" s="2">
        <v>13999</v>
      </c>
      <c r="I1042" s="1">
        <v>0.53</v>
      </c>
      <c r="J1042" s="1">
        <f t="shared" si="132"/>
        <v>1</v>
      </c>
      <c r="K1042" s="1" t="str">
        <f t="shared" si="133"/>
        <v>4-4.9</v>
      </c>
      <c r="L1042">
        <v>4</v>
      </c>
      <c r="M1042" s="4">
        <f t="shared" si="128"/>
        <v>41451039</v>
      </c>
      <c r="N1042" s="4">
        <v>2961</v>
      </c>
      <c r="O1042" s="4">
        <f t="shared" si="134"/>
        <v>0</v>
      </c>
      <c r="P1042" s="4" t="str">
        <f t="shared" si="135"/>
        <v>AHVZAVZYUTJOGQMHGNQVLQSOJNOQ</v>
      </c>
      <c r="Q1042" t="s">
        <v>3541</v>
      </c>
      <c r="S1042" t="s">
        <v>3542</v>
      </c>
    </row>
    <row r="1043" spans="1:19">
      <c r="A1043" t="s">
        <v>3543</v>
      </c>
      <c r="B1043" t="s">
        <v>3544</v>
      </c>
      <c r="C1043" t="s">
        <v>3457</v>
      </c>
      <c r="D1043" t="str">
        <f t="shared" si="129"/>
        <v>Home&amp;Kitchen</v>
      </c>
      <c r="E1043" s="2">
        <v>1625</v>
      </c>
      <c r="F1043" t="str">
        <f t="shared" si="130"/>
        <v>0-50,000</v>
      </c>
      <c r="G1043" s="2" t="str">
        <f t="shared" si="131"/>
        <v>Below 30000</v>
      </c>
      <c r="H1043" s="2">
        <v>2995</v>
      </c>
      <c r="I1043" s="1">
        <v>0.46</v>
      </c>
      <c r="J1043" s="1">
        <f t="shared" si="132"/>
        <v>0</v>
      </c>
      <c r="K1043" s="1" t="str">
        <f t="shared" si="133"/>
        <v>4-4.9</v>
      </c>
      <c r="L1043">
        <v>4.5</v>
      </c>
      <c r="M1043" s="4">
        <f t="shared" si="128"/>
        <v>70334580</v>
      </c>
      <c r="N1043" s="4">
        <v>23484</v>
      </c>
      <c r="O1043" s="4">
        <f t="shared" si="134"/>
        <v>0</v>
      </c>
      <c r="P1043" s="4" t="str">
        <f t="shared" si="135"/>
        <v>AE42ODBABKBHKRL2PW5XSBEB2IWQ</v>
      </c>
      <c r="Q1043" t="s">
        <v>3545</v>
      </c>
      <c r="S1043" t="s">
        <v>3546</v>
      </c>
    </row>
    <row r="1044" spans="1:19">
      <c r="A1044" t="s">
        <v>3547</v>
      </c>
      <c r="B1044" t="s">
        <v>3548</v>
      </c>
      <c r="C1044" t="s">
        <v>3535</v>
      </c>
      <c r="D1044" t="str">
        <f t="shared" si="129"/>
        <v>Home&amp;Kitchen</v>
      </c>
      <c r="E1044" s="2">
        <v>2599</v>
      </c>
      <c r="F1044" t="str">
        <f t="shared" si="130"/>
        <v>0-50,000</v>
      </c>
      <c r="G1044" s="2" t="str">
        <f t="shared" si="131"/>
        <v>Below 30000</v>
      </c>
      <c r="H1044" s="2">
        <v>5890</v>
      </c>
      <c r="I1044" s="1">
        <v>0.56000000000000005</v>
      </c>
      <c r="J1044" s="1">
        <f t="shared" si="132"/>
        <v>1</v>
      </c>
      <c r="K1044" s="1" t="str">
        <f t="shared" si="133"/>
        <v>4-4.9</v>
      </c>
      <c r="L1044">
        <v>4.0999999999999996</v>
      </c>
      <c r="M1044" s="4">
        <f t="shared" si="128"/>
        <v>128301870</v>
      </c>
      <c r="N1044" s="4">
        <v>21783</v>
      </c>
      <c r="O1044" s="4">
        <f t="shared" si="134"/>
        <v>0</v>
      </c>
      <c r="P1044" s="4" t="str">
        <f t="shared" si="135"/>
        <v>AFQCUNSSU6YNN2GEJ2262U55BWYQ</v>
      </c>
      <c r="Q1044" t="s">
        <v>3549</v>
      </c>
      <c r="S1044" t="s">
        <v>3550</v>
      </c>
    </row>
    <row r="1045" spans="1:19">
      <c r="A1045" t="s">
        <v>3551</v>
      </c>
      <c r="B1045" t="s">
        <v>3552</v>
      </c>
      <c r="C1045" t="s">
        <v>3553</v>
      </c>
      <c r="D1045" t="str">
        <f t="shared" si="129"/>
        <v>Home&amp;Kitchen</v>
      </c>
      <c r="E1045" s="2">
        <v>1199</v>
      </c>
      <c r="F1045" t="str">
        <f t="shared" si="130"/>
        <v>0-50,000</v>
      </c>
      <c r="G1045" s="2" t="str">
        <f t="shared" si="131"/>
        <v>Below 30000</v>
      </c>
      <c r="H1045" s="2">
        <v>2000</v>
      </c>
      <c r="I1045" s="1">
        <v>0.4</v>
      </c>
      <c r="J1045" s="1">
        <f t="shared" si="132"/>
        <v>0</v>
      </c>
      <c r="K1045" s="1" t="str">
        <f t="shared" si="133"/>
        <v>4-4.9</v>
      </c>
      <c r="L1045">
        <v>4</v>
      </c>
      <c r="M1045" s="4">
        <f t="shared" si="128"/>
        <v>28060000</v>
      </c>
      <c r="N1045" s="4">
        <v>14030</v>
      </c>
      <c r="O1045" s="4">
        <f t="shared" si="134"/>
        <v>0</v>
      </c>
      <c r="P1045" s="4" t="str">
        <f t="shared" si="135"/>
        <v>AFDP6MHD6SSBGTNIH6VX4FQDKNUQ</v>
      </c>
      <c r="Q1045" t="s">
        <v>3554</v>
      </c>
      <c r="S1045" t="s">
        <v>3555</v>
      </c>
    </row>
    <row r="1046" spans="1:19">
      <c r="A1046" t="s">
        <v>3556</v>
      </c>
      <c r="B1046" t="s">
        <v>3557</v>
      </c>
      <c r="C1046" t="s">
        <v>3558</v>
      </c>
      <c r="D1046" t="str">
        <f t="shared" si="129"/>
        <v>Home&amp;Kitchen</v>
      </c>
      <c r="E1046" s="2">
        <v>5499</v>
      </c>
      <c r="F1046" t="str">
        <f t="shared" si="130"/>
        <v>0-50,000</v>
      </c>
      <c r="G1046" s="2" t="str">
        <f t="shared" si="131"/>
        <v>Below 30000</v>
      </c>
      <c r="H1046" s="2">
        <v>13150</v>
      </c>
      <c r="I1046" s="1">
        <v>0.57999999999999996</v>
      </c>
      <c r="J1046" s="1">
        <f t="shared" si="132"/>
        <v>1</v>
      </c>
      <c r="K1046" s="1" t="str">
        <f t="shared" si="133"/>
        <v>4-4.9</v>
      </c>
      <c r="L1046">
        <v>4.2</v>
      </c>
      <c r="M1046" s="4">
        <f t="shared" si="128"/>
        <v>84133700</v>
      </c>
      <c r="N1046" s="4">
        <v>6398</v>
      </c>
      <c r="O1046" s="4">
        <f t="shared" si="134"/>
        <v>0</v>
      </c>
      <c r="P1046" s="4" t="str">
        <f t="shared" si="135"/>
        <v>AF4RZTGOIDIWKKEFQWE3PIURRV2Q</v>
      </c>
      <c r="Q1046" t="s">
        <v>3559</v>
      </c>
      <c r="S1046" t="s">
        <v>3560</v>
      </c>
    </row>
    <row r="1047" spans="1:19">
      <c r="A1047" t="s">
        <v>3561</v>
      </c>
      <c r="B1047" t="s">
        <v>3562</v>
      </c>
      <c r="C1047" t="s">
        <v>3530</v>
      </c>
      <c r="D1047" t="str">
        <f t="shared" si="129"/>
        <v>Home&amp;Kitchen</v>
      </c>
      <c r="E1047" s="2">
        <v>1299</v>
      </c>
      <c r="F1047" t="str">
        <f t="shared" si="130"/>
        <v>0-50,000</v>
      </c>
      <c r="G1047" s="2" t="str">
        <f t="shared" si="131"/>
        <v>Below 30000</v>
      </c>
      <c r="H1047" s="2">
        <v>3500</v>
      </c>
      <c r="I1047" s="1">
        <v>0.63</v>
      </c>
      <c r="J1047" s="1">
        <f t="shared" si="132"/>
        <v>1</v>
      </c>
      <c r="K1047" s="1" t="str">
        <f t="shared" si="133"/>
        <v>3-3.9</v>
      </c>
      <c r="L1047">
        <v>3.8</v>
      </c>
      <c r="M1047" s="4">
        <f t="shared" si="128"/>
        <v>154175000</v>
      </c>
      <c r="N1047" s="4">
        <v>44050</v>
      </c>
      <c r="O1047" s="4">
        <f t="shared" si="134"/>
        <v>0</v>
      </c>
      <c r="P1047" s="4" t="str">
        <f t="shared" si="135"/>
        <v>AFHU7KCA3ZL6XOL3PYSGYJM4LAZA</v>
      </c>
      <c r="Q1047" t="s">
        <v>3563</v>
      </c>
      <c r="S1047" t="s">
        <v>3564</v>
      </c>
    </row>
    <row r="1048" spans="1:19">
      <c r="A1048" t="s">
        <v>3565</v>
      </c>
      <c r="B1048" t="s">
        <v>3566</v>
      </c>
      <c r="C1048" t="s">
        <v>3525</v>
      </c>
      <c r="D1048" t="str">
        <f t="shared" si="129"/>
        <v>Home&amp;Kitchen</v>
      </c>
      <c r="E1048">
        <v>599</v>
      </c>
      <c r="F1048" t="str">
        <f t="shared" si="130"/>
        <v>0-50,000</v>
      </c>
      <c r="G1048" s="2" t="str">
        <f t="shared" si="131"/>
        <v>Below 30000</v>
      </c>
      <c r="H1048">
        <v>785</v>
      </c>
      <c r="I1048" s="1">
        <v>0.24</v>
      </c>
      <c r="J1048" s="1">
        <f t="shared" si="132"/>
        <v>0</v>
      </c>
      <c r="K1048" s="1" t="str">
        <f t="shared" si="133"/>
        <v>4-4.9</v>
      </c>
      <c r="L1048">
        <v>4.2</v>
      </c>
      <c r="M1048" s="4">
        <f t="shared" si="128"/>
        <v>19033895</v>
      </c>
      <c r="N1048" s="4">
        <v>24247</v>
      </c>
      <c r="O1048" s="4">
        <f t="shared" si="134"/>
        <v>0</v>
      </c>
      <c r="P1048" s="4" t="str">
        <f t="shared" si="135"/>
        <v>AHWC6QG7WU35GLKYM6XTOTHAXCIQ</v>
      </c>
      <c r="Q1048" t="s">
        <v>3567</v>
      </c>
      <c r="S1048" t="s">
        <v>3568</v>
      </c>
    </row>
    <row r="1049" spans="1:19">
      <c r="A1049" t="s">
        <v>3569</v>
      </c>
      <c r="B1049" t="s">
        <v>3570</v>
      </c>
      <c r="C1049" t="s">
        <v>3530</v>
      </c>
      <c r="D1049" t="str">
        <f t="shared" si="129"/>
        <v>Home&amp;Kitchen</v>
      </c>
      <c r="E1049" s="2">
        <v>1999</v>
      </c>
      <c r="F1049" t="str">
        <f t="shared" si="130"/>
        <v>0-50,000</v>
      </c>
      <c r="G1049" s="2" t="str">
        <f t="shared" si="131"/>
        <v>Below 30000</v>
      </c>
      <c r="H1049" s="2">
        <v>3210</v>
      </c>
      <c r="I1049" s="1">
        <v>0.38</v>
      </c>
      <c r="J1049" s="1">
        <f t="shared" si="132"/>
        <v>0</v>
      </c>
      <c r="K1049" s="1" t="str">
        <f t="shared" si="133"/>
        <v>4-4.9</v>
      </c>
      <c r="L1049">
        <v>4.2</v>
      </c>
      <c r="M1049" s="4">
        <f t="shared" si="128"/>
        <v>132730290</v>
      </c>
      <c r="N1049" s="4">
        <v>41349</v>
      </c>
      <c r="O1049" s="4">
        <f t="shared" si="134"/>
        <v>0</v>
      </c>
      <c r="P1049" s="4" t="str">
        <f t="shared" si="135"/>
        <v>AE23RS3W7GZO7LHYKJU6KSKVM4MQ</v>
      </c>
      <c r="Q1049" t="s">
        <v>3571</v>
      </c>
      <c r="S1049" t="s">
        <v>3572</v>
      </c>
    </row>
    <row r="1050" spans="1:19">
      <c r="A1050" t="s">
        <v>3573</v>
      </c>
      <c r="B1050" t="s">
        <v>3574</v>
      </c>
      <c r="C1050" t="s">
        <v>3553</v>
      </c>
      <c r="D1050" t="str">
        <f t="shared" si="129"/>
        <v>Home&amp;Kitchen</v>
      </c>
      <c r="E1050">
        <v>549</v>
      </c>
      <c r="F1050" t="str">
        <f t="shared" si="130"/>
        <v>0-50,000</v>
      </c>
      <c r="G1050" s="2" t="str">
        <f t="shared" si="131"/>
        <v>Below 30000</v>
      </c>
      <c r="H1050" s="2">
        <v>1000</v>
      </c>
      <c r="I1050" s="1">
        <v>0.45</v>
      </c>
      <c r="J1050" s="1">
        <f t="shared" si="132"/>
        <v>0</v>
      </c>
      <c r="K1050" s="1" t="str">
        <f t="shared" si="133"/>
        <v>3-3.9</v>
      </c>
      <c r="L1050">
        <v>3.6</v>
      </c>
      <c r="M1050" s="4">
        <f t="shared" si="128"/>
        <v>1074000</v>
      </c>
      <c r="N1050" s="4">
        <v>1074</v>
      </c>
      <c r="O1050" s="4">
        <f t="shared" si="134"/>
        <v>0</v>
      </c>
      <c r="P1050" s="4" t="str">
        <f t="shared" si="135"/>
        <v>AHM4ZOXDCO5UNP4WQUXKP4NWX64A</v>
      </c>
      <c r="Q1050" t="s">
        <v>3575</v>
      </c>
      <c r="S1050" t="s">
        <v>3576</v>
      </c>
    </row>
    <row r="1051" spans="1:19">
      <c r="A1051" t="s">
        <v>3577</v>
      </c>
      <c r="B1051" t="s">
        <v>3578</v>
      </c>
      <c r="C1051" t="s">
        <v>3462</v>
      </c>
      <c r="D1051" t="str">
        <f t="shared" si="129"/>
        <v>Home&amp;Kitchen</v>
      </c>
      <c r="E1051">
        <v>999</v>
      </c>
      <c r="F1051" t="str">
        <f t="shared" si="130"/>
        <v>0-50,000</v>
      </c>
      <c r="G1051" s="2" t="str">
        <f t="shared" si="131"/>
        <v>Below 30000</v>
      </c>
      <c r="H1051" s="2">
        <v>2000</v>
      </c>
      <c r="I1051" s="1">
        <v>0.5</v>
      </c>
      <c r="J1051" s="1">
        <f t="shared" si="132"/>
        <v>1</v>
      </c>
      <c r="K1051" s="1" t="str">
        <f t="shared" si="133"/>
        <v>3-3.9</v>
      </c>
      <c r="L1051">
        <v>3.8</v>
      </c>
      <c r="M1051" s="4">
        <f t="shared" si="128"/>
        <v>2326000</v>
      </c>
      <c r="N1051" s="4">
        <v>1163</v>
      </c>
      <c r="O1051" s="4">
        <f t="shared" si="134"/>
        <v>0</v>
      </c>
      <c r="P1051" s="4" t="str">
        <f t="shared" si="135"/>
        <v>AHFAYARHKASPMG7VH6BITH7O52SQ</v>
      </c>
      <c r="Q1051" t="s">
        <v>3579</v>
      </c>
      <c r="S1051" t="s">
        <v>3580</v>
      </c>
    </row>
    <row r="1052" spans="1:19">
      <c r="A1052" t="s">
        <v>3581</v>
      </c>
      <c r="B1052" t="s">
        <v>3582</v>
      </c>
      <c r="C1052" t="s">
        <v>3472</v>
      </c>
      <c r="D1052" t="str">
        <f t="shared" si="129"/>
        <v>Home&amp;Kitchen</v>
      </c>
      <c r="E1052">
        <v>398</v>
      </c>
      <c r="F1052" t="str">
        <f t="shared" si="130"/>
        <v>0-50,000</v>
      </c>
      <c r="G1052" s="2" t="str">
        <f t="shared" si="131"/>
        <v>Below 30000</v>
      </c>
      <c r="H1052" s="2">
        <v>1999</v>
      </c>
      <c r="I1052" s="1">
        <v>0.8</v>
      </c>
      <c r="J1052" s="1">
        <f t="shared" si="132"/>
        <v>1</v>
      </c>
      <c r="K1052" s="1" t="str">
        <f t="shared" si="133"/>
        <v>4-4.9</v>
      </c>
      <c r="L1052">
        <v>4.0999999999999996</v>
      </c>
      <c r="M1052" s="4">
        <f t="shared" si="128"/>
        <v>513743</v>
      </c>
      <c r="N1052" s="4">
        <v>257</v>
      </c>
      <c r="O1052" s="4">
        <f t="shared" si="134"/>
        <v>1</v>
      </c>
      <c r="P1052" s="4" t="str">
        <f t="shared" si="135"/>
        <v>AHNVMNUO3GZIOGQKKAGSPTXY5VEQ</v>
      </c>
      <c r="Q1052" t="s">
        <v>3583</v>
      </c>
      <c r="S1052" t="s">
        <v>3584</v>
      </c>
    </row>
    <row r="1053" spans="1:19">
      <c r="A1053" t="s">
        <v>3585</v>
      </c>
      <c r="B1053" t="s">
        <v>3586</v>
      </c>
      <c r="C1053" t="s">
        <v>3587</v>
      </c>
      <c r="D1053" t="str">
        <f t="shared" si="129"/>
        <v>Home&amp;Kitchen</v>
      </c>
      <c r="E1053">
        <v>539</v>
      </c>
      <c r="F1053" t="str">
        <f t="shared" si="130"/>
        <v>0-50,000</v>
      </c>
      <c r="G1053" s="2" t="str">
        <f t="shared" si="131"/>
        <v>Below 30000</v>
      </c>
      <c r="H1053">
        <v>720</v>
      </c>
      <c r="I1053" s="1">
        <v>0.25</v>
      </c>
      <c r="J1053" s="1">
        <f t="shared" si="132"/>
        <v>0</v>
      </c>
      <c r="K1053" s="1" t="str">
        <f t="shared" si="133"/>
        <v>4-4.9</v>
      </c>
      <c r="L1053">
        <v>4.0999999999999996</v>
      </c>
      <c r="M1053" s="4">
        <f t="shared" si="128"/>
        <v>25932240</v>
      </c>
      <c r="N1053" s="4">
        <v>36017</v>
      </c>
      <c r="O1053" s="4">
        <f t="shared" si="134"/>
        <v>0</v>
      </c>
      <c r="P1053" s="4" t="str">
        <f t="shared" si="135"/>
        <v>AFIIPGUQPWYMXSWDC6UMMV2GNLFA</v>
      </c>
      <c r="Q1053" t="s">
        <v>3588</v>
      </c>
      <c r="S1053" t="s">
        <v>3589</v>
      </c>
    </row>
    <row r="1054" spans="1:19">
      <c r="A1054" t="s">
        <v>3590</v>
      </c>
      <c r="B1054" t="s">
        <v>3591</v>
      </c>
      <c r="C1054" t="s">
        <v>3457</v>
      </c>
      <c r="D1054" t="str">
        <f t="shared" si="129"/>
        <v>Home&amp;Kitchen</v>
      </c>
      <c r="E1054">
        <v>699</v>
      </c>
      <c r="F1054" t="str">
        <f t="shared" si="130"/>
        <v>0-50,000</v>
      </c>
      <c r="G1054" s="2" t="str">
        <f t="shared" si="131"/>
        <v>Below 30000</v>
      </c>
      <c r="H1054" s="2">
        <v>1595</v>
      </c>
      <c r="I1054" s="1">
        <v>0.56000000000000005</v>
      </c>
      <c r="J1054" s="1">
        <f t="shared" si="132"/>
        <v>1</v>
      </c>
      <c r="K1054" s="1" t="str">
        <f t="shared" si="133"/>
        <v>4-4.9</v>
      </c>
      <c r="L1054">
        <v>4.0999999999999996</v>
      </c>
      <c r="M1054" s="4">
        <f t="shared" si="128"/>
        <v>12903550</v>
      </c>
      <c r="N1054" s="4">
        <v>8090</v>
      </c>
      <c r="O1054" s="4">
        <f t="shared" si="134"/>
        <v>0</v>
      </c>
      <c r="P1054" s="4" t="str">
        <f t="shared" si="135"/>
        <v>AFBFA6KBCRGWVDW4KGK4IGLOZOMQ</v>
      </c>
      <c r="Q1054" t="s">
        <v>3592</v>
      </c>
      <c r="S1054" t="s">
        <v>3593</v>
      </c>
    </row>
    <row r="1055" spans="1:19">
      <c r="A1055" t="s">
        <v>3594</v>
      </c>
      <c r="B1055" t="s">
        <v>3595</v>
      </c>
      <c r="C1055" t="s">
        <v>3503</v>
      </c>
      <c r="D1055" t="str">
        <f t="shared" si="129"/>
        <v>Home&amp;Kitchen</v>
      </c>
      <c r="E1055" s="2">
        <v>2148</v>
      </c>
      <c r="F1055" t="str">
        <f t="shared" si="130"/>
        <v>0-50,000</v>
      </c>
      <c r="G1055" s="2" t="str">
        <f t="shared" si="131"/>
        <v>Below 30000</v>
      </c>
      <c r="H1055" s="2">
        <v>3645</v>
      </c>
      <c r="I1055" s="1">
        <v>0.41</v>
      </c>
      <c r="J1055" s="1">
        <f t="shared" si="132"/>
        <v>0</v>
      </c>
      <c r="K1055" s="1" t="str">
        <f t="shared" si="133"/>
        <v>4-4.9</v>
      </c>
      <c r="L1055">
        <v>4.0999999999999996</v>
      </c>
      <c r="M1055" s="4">
        <f t="shared" si="128"/>
        <v>114409260</v>
      </c>
      <c r="N1055" s="4">
        <v>31388</v>
      </c>
      <c r="O1055" s="4">
        <f t="shared" si="134"/>
        <v>0</v>
      </c>
      <c r="P1055" s="4" t="str">
        <f t="shared" si="135"/>
        <v>AHXSYSLVVATNHR4SWPLA3L63YUTQ</v>
      </c>
      <c r="Q1055" t="s">
        <v>3596</v>
      </c>
      <c r="S1055" t="s">
        <v>3597</v>
      </c>
    </row>
    <row r="1056" spans="1:19">
      <c r="A1056" t="s">
        <v>3598</v>
      </c>
      <c r="B1056" t="s">
        <v>3599</v>
      </c>
      <c r="C1056" t="s">
        <v>3600</v>
      </c>
      <c r="D1056" t="str">
        <f t="shared" si="129"/>
        <v>Home&amp;Kitchen</v>
      </c>
      <c r="E1056" s="2">
        <v>3599</v>
      </c>
      <c r="F1056" t="str">
        <f t="shared" si="130"/>
        <v>0-50,000</v>
      </c>
      <c r="G1056" s="2" t="str">
        <f t="shared" si="131"/>
        <v>Below 30000</v>
      </c>
      <c r="H1056" s="2">
        <v>7950</v>
      </c>
      <c r="I1056" s="1">
        <v>0.55000000000000004</v>
      </c>
      <c r="J1056" s="1">
        <f t="shared" si="132"/>
        <v>1</v>
      </c>
      <c r="K1056" s="1" t="str">
        <f t="shared" si="133"/>
        <v>4-4.9</v>
      </c>
      <c r="L1056">
        <v>4.2</v>
      </c>
      <c r="M1056" s="4">
        <f t="shared" si="128"/>
        <v>1081200</v>
      </c>
      <c r="N1056" s="4">
        <v>136</v>
      </c>
      <c r="O1056" s="4">
        <f t="shared" si="134"/>
        <v>1</v>
      </c>
      <c r="P1056" s="4" t="str">
        <f t="shared" si="135"/>
        <v>AECUHYUPESWI2DB5JMEZQF77VWOA</v>
      </c>
      <c r="Q1056" t="s">
        <v>3601</v>
      </c>
      <c r="S1056" t="s">
        <v>3602</v>
      </c>
    </row>
    <row r="1057" spans="1:19">
      <c r="A1057" t="s">
        <v>3603</v>
      </c>
      <c r="B1057" t="s">
        <v>3604</v>
      </c>
      <c r="C1057" t="s">
        <v>3605</v>
      </c>
      <c r="D1057" t="str">
        <f t="shared" si="129"/>
        <v>Home&amp;Kitchen</v>
      </c>
      <c r="E1057">
        <v>351</v>
      </c>
      <c r="F1057" t="str">
        <f t="shared" si="130"/>
        <v>0-50,000</v>
      </c>
      <c r="G1057" s="2" t="str">
        <f t="shared" si="131"/>
        <v>Below 30000</v>
      </c>
      <c r="H1057">
        <v>999</v>
      </c>
      <c r="I1057" s="1">
        <v>0.65</v>
      </c>
      <c r="J1057" s="1">
        <f t="shared" si="132"/>
        <v>1</v>
      </c>
      <c r="K1057" s="1" t="str">
        <f t="shared" si="133"/>
        <v>4-4.9</v>
      </c>
      <c r="L1057">
        <v>4</v>
      </c>
      <c r="M1057" s="4">
        <f t="shared" si="128"/>
        <v>5374620</v>
      </c>
      <c r="N1057" s="4">
        <v>5380</v>
      </c>
      <c r="O1057" s="4">
        <f t="shared" si="134"/>
        <v>0</v>
      </c>
      <c r="P1057" s="4" t="str">
        <f t="shared" si="135"/>
        <v>AFY43URPP4H2YAU54BXZXHAA4PFA</v>
      </c>
      <c r="Q1057" t="s">
        <v>3606</v>
      </c>
      <c r="S1057" t="s">
        <v>3607</v>
      </c>
    </row>
    <row r="1058" spans="1:19">
      <c r="A1058" t="s">
        <v>3608</v>
      </c>
      <c r="B1058" t="s">
        <v>3609</v>
      </c>
      <c r="C1058" t="s">
        <v>3610</v>
      </c>
      <c r="D1058" t="str">
        <f t="shared" si="129"/>
        <v>Home&amp;Kitchen</v>
      </c>
      <c r="E1058" s="2">
        <v>1614</v>
      </c>
      <c r="F1058" t="str">
        <f t="shared" si="130"/>
        <v>0-50,000</v>
      </c>
      <c r="G1058" s="2" t="str">
        <f t="shared" si="131"/>
        <v>Below 30000</v>
      </c>
      <c r="H1058" s="2">
        <v>1745</v>
      </c>
      <c r="I1058" s="1">
        <v>0.08</v>
      </c>
      <c r="J1058" s="1">
        <f t="shared" si="132"/>
        <v>0</v>
      </c>
      <c r="K1058" s="1" t="str">
        <f t="shared" si="133"/>
        <v>4-4.9</v>
      </c>
      <c r="L1058">
        <v>4.3</v>
      </c>
      <c r="M1058" s="4">
        <f t="shared" si="128"/>
        <v>66264630</v>
      </c>
      <c r="N1058" s="4">
        <v>37974</v>
      </c>
      <c r="O1058" s="4">
        <f t="shared" si="134"/>
        <v>0</v>
      </c>
      <c r="P1058" s="4" t="str">
        <f t="shared" si="135"/>
        <v>AF7IXQKBUL6NEIQG4R53LMJJUGXQ</v>
      </c>
      <c r="Q1058" t="s">
        <v>3611</v>
      </c>
      <c r="S1058" t="s">
        <v>3612</v>
      </c>
    </row>
    <row r="1059" spans="1:19">
      <c r="A1059" t="s">
        <v>3613</v>
      </c>
      <c r="B1059" t="s">
        <v>3614</v>
      </c>
      <c r="C1059" t="s">
        <v>3587</v>
      </c>
      <c r="D1059" t="str">
        <f t="shared" si="129"/>
        <v>Home&amp;Kitchen</v>
      </c>
      <c r="E1059">
        <v>719</v>
      </c>
      <c r="F1059" t="str">
        <f t="shared" si="130"/>
        <v>0-50,000</v>
      </c>
      <c r="G1059" s="2" t="str">
        <f t="shared" si="131"/>
        <v>Below 30000</v>
      </c>
      <c r="H1059" s="2">
        <v>1295</v>
      </c>
      <c r="I1059" s="1">
        <v>0.44</v>
      </c>
      <c r="J1059" s="1">
        <f t="shared" si="132"/>
        <v>0</v>
      </c>
      <c r="K1059" s="1" t="str">
        <f t="shared" si="133"/>
        <v>4-4.9</v>
      </c>
      <c r="L1059">
        <v>4.2</v>
      </c>
      <c r="M1059" s="4">
        <f t="shared" si="128"/>
        <v>22297310</v>
      </c>
      <c r="N1059" s="4">
        <v>17218</v>
      </c>
      <c r="O1059" s="4">
        <f t="shared" si="134"/>
        <v>0</v>
      </c>
      <c r="P1059" s="4" t="str">
        <f t="shared" si="135"/>
        <v>AGEBUO6CQ3XQHSSH3PUT2M3VRIIA</v>
      </c>
      <c r="Q1059" t="s">
        <v>3615</v>
      </c>
      <c r="S1059" t="s">
        <v>3616</v>
      </c>
    </row>
    <row r="1060" spans="1:19">
      <c r="A1060" t="s">
        <v>3617</v>
      </c>
      <c r="B1060" t="s">
        <v>3618</v>
      </c>
      <c r="C1060" t="s">
        <v>3472</v>
      </c>
      <c r="D1060" t="str">
        <f t="shared" si="129"/>
        <v>Home&amp;Kitchen</v>
      </c>
      <c r="E1060">
        <v>678</v>
      </c>
      <c r="F1060" t="str">
        <f t="shared" si="130"/>
        <v>0-50,000</v>
      </c>
      <c r="G1060" s="2" t="str">
        <f t="shared" si="131"/>
        <v>Below 30000</v>
      </c>
      <c r="H1060" s="2">
        <v>1499</v>
      </c>
      <c r="I1060" s="1">
        <v>0.55000000000000004</v>
      </c>
      <c r="J1060" s="1">
        <f t="shared" si="132"/>
        <v>1</v>
      </c>
      <c r="K1060" s="1" t="str">
        <f t="shared" si="133"/>
        <v>4-4.9</v>
      </c>
      <c r="L1060">
        <v>4.2</v>
      </c>
      <c r="M1060" s="4">
        <f t="shared" si="128"/>
        <v>1349100</v>
      </c>
      <c r="N1060" s="4">
        <v>900</v>
      </c>
      <c r="O1060" s="4">
        <f t="shared" si="134"/>
        <v>1</v>
      </c>
      <c r="P1060" s="4" t="str">
        <f t="shared" si="135"/>
        <v>AHHR537KLQY7CNKPQSL3SFUGQFYQ</v>
      </c>
      <c r="Q1060" t="s">
        <v>3619</v>
      </c>
      <c r="S1060" t="s">
        <v>3620</v>
      </c>
    </row>
    <row r="1061" spans="1:19">
      <c r="A1061" t="s">
        <v>3621</v>
      </c>
      <c r="B1061" t="s">
        <v>3622</v>
      </c>
      <c r="C1061" t="s">
        <v>3553</v>
      </c>
      <c r="D1061" t="str">
        <f t="shared" si="129"/>
        <v>Home&amp;Kitchen</v>
      </c>
      <c r="E1061">
        <v>809</v>
      </c>
      <c r="F1061" t="str">
        <f t="shared" si="130"/>
        <v>0-50,000</v>
      </c>
      <c r="G1061" s="2" t="str">
        <f t="shared" si="131"/>
        <v>Below 30000</v>
      </c>
      <c r="H1061" s="2">
        <v>1545</v>
      </c>
      <c r="I1061" s="1">
        <v>0.48</v>
      </c>
      <c r="J1061" s="1">
        <f t="shared" si="132"/>
        <v>0</v>
      </c>
      <c r="K1061" s="1" t="str">
        <f t="shared" si="133"/>
        <v>3-3.9</v>
      </c>
      <c r="L1061">
        <v>3.7</v>
      </c>
      <c r="M1061" s="4">
        <f t="shared" si="128"/>
        <v>1507920</v>
      </c>
      <c r="N1061" s="4">
        <v>976</v>
      </c>
      <c r="O1061" s="4">
        <f t="shared" si="134"/>
        <v>1</v>
      </c>
      <c r="P1061" s="4" t="str">
        <f t="shared" si="135"/>
        <v>AHFT3PEI64SYXMAXBJMISWFPD72A</v>
      </c>
      <c r="Q1061" t="s">
        <v>3623</v>
      </c>
      <c r="S1061" t="s">
        <v>3624</v>
      </c>
    </row>
    <row r="1062" spans="1:19">
      <c r="A1062" t="s">
        <v>3625</v>
      </c>
      <c r="B1062" t="s">
        <v>3626</v>
      </c>
      <c r="C1062" t="s">
        <v>3627</v>
      </c>
      <c r="D1062" t="str">
        <f t="shared" si="129"/>
        <v>Home&amp;Kitchen</v>
      </c>
      <c r="E1062" s="2">
        <v>1969</v>
      </c>
      <c r="F1062" t="str">
        <f t="shared" si="130"/>
        <v>0-50,000</v>
      </c>
      <c r="G1062" s="2" t="str">
        <f t="shared" si="131"/>
        <v>Below 30000</v>
      </c>
      <c r="H1062" s="2">
        <v>5000</v>
      </c>
      <c r="I1062" s="1">
        <v>0.61</v>
      </c>
      <c r="J1062" s="1">
        <f t="shared" si="132"/>
        <v>1</v>
      </c>
      <c r="K1062" s="1" t="str">
        <f t="shared" si="133"/>
        <v>4-4.9</v>
      </c>
      <c r="L1062">
        <v>4.0999999999999996</v>
      </c>
      <c r="M1062" s="4">
        <f t="shared" si="128"/>
        <v>24635000</v>
      </c>
      <c r="N1062" s="4">
        <v>4927</v>
      </c>
      <c r="O1062" s="4">
        <f t="shared" si="134"/>
        <v>0</v>
      </c>
      <c r="P1062" s="4" t="str">
        <f t="shared" si="135"/>
        <v>AFBHLRTSYYAZ2IGMVF2BNV6ZPG3A</v>
      </c>
      <c r="Q1062" t="s">
        <v>3628</v>
      </c>
      <c r="S1062" t="s">
        <v>3629</v>
      </c>
    </row>
    <row r="1063" spans="1:19">
      <c r="A1063" t="s">
        <v>3630</v>
      </c>
      <c r="B1063" t="s">
        <v>3631</v>
      </c>
      <c r="C1063" t="s">
        <v>3472</v>
      </c>
      <c r="D1063" t="str">
        <f t="shared" si="129"/>
        <v>Home&amp;Kitchen</v>
      </c>
      <c r="E1063" s="2">
        <v>1490</v>
      </c>
      <c r="F1063" t="str">
        <f t="shared" si="130"/>
        <v>0-50,000</v>
      </c>
      <c r="G1063" s="2" t="str">
        <f t="shared" si="131"/>
        <v>Below 30000</v>
      </c>
      <c r="H1063" s="2">
        <v>1695</v>
      </c>
      <c r="I1063" s="1">
        <v>0.12</v>
      </c>
      <c r="J1063" s="1">
        <f t="shared" si="132"/>
        <v>0</v>
      </c>
      <c r="K1063" s="1" t="str">
        <f t="shared" si="133"/>
        <v>4-4.9</v>
      </c>
      <c r="L1063">
        <v>4.4000000000000004</v>
      </c>
      <c r="M1063" s="4">
        <f t="shared" si="128"/>
        <v>6005385</v>
      </c>
      <c r="N1063" s="4">
        <v>3543</v>
      </c>
      <c r="O1063" s="4">
        <f t="shared" si="134"/>
        <v>0</v>
      </c>
      <c r="P1063" s="4" t="str">
        <f t="shared" si="135"/>
        <v>AF46TGPPTX6KI5LAMPWQUT2FWGAA</v>
      </c>
      <c r="Q1063" t="s">
        <v>3632</v>
      </c>
      <c r="S1063" t="s">
        <v>3633</v>
      </c>
    </row>
    <row r="1064" spans="1:19">
      <c r="A1064" t="s">
        <v>3634</v>
      </c>
      <c r="B1064" t="s">
        <v>3635</v>
      </c>
      <c r="C1064" t="s">
        <v>3462</v>
      </c>
      <c r="D1064" t="str">
        <f t="shared" si="129"/>
        <v>Home&amp;Kitchen</v>
      </c>
      <c r="E1064" s="2">
        <v>2499</v>
      </c>
      <c r="F1064" t="str">
        <f t="shared" si="130"/>
        <v>0-50,000</v>
      </c>
      <c r="G1064" s="2" t="str">
        <f t="shared" si="131"/>
        <v>Below 30000</v>
      </c>
      <c r="H1064" s="2">
        <v>3945</v>
      </c>
      <c r="I1064" s="1">
        <v>0.37</v>
      </c>
      <c r="J1064" s="1">
        <f t="shared" si="132"/>
        <v>0</v>
      </c>
      <c r="K1064" s="1" t="str">
        <f t="shared" si="133"/>
        <v>3-3.9</v>
      </c>
      <c r="L1064">
        <v>3.8</v>
      </c>
      <c r="M1064" s="4">
        <f t="shared" si="128"/>
        <v>10777740</v>
      </c>
      <c r="N1064" s="4">
        <v>2732</v>
      </c>
      <c r="O1064" s="4">
        <f t="shared" si="134"/>
        <v>0</v>
      </c>
      <c r="P1064" s="4" t="str">
        <f t="shared" si="135"/>
        <v>AE7ZYKK6AN7B2Y7ACR7JHJW236LA</v>
      </c>
      <c r="Q1064" t="s">
        <v>3636</v>
      </c>
      <c r="S1064" t="s">
        <v>3637</v>
      </c>
    </row>
    <row r="1065" spans="1:19">
      <c r="A1065" t="s">
        <v>3638</v>
      </c>
      <c r="B1065" t="s">
        <v>3639</v>
      </c>
      <c r="C1065" t="s">
        <v>3640</v>
      </c>
      <c r="D1065" t="str">
        <f t="shared" si="129"/>
        <v>Home&amp;Kitchen</v>
      </c>
      <c r="E1065" s="2">
        <v>1665</v>
      </c>
      <c r="F1065" t="str">
        <f t="shared" si="130"/>
        <v>0-50,000</v>
      </c>
      <c r="G1065" s="2" t="str">
        <f t="shared" si="131"/>
        <v>Below 30000</v>
      </c>
      <c r="H1065" s="2">
        <v>2099</v>
      </c>
      <c r="I1065" s="1">
        <v>0.21</v>
      </c>
      <c r="J1065" s="1">
        <f t="shared" si="132"/>
        <v>0</v>
      </c>
      <c r="K1065" s="1" t="str">
        <f t="shared" si="133"/>
        <v>4-4.9</v>
      </c>
      <c r="L1065">
        <v>4</v>
      </c>
      <c r="M1065" s="4">
        <f t="shared" si="128"/>
        <v>30158432</v>
      </c>
      <c r="N1065" s="4">
        <v>14368</v>
      </c>
      <c r="O1065" s="4">
        <f t="shared" si="134"/>
        <v>0</v>
      </c>
      <c r="P1065" s="4" t="str">
        <f t="shared" si="135"/>
        <v>AF23KL3IJO4DTXNR7B6VYLGMPPOA</v>
      </c>
      <c r="Q1065" t="s">
        <v>3641</v>
      </c>
      <c r="S1065" t="s">
        <v>3642</v>
      </c>
    </row>
    <row r="1066" spans="1:19">
      <c r="A1066" t="s">
        <v>3643</v>
      </c>
      <c r="B1066" t="s">
        <v>3644</v>
      </c>
      <c r="C1066" t="s">
        <v>3503</v>
      </c>
      <c r="D1066" t="str">
        <f t="shared" si="129"/>
        <v>Home&amp;Kitchen</v>
      </c>
      <c r="E1066" s="2">
        <v>3229</v>
      </c>
      <c r="F1066" t="str">
        <f t="shared" si="130"/>
        <v>0-50,000</v>
      </c>
      <c r="G1066" s="2" t="str">
        <f t="shared" si="131"/>
        <v>Below 30000</v>
      </c>
      <c r="H1066" s="2">
        <v>5295</v>
      </c>
      <c r="I1066" s="1">
        <v>0.39</v>
      </c>
      <c r="J1066" s="1">
        <f t="shared" si="132"/>
        <v>0</v>
      </c>
      <c r="K1066" s="1" t="str">
        <f t="shared" si="133"/>
        <v>4-4.9</v>
      </c>
      <c r="L1066">
        <v>4.2</v>
      </c>
      <c r="M1066" s="4">
        <f t="shared" si="128"/>
        <v>210338580</v>
      </c>
      <c r="N1066" s="4">
        <v>39724</v>
      </c>
      <c r="O1066" s="4">
        <f t="shared" si="134"/>
        <v>0</v>
      </c>
      <c r="P1066" s="4" t="str">
        <f t="shared" si="135"/>
        <v>AFVKRRAFQOO6G7UIAK6H44N3AHUQ</v>
      </c>
      <c r="Q1066" t="s">
        <v>3645</v>
      </c>
      <c r="S1066" t="s">
        <v>3646</v>
      </c>
    </row>
    <row r="1067" spans="1:19">
      <c r="A1067" t="s">
        <v>3647</v>
      </c>
      <c r="B1067" t="s">
        <v>3648</v>
      </c>
      <c r="C1067" t="s">
        <v>3503</v>
      </c>
      <c r="D1067" t="str">
        <f t="shared" si="129"/>
        <v>Home&amp;Kitchen</v>
      </c>
      <c r="E1067" s="2">
        <v>1799</v>
      </c>
      <c r="F1067" t="str">
        <f t="shared" si="130"/>
        <v>0-50,000</v>
      </c>
      <c r="G1067" s="2" t="str">
        <f t="shared" si="131"/>
        <v>Below 30000</v>
      </c>
      <c r="H1067" s="2">
        <v>3595</v>
      </c>
      <c r="I1067" s="1">
        <v>0.5</v>
      </c>
      <c r="J1067" s="1">
        <f t="shared" si="132"/>
        <v>1</v>
      </c>
      <c r="K1067" s="1" t="str">
        <f t="shared" si="133"/>
        <v>3-3.9</v>
      </c>
      <c r="L1067">
        <v>3.8</v>
      </c>
      <c r="M1067" s="4">
        <f t="shared" si="128"/>
        <v>35198645</v>
      </c>
      <c r="N1067" s="4">
        <v>9791</v>
      </c>
      <c r="O1067" s="4">
        <f t="shared" si="134"/>
        <v>0</v>
      </c>
      <c r="P1067" s="4" t="str">
        <f t="shared" si="135"/>
        <v>AGI226GQCKRT4Z3EB3IW3VTJRT6A</v>
      </c>
      <c r="Q1067" t="s">
        <v>3649</v>
      </c>
      <c r="S1067" t="s">
        <v>3650</v>
      </c>
    </row>
    <row r="1068" spans="1:19">
      <c r="A1068" t="s">
        <v>3651</v>
      </c>
      <c r="B1068" t="s">
        <v>3652</v>
      </c>
      <c r="C1068" t="s">
        <v>3457</v>
      </c>
      <c r="D1068" t="str">
        <f t="shared" si="129"/>
        <v>Home&amp;Kitchen</v>
      </c>
      <c r="E1068" s="2">
        <v>1260</v>
      </c>
      <c r="F1068" t="str">
        <f t="shared" si="130"/>
        <v>0-50,000</v>
      </c>
      <c r="G1068" s="2" t="str">
        <f t="shared" si="131"/>
        <v>Below 30000</v>
      </c>
      <c r="H1068" s="2">
        <v>1699</v>
      </c>
      <c r="I1068" s="1">
        <v>0.26</v>
      </c>
      <c r="J1068" s="1">
        <f t="shared" si="132"/>
        <v>0</v>
      </c>
      <c r="K1068" s="1" t="str">
        <f t="shared" si="133"/>
        <v>4-4.9</v>
      </c>
      <c r="L1068">
        <v>4.2</v>
      </c>
      <c r="M1068" s="4">
        <f t="shared" si="128"/>
        <v>4911809</v>
      </c>
      <c r="N1068" s="4">
        <v>2891</v>
      </c>
      <c r="O1068" s="4">
        <f t="shared" si="134"/>
        <v>0</v>
      </c>
      <c r="P1068" s="4" t="str">
        <f t="shared" si="135"/>
        <v>AGKKNM6BD3A6GKIOIIX4JJBDLDYQ</v>
      </c>
      <c r="Q1068" t="s">
        <v>3653</v>
      </c>
      <c r="S1068" t="s">
        <v>3654</v>
      </c>
    </row>
    <row r="1069" spans="1:19">
      <c r="A1069" t="s">
        <v>3655</v>
      </c>
      <c r="B1069" t="s">
        <v>3656</v>
      </c>
      <c r="C1069" t="s">
        <v>3462</v>
      </c>
      <c r="D1069" t="str">
        <f t="shared" si="129"/>
        <v>Home&amp;Kitchen</v>
      </c>
      <c r="E1069">
        <v>749</v>
      </c>
      <c r="F1069" t="str">
        <f t="shared" si="130"/>
        <v>0-50,000</v>
      </c>
      <c r="G1069" s="2" t="str">
        <f t="shared" si="131"/>
        <v>Below 30000</v>
      </c>
      <c r="H1069" s="2">
        <v>1129</v>
      </c>
      <c r="I1069" s="1">
        <v>0.34</v>
      </c>
      <c r="J1069" s="1">
        <f t="shared" si="132"/>
        <v>0</v>
      </c>
      <c r="K1069" s="1" t="str">
        <f t="shared" si="133"/>
        <v>4-4.9</v>
      </c>
      <c r="L1069">
        <v>4</v>
      </c>
      <c r="M1069" s="4">
        <f t="shared" si="128"/>
        <v>2761534</v>
      </c>
      <c r="N1069" s="4">
        <v>2446</v>
      </c>
      <c r="O1069" s="4">
        <f t="shared" si="134"/>
        <v>0</v>
      </c>
      <c r="P1069" s="4" t="str">
        <f t="shared" si="135"/>
        <v>AHQKNH5JPOQWCNN2ZCUK34VEJAKQ</v>
      </c>
      <c r="Q1069" t="s">
        <v>3657</v>
      </c>
      <c r="S1069" t="s">
        <v>3658</v>
      </c>
    </row>
    <row r="1070" spans="1:19">
      <c r="A1070" t="s">
        <v>3659</v>
      </c>
      <c r="B1070" t="s">
        <v>3660</v>
      </c>
      <c r="C1070" t="s">
        <v>3530</v>
      </c>
      <c r="D1070" t="str">
        <f t="shared" si="129"/>
        <v>Home&amp;Kitchen</v>
      </c>
      <c r="E1070" s="2">
        <v>3499</v>
      </c>
      <c r="F1070" t="str">
        <f t="shared" si="130"/>
        <v>0-50,000</v>
      </c>
      <c r="G1070" s="2" t="str">
        <f t="shared" si="131"/>
        <v>Below 30000</v>
      </c>
      <c r="H1070" s="2">
        <v>5795</v>
      </c>
      <c r="I1070" s="1">
        <v>0.4</v>
      </c>
      <c r="J1070" s="1">
        <f t="shared" si="132"/>
        <v>0</v>
      </c>
      <c r="K1070" s="1" t="str">
        <f t="shared" si="133"/>
        <v>3-3.9</v>
      </c>
      <c r="L1070">
        <v>3.9</v>
      </c>
      <c r="M1070" s="4">
        <f t="shared" si="128"/>
        <v>146845300</v>
      </c>
      <c r="N1070" s="4">
        <v>25340</v>
      </c>
      <c r="O1070" s="4">
        <f t="shared" si="134"/>
        <v>0</v>
      </c>
      <c r="P1070" s="4" t="str">
        <f t="shared" si="135"/>
        <v>AHFKBN3ZZECQJAP2WEVEDSPH67CQ</v>
      </c>
      <c r="Q1070" t="s">
        <v>3661</v>
      </c>
      <c r="S1070" t="s">
        <v>3662</v>
      </c>
    </row>
    <row r="1071" spans="1:19">
      <c r="A1071" t="s">
        <v>3663</v>
      </c>
      <c r="B1071" t="s">
        <v>3664</v>
      </c>
      <c r="C1071" t="s">
        <v>3665</v>
      </c>
      <c r="D1071" t="str">
        <f t="shared" si="129"/>
        <v>Home&amp;Kitchen</v>
      </c>
      <c r="E1071">
        <v>379</v>
      </c>
      <c r="F1071" t="str">
        <f t="shared" si="130"/>
        <v>0-50,000</v>
      </c>
      <c r="G1071" s="2" t="str">
        <f t="shared" si="131"/>
        <v>Below 30000</v>
      </c>
      <c r="H1071">
        <v>999</v>
      </c>
      <c r="I1071" s="1">
        <v>0.62</v>
      </c>
      <c r="J1071" s="1">
        <f t="shared" si="132"/>
        <v>1</v>
      </c>
      <c r="K1071" s="1" t="str">
        <f t="shared" si="133"/>
        <v>4-4.9</v>
      </c>
      <c r="L1071">
        <v>4.3</v>
      </c>
      <c r="M1071" s="4">
        <f t="shared" si="128"/>
        <v>3092904</v>
      </c>
      <c r="N1071" s="4">
        <v>3096</v>
      </c>
      <c r="O1071" s="4">
        <f t="shared" si="134"/>
        <v>0</v>
      </c>
      <c r="P1071" s="4" t="str">
        <f t="shared" si="135"/>
        <v>AF2FWVZPG6WMO4ERTECABX7BLUGQ</v>
      </c>
      <c r="Q1071" t="s">
        <v>3666</v>
      </c>
      <c r="S1071" t="s">
        <v>3667</v>
      </c>
    </row>
    <row r="1072" spans="1:19">
      <c r="A1072" t="s">
        <v>3668</v>
      </c>
      <c r="B1072" t="s">
        <v>3669</v>
      </c>
      <c r="C1072" t="s">
        <v>3462</v>
      </c>
      <c r="D1072" t="str">
        <f t="shared" si="129"/>
        <v>Home&amp;Kitchen</v>
      </c>
      <c r="E1072" s="2">
        <v>1099</v>
      </c>
      <c r="F1072" t="str">
        <f t="shared" si="130"/>
        <v>0-50,000</v>
      </c>
      <c r="G1072" s="2" t="str">
        <f t="shared" si="131"/>
        <v>Below 30000</v>
      </c>
      <c r="H1072" s="2">
        <v>2400</v>
      </c>
      <c r="I1072" s="1">
        <v>0.54</v>
      </c>
      <c r="J1072" s="1">
        <f t="shared" si="132"/>
        <v>1</v>
      </c>
      <c r="K1072" s="1" t="str">
        <f t="shared" si="133"/>
        <v>3-3.9</v>
      </c>
      <c r="L1072">
        <v>3.8</v>
      </c>
      <c r="M1072" s="4">
        <f t="shared" si="128"/>
        <v>9600</v>
      </c>
      <c r="N1072" s="4">
        <v>4</v>
      </c>
      <c r="O1072" s="4">
        <f t="shared" si="134"/>
        <v>1</v>
      </c>
      <c r="P1072" s="4" t="str">
        <f t="shared" si="135"/>
        <v>AEB475WQGOIS7R5P667OS3Y4YYSQ</v>
      </c>
      <c r="Q1072" t="s">
        <v>3670</v>
      </c>
      <c r="S1072" t="s">
        <v>3671</v>
      </c>
    </row>
    <row r="1073" spans="1:19">
      <c r="A1073" t="s">
        <v>3672</v>
      </c>
      <c r="B1073" t="s">
        <v>3673</v>
      </c>
      <c r="C1073" t="s">
        <v>3553</v>
      </c>
      <c r="D1073" t="str">
        <f t="shared" si="129"/>
        <v>Home&amp;Kitchen</v>
      </c>
      <c r="E1073">
        <v>749</v>
      </c>
      <c r="F1073" t="str">
        <f t="shared" si="130"/>
        <v>0-50,000</v>
      </c>
      <c r="G1073" s="2" t="str">
        <f t="shared" si="131"/>
        <v>Below 30000</v>
      </c>
      <c r="H1073" s="2">
        <v>1299</v>
      </c>
      <c r="I1073" s="1">
        <v>0.42</v>
      </c>
      <c r="J1073" s="1">
        <f t="shared" si="132"/>
        <v>0</v>
      </c>
      <c r="K1073" s="1" t="str">
        <f t="shared" si="133"/>
        <v>4-4.9</v>
      </c>
      <c r="L1073">
        <v>4</v>
      </c>
      <c r="M1073" s="4">
        <f t="shared" si="128"/>
        <v>154581</v>
      </c>
      <c r="N1073" s="4">
        <v>119</v>
      </c>
      <c r="O1073" s="4">
        <f t="shared" si="134"/>
        <v>1</v>
      </c>
      <c r="P1073" s="4" t="str">
        <f t="shared" si="135"/>
        <v>AGPSLGGTW5EHCUCCFEPSMH76H3NQ</v>
      </c>
      <c r="Q1073" t="s">
        <v>3674</v>
      </c>
      <c r="S1073" t="s">
        <v>3675</v>
      </c>
    </row>
    <row r="1074" spans="1:19">
      <c r="A1074" t="s">
        <v>3676</v>
      </c>
      <c r="B1074" t="s">
        <v>3677</v>
      </c>
      <c r="C1074" t="s">
        <v>3678</v>
      </c>
      <c r="D1074" t="str">
        <f t="shared" si="129"/>
        <v>Home&amp;Kitchen</v>
      </c>
      <c r="E1074" s="2">
        <v>1299</v>
      </c>
      <c r="F1074" t="str">
        <f t="shared" si="130"/>
        <v>0-50,000</v>
      </c>
      <c r="G1074" s="2" t="str">
        <f t="shared" si="131"/>
        <v>Below 30000</v>
      </c>
      <c r="H1074" s="2">
        <v>1299</v>
      </c>
      <c r="I1074" s="1">
        <v>0</v>
      </c>
      <c r="J1074" s="1">
        <f t="shared" si="132"/>
        <v>0</v>
      </c>
      <c r="K1074" s="1" t="str">
        <f t="shared" si="133"/>
        <v>4-4.9</v>
      </c>
      <c r="L1074">
        <v>4.2</v>
      </c>
      <c r="M1074" s="4">
        <f t="shared" si="128"/>
        <v>52097694</v>
      </c>
      <c r="N1074" s="4">
        <v>40106</v>
      </c>
      <c r="O1074" s="4">
        <f t="shared" si="134"/>
        <v>0</v>
      </c>
      <c r="P1074" s="4" t="str">
        <f t="shared" si="135"/>
        <v>AHRVVXFPTDB3B4XEYTEX3C4ZF2PA</v>
      </c>
      <c r="Q1074" t="s">
        <v>3679</v>
      </c>
      <c r="S1074" t="s">
        <v>3680</v>
      </c>
    </row>
    <row r="1075" spans="1:19">
      <c r="A1075" t="s">
        <v>3681</v>
      </c>
      <c r="B1075" t="s">
        <v>3682</v>
      </c>
      <c r="C1075" t="s">
        <v>3525</v>
      </c>
      <c r="D1075" t="str">
        <f t="shared" si="129"/>
        <v>Home&amp;Kitchen</v>
      </c>
      <c r="E1075">
        <v>549</v>
      </c>
      <c r="F1075" t="str">
        <f t="shared" si="130"/>
        <v>0-50,000</v>
      </c>
      <c r="G1075" s="2" t="str">
        <f t="shared" si="131"/>
        <v>Below 30000</v>
      </c>
      <c r="H1075" s="2">
        <v>1090</v>
      </c>
      <c r="I1075" s="1">
        <v>0.5</v>
      </c>
      <c r="J1075" s="1">
        <f t="shared" si="132"/>
        <v>1</v>
      </c>
      <c r="K1075" s="1" t="str">
        <f t="shared" si="133"/>
        <v>4-4.9</v>
      </c>
      <c r="L1075">
        <v>4.2</v>
      </c>
      <c r="M1075" s="4">
        <f t="shared" si="128"/>
        <v>14201610</v>
      </c>
      <c r="N1075" s="4">
        <v>13029</v>
      </c>
      <c r="O1075" s="4">
        <f t="shared" si="134"/>
        <v>0</v>
      </c>
      <c r="P1075" s="4" t="str">
        <f t="shared" si="135"/>
        <v>AFQJZK36S3SRAAAD3376U4KTPU6Q</v>
      </c>
      <c r="Q1075" t="s">
        <v>3683</v>
      </c>
      <c r="S1075" t="s">
        <v>3684</v>
      </c>
    </row>
    <row r="1076" spans="1:19">
      <c r="A1076" t="s">
        <v>3685</v>
      </c>
      <c r="B1076" t="s">
        <v>3686</v>
      </c>
      <c r="C1076" t="s">
        <v>3467</v>
      </c>
      <c r="D1076" t="str">
        <f t="shared" si="129"/>
        <v>Home&amp;Kitchen</v>
      </c>
      <c r="E1076">
        <v>899</v>
      </c>
      <c r="F1076" t="str">
        <f t="shared" si="130"/>
        <v>0-50,000</v>
      </c>
      <c r="G1076" s="2" t="str">
        <f t="shared" si="131"/>
        <v>Below 30000</v>
      </c>
      <c r="H1076" s="2">
        <v>2000</v>
      </c>
      <c r="I1076" s="1">
        <v>0.55000000000000004</v>
      </c>
      <c r="J1076" s="1">
        <f t="shared" si="132"/>
        <v>1</v>
      </c>
      <c r="K1076" s="1" t="str">
        <f t="shared" si="133"/>
        <v>3-3.9</v>
      </c>
      <c r="L1076">
        <v>3.6</v>
      </c>
      <c r="M1076" s="4">
        <f t="shared" si="128"/>
        <v>582000</v>
      </c>
      <c r="N1076" s="4">
        <v>291</v>
      </c>
      <c r="O1076" s="4">
        <f t="shared" si="134"/>
        <v>1</v>
      </c>
      <c r="P1076" s="4" t="str">
        <f t="shared" si="135"/>
        <v>AGWW6QNDSOJD7QJMPIUX6ARHJNYQ</v>
      </c>
      <c r="Q1076" t="s">
        <v>3687</v>
      </c>
      <c r="S1076" t="s">
        <v>3688</v>
      </c>
    </row>
    <row r="1077" spans="1:19">
      <c r="A1077" t="s">
        <v>3689</v>
      </c>
      <c r="B1077" t="s">
        <v>3690</v>
      </c>
      <c r="C1077" t="s">
        <v>3525</v>
      </c>
      <c r="D1077" t="str">
        <f t="shared" si="129"/>
        <v>Home&amp;Kitchen</v>
      </c>
      <c r="E1077" s="2">
        <v>1321</v>
      </c>
      <c r="F1077" t="str">
        <f t="shared" si="130"/>
        <v>0-50,000</v>
      </c>
      <c r="G1077" s="2" t="str">
        <f t="shared" si="131"/>
        <v>Below 30000</v>
      </c>
      <c r="H1077" s="2">
        <v>1545</v>
      </c>
      <c r="I1077" s="1">
        <v>0.14000000000000001</v>
      </c>
      <c r="J1077" s="1">
        <f t="shared" si="132"/>
        <v>0</v>
      </c>
      <c r="K1077" s="1" t="str">
        <f t="shared" si="133"/>
        <v>4-4.9</v>
      </c>
      <c r="L1077">
        <v>4.3</v>
      </c>
      <c r="M1077" s="4">
        <f t="shared" si="128"/>
        <v>23874885</v>
      </c>
      <c r="N1077" s="4">
        <v>15453</v>
      </c>
      <c r="O1077" s="4">
        <f t="shared" si="134"/>
        <v>0</v>
      </c>
      <c r="P1077" s="4" t="str">
        <f t="shared" si="135"/>
        <v>AETWBQWWSOPB4VOZOE6DGW5XCJWA</v>
      </c>
      <c r="Q1077" t="s">
        <v>3691</v>
      </c>
      <c r="S1077" t="s">
        <v>3692</v>
      </c>
    </row>
    <row r="1078" spans="1:19">
      <c r="A1078" t="s">
        <v>3693</v>
      </c>
      <c r="B1078" t="s">
        <v>3694</v>
      </c>
      <c r="C1078" t="s">
        <v>3472</v>
      </c>
      <c r="D1078" t="str">
        <f t="shared" si="129"/>
        <v>Home&amp;Kitchen</v>
      </c>
      <c r="E1078" s="2">
        <v>1099</v>
      </c>
      <c r="F1078" t="str">
        <f t="shared" si="130"/>
        <v>0-50,000</v>
      </c>
      <c r="G1078" s="2" t="str">
        <f t="shared" si="131"/>
        <v>Below 30000</v>
      </c>
      <c r="H1078" s="2">
        <v>1999</v>
      </c>
      <c r="I1078" s="1">
        <v>0.45</v>
      </c>
      <c r="J1078" s="1">
        <f t="shared" si="132"/>
        <v>0</v>
      </c>
      <c r="K1078" s="1" t="str">
        <f t="shared" si="133"/>
        <v>4-4.9</v>
      </c>
      <c r="L1078">
        <v>4</v>
      </c>
      <c r="M1078" s="4">
        <f t="shared" si="128"/>
        <v>1207396</v>
      </c>
      <c r="N1078" s="4">
        <v>604</v>
      </c>
      <c r="O1078" s="4">
        <f t="shared" si="134"/>
        <v>1</v>
      </c>
      <c r="P1078" s="4" t="str">
        <f t="shared" si="135"/>
        <v>AFEKMA42BV5FJVCTFCTNOITU3J5Q</v>
      </c>
      <c r="Q1078" t="s">
        <v>3695</v>
      </c>
      <c r="S1078" t="s">
        <v>3696</v>
      </c>
    </row>
    <row r="1079" spans="1:19">
      <c r="A1079" t="s">
        <v>3697</v>
      </c>
      <c r="B1079" t="s">
        <v>3698</v>
      </c>
      <c r="C1079" t="s">
        <v>3525</v>
      </c>
      <c r="D1079" t="str">
        <f t="shared" si="129"/>
        <v>Home&amp;Kitchen</v>
      </c>
      <c r="E1079">
        <v>775</v>
      </c>
      <c r="F1079" t="str">
        <f t="shared" si="130"/>
        <v>0-50,000</v>
      </c>
      <c r="G1079" s="2" t="str">
        <f t="shared" si="131"/>
        <v>Below 30000</v>
      </c>
      <c r="H1079">
        <v>875</v>
      </c>
      <c r="I1079" s="1">
        <v>0.11</v>
      </c>
      <c r="J1079" s="1">
        <f t="shared" si="132"/>
        <v>0</v>
      </c>
      <c r="K1079" s="1" t="str">
        <f t="shared" si="133"/>
        <v>4-4.9</v>
      </c>
      <c r="L1079">
        <v>4.2</v>
      </c>
      <c r="M1079" s="4">
        <f t="shared" si="128"/>
        <v>40816125</v>
      </c>
      <c r="N1079" s="4">
        <v>46647</v>
      </c>
      <c r="O1079" s="4">
        <f t="shared" si="134"/>
        <v>0</v>
      </c>
      <c r="P1079" s="4" t="str">
        <f t="shared" si="135"/>
        <v>AET6ITYPXTZDZO5QV36VRCTRCTVQ</v>
      </c>
      <c r="Q1079" t="s">
        <v>3699</v>
      </c>
      <c r="S1079" t="s">
        <v>3700</v>
      </c>
    </row>
    <row r="1080" spans="1:19">
      <c r="A1080" t="s">
        <v>3701</v>
      </c>
      <c r="B1080" t="s">
        <v>3702</v>
      </c>
      <c r="C1080" t="s">
        <v>3558</v>
      </c>
      <c r="D1080" t="str">
        <f t="shared" si="129"/>
        <v>Home&amp;Kitchen</v>
      </c>
      <c r="E1080" s="2">
        <v>6299</v>
      </c>
      <c r="F1080" t="str">
        <f t="shared" si="130"/>
        <v>0-50,000</v>
      </c>
      <c r="G1080" s="2" t="str">
        <f t="shared" si="131"/>
        <v>Below 30000</v>
      </c>
      <c r="H1080" s="2">
        <v>15270</v>
      </c>
      <c r="I1080" s="1">
        <v>0.59</v>
      </c>
      <c r="J1080" s="1">
        <f t="shared" si="132"/>
        <v>1</v>
      </c>
      <c r="K1080" s="1" t="str">
        <f t="shared" si="133"/>
        <v>4-4.9</v>
      </c>
      <c r="L1080">
        <v>4.0999999999999996</v>
      </c>
      <c r="M1080" s="4">
        <f t="shared" si="128"/>
        <v>49367910</v>
      </c>
      <c r="N1080" s="4">
        <v>3233</v>
      </c>
      <c r="O1080" s="4">
        <f t="shared" si="134"/>
        <v>0</v>
      </c>
      <c r="P1080" s="4" t="str">
        <f t="shared" si="135"/>
        <v>AHUG6D2J2WHZ6AU62RNYKNEOZECQ</v>
      </c>
      <c r="Q1080" t="s">
        <v>3703</v>
      </c>
      <c r="S1080" t="s">
        <v>3704</v>
      </c>
    </row>
    <row r="1081" spans="1:19">
      <c r="A1081" t="s">
        <v>3705</v>
      </c>
      <c r="B1081" t="s">
        <v>3706</v>
      </c>
      <c r="C1081" t="s">
        <v>3610</v>
      </c>
      <c r="D1081" t="str">
        <f t="shared" si="129"/>
        <v>Home&amp;Kitchen</v>
      </c>
      <c r="E1081" s="2">
        <v>3190</v>
      </c>
      <c r="F1081" t="str">
        <f t="shared" si="130"/>
        <v>0-50,000</v>
      </c>
      <c r="G1081" s="2" t="str">
        <f t="shared" si="131"/>
        <v>Below 30000</v>
      </c>
      <c r="H1081" s="2">
        <v>4195</v>
      </c>
      <c r="I1081" s="1">
        <v>0.24</v>
      </c>
      <c r="J1081" s="1">
        <f t="shared" si="132"/>
        <v>0</v>
      </c>
      <c r="K1081" s="1" t="str">
        <f t="shared" si="133"/>
        <v>4-4.9</v>
      </c>
      <c r="L1081">
        <v>4</v>
      </c>
      <c r="M1081" s="4">
        <f t="shared" si="128"/>
        <v>5377990</v>
      </c>
      <c r="N1081" s="4">
        <v>1282</v>
      </c>
      <c r="O1081" s="4">
        <f t="shared" si="134"/>
        <v>0</v>
      </c>
      <c r="P1081" s="4" t="str">
        <f t="shared" si="135"/>
        <v>AHS2AIH74SEVYE3K6Y44ZV7EASTQ</v>
      </c>
      <c r="Q1081" t="s">
        <v>3707</v>
      </c>
      <c r="S1081" t="s">
        <v>3708</v>
      </c>
    </row>
    <row r="1082" spans="1:19">
      <c r="A1082" t="s">
        <v>3709</v>
      </c>
      <c r="B1082" t="s">
        <v>3710</v>
      </c>
      <c r="C1082" t="s">
        <v>3462</v>
      </c>
      <c r="D1082" t="str">
        <f t="shared" si="129"/>
        <v>Home&amp;Kitchen</v>
      </c>
      <c r="E1082">
        <v>799</v>
      </c>
      <c r="F1082" t="str">
        <f t="shared" si="130"/>
        <v>0-50,000</v>
      </c>
      <c r="G1082" s="2" t="str">
        <f t="shared" si="131"/>
        <v>Below 30000</v>
      </c>
      <c r="H1082" s="2">
        <v>1989</v>
      </c>
      <c r="I1082" s="1">
        <v>0.6</v>
      </c>
      <c r="J1082" s="1">
        <f t="shared" si="132"/>
        <v>1</v>
      </c>
      <c r="K1082" s="1" t="str">
        <f t="shared" si="133"/>
        <v>4-4.9</v>
      </c>
      <c r="L1082">
        <v>4.3</v>
      </c>
      <c r="M1082" s="4">
        <f t="shared" si="128"/>
        <v>139230</v>
      </c>
      <c r="N1082" s="4">
        <v>70</v>
      </c>
      <c r="O1082" s="4">
        <f t="shared" si="134"/>
        <v>1</v>
      </c>
      <c r="P1082" s="4" t="str">
        <f t="shared" si="135"/>
        <v>AH7ZFZAWQV5VTWQHLXZYDGFDNJGQ</v>
      </c>
      <c r="Q1082" t="s">
        <v>3711</v>
      </c>
      <c r="S1082" t="s">
        <v>3712</v>
      </c>
    </row>
    <row r="1083" spans="1:19">
      <c r="A1083" t="s">
        <v>3713</v>
      </c>
      <c r="B1083" t="s">
        <v>3714</v>
      </c>
      <c r="C1083" t="s">
        <v>3627</v>
      </c>
      <c r="D1083" t="str">
        <f t="shared" si="129"/>
        <v>Home&amp;Kitchen</v>
      </c>
      <c r="E1083" s="2">
        <v>2699</v>
      </c>
      <c r="F1083" t="str">
        <f t="shared" si="130"/>
        <v>0-50,000</v>
      </c>
      <c r="G1083" s="2" t="str">
        <f t="shared" si="131"/>
        <v>Below 30000</v>
      </c>
      <c r="H1083" s="2">
        <v>5000</v>
      </c>
      <c r="I1083" s="1">
        <v>0.46</v>
      </c>
      <c r="J1083" s="1">
        <f t="shared" si="132"/>
        <v>0</v>
      </c>
      <c r="K1083" s="1" t="str">
        <f t="shared" si="133"/>
        <v>4-4.9</v>
      </c>
      <c r="L1083">
        <v>4</v>
      </c>
      <c r="M1083" s="4">
        <f t="shared" si="128"/>
        <v>130820000</v>
      </c>
      <c r="N1083" s="4">
        <v>26164</v>
      </c>
      <c r="O1083" s="4">
        <f t="shared" si="134"/>
        <v>0</v>
      </c>
      <c r="P1083" s="4" t="str">
        <f t="shared" si="135"/>
        <v>AF6LIODHEVBNHSICH65AHW3Q5K6Q</v>
      </c>
      <c r="Q1083" t="s">
        <v>3715</v>
      </c>
      <c r="S1083" t="s">
        <v>3716</v>
      </c>
    </row>
    <row r="1084" spans="1:19">
      <c r="A1084" t="s">
        <v>3717</v>
      </c>
      <c r="B1084" t="s">
        <v>3718</v>
      </c>
      <c r="C1084" t="s">
        <v>3525</v>
      </c>
      <c r="D1084" t="str">
        <f t="shared" si="129"/>
        <v>Home&amp;Kitchen</v>
      </c>
      <c r="E1084">
        <v>599</v>
      </c>
      <c r="F1084" t="str">
        <f t="shared" si="130"/>
        <v>0-50,000</v>
      </c>
      <c r="G1084" s="2" t="str">
        <f t="shared" si="131"/>
        <v>Below 30000</v>
      </c>
      <c r="H1084">
        <v>990</v>
      </c>
      <c r="I1084" s="1">
        <v>0.39</v>
      </c>
      <c r="J1084" s="1">
        <f t="shared" si="132"/>
        <v>0</v>
      </c>
      <c r="K1084" s="1" t="str">
        <f t="shared" si="133"/>
        <v>3-3.9</v>
      </c>
      <c r="L1084">
        <v>3.9</v>
      </c>
      <c r="M1084" s="4">
        <f t="shared" si="128"/>
        <v>16004340</v>
      </c>
      <c r="N1084" s="4">
        <v>16166</v>
      </c>
      <c r="O1084" s="4">
        <f t="shared" si="134"/>
        <v>0</v>
      </c>
      <c r="P1084" s="4" t="str">
        <f t="shared" si="135"/>
        <v>AGHGGSIQM4RM22XLL7RSBII7HZIA</v>
      </c>
      <c r="Q1084" t="s">
        <v>3719</v>
      </c>
      <c r="S1084" t="s">
        <v>3720</v>
      </c>
    </row>
    <row r="1085" spans="1:19">
      <c r="A1085" t="s">
        <v>3721</v>
      </c>
      <c r="B1085" t="s">
        <v>3722</v>
      </c>
      <c r="C1085" t="s">
        <v>3553</v>
      </c>
      <c r="D1085" t="str">
        <f t="shared" si="129"/>
        <v>Home&amp;Kitchen</v>
      </c>
      <c r="E1085">
        <v>749</v>
      </c>
      <c r="F1085" t="str">
        <f t="shared" si="130"/>
        <v>0-50,000</v>
      </c>
      <c r="G1085" s="2" t="str">
        <f t="shared" si="131"/>
        <v>Below 30000</v>
      </c>
      <c r="H1085" s="2">
        <v>1111</v>
      </c>
      <c r="I1085" s="1">
        <v>0.33</v>
      </c>
      <c r="J1085" s="1">
        <f t="shared" si="132"/>
        <v>0</v>
      </c>
      <c r="K1085" s="1" t="str">
        <f t="shared" si="133"/>
        <v>4-4.9</v>
      </c>
      <c r="L1085">
        <v>4.2</v>
      </c>
      <c r="M1085" s="4">
        <f t="shared" si="128"/>
        <v>39654923</v>
      </c>
      <c r="N1085" s="4">
        <v>35693</v>
      </c>
      <c r="O1085" s="4">
        <f t="shared" si="134"/>
        <v>0</v>
      </c>
      <c r="P1085" s="4" t="str">
        <f t="shared" si="135"/>
        <v>AH2MRKVSHAWAMAXALBY6VSDCFMSA</v>
      </c>
      <c r="Q1085" t="s">
        <v>3723</v>
      </c>
      <c r="S1085" t="s">
        <v>3724</v>
      </c>
    </row>
    <row r="1086" spans="1:19">
      <c r="A1086" t="s">
        <v>3725</v>
      </c>
      <c r="B1086" t="s">
        <v>3726</v>
      </c>
      <c r="C1086" t="s">
        <v>3558</v>
      </c>
      <c r="D1086" t="str">
        <f t="shared" si="129"/>
        <v>Home&amp;Kitchen</v>
      </c>
      <c r="E1086" s="2">
        <v>6199</v>
      </c>
      <c r="F1086" t="str">
        <f t="shared" si="130"/>
        <v>0-50,000</v>
      </c>
      <c r="G1086" s="2" t="str">
        <f t="shared" si="131"/>
        <v>Below 30000</v>
      </c>
      <c r="H1086" s="2">
        <v>10400</v>
      </c>
      <c r="I1086" s="1">
        <v>0.4</v>
      </c>
      <c r="J1086" s="1">
        <f t="shared" si="132"/>
        <v>0</v>
      </c>
      <c r="K1086" s="1" t="str">
        <f t="shared" si="133"/>
        <v>4-4.9</v>
      </c>
      <c r="L1086">
        <v>4.0999999999999996</v>
      </c>
      <c r="M1086" s="4">
        <f t="shared" si="128"/>
        <v>149666400</v>
      </c>
      <c r="N1086" s="4">
        <v>14391</v>
      </c>
      <c r="O1086" s="4">
        <f t="shared" si="134"/>
        <v>0</v>
      </c>
      <c r="P1086" s="4" t="str">
        <f t="shared" si="135"/>
        <v>AGNRGEU74CPJRWEMJZHU67GWHETQ</v>
      </c>
      <c r="Q1086" t="s">
        <v>3727</v>
      </c>
      <c r="S1086" t="s">
        <v>3728</v>
      </c>
    </row>
    <row r="1087" spans="1:19">
      <c r="A1087" t="s">
        <v>3729</v>
      </c>
      <c r="B1087" t="s">
        <v>3730</v>
      </c>
      <c r="C1087" t="s">
        <v>3731</v>
      </c>
      <c r="D1087" t="str">
        <f t="shared" si="129"/>
        <v>Home&amp;Kitchen</v>
      </c>
      <c r="E1087" s="2">
        <v>1819</v>
      </c>
      <c r="F1087" t="str">
        <f t="shared" si="130"/>
        <v>0-50,000</v>
      </c>
      <c r="G1087" s="2" t="str">
        <f t="shared" si="131"/>
        <v>Below 30000</v>
      </c>
      <c r="H1087" s="2">
        <v>2490</v>
      </c>
      <c r="I1087" s="1">
        <v>0.27</v>
      </c>
      <c r="J1087" s="1">
        <f t="shared" si="132"/>
        <v>0</v>
      </c>
      <c r="K1087" s="1" t="str">
        <f t="shared" si="133"/>
        <v>4-4.9</v>
      </c>
      <c r="L1087">
        <v>4.4000000000000004</v>
      </c>
      <c r="M1087" s="4">
        <f t="shared" si="128"/>
        <v>19785540</v>
      </c>
      <c r="N1087" s="4">
        <v>7946</v>
      </c>
      <c r="O1087" s="4">
        <f t="shared" si="134"/>
        <v>0</v>
      </c>
      <c r="P1087" s="4" t="str">
        <f t="shared" si="135"/>
        <v>AGXV3SLRVNDIMF34OAZ3FYMCV7DQ</v>
      </c>
      <c r="Q1087" t="s">
        <v>3732</v>
      </c>
      <c r="S1087" t="s">
        <v>3733</v>
      </c>
    </row>
    <row r="1088" spans="1:19">
      <c r="A1088" t="s">
        <v>3734</v>
      </c>
      <c r="B1088" t="s">
        <v>3735</v>
      </c>
      <c r="C1088" t="s">
        <v>3553</v>
      </c>
      <c r="D1088" t="str">
        <f t="shared" si="129"/>
        <v>Home&amp;Kitchen</v>
      </c>
      <c r="E1088" s="2">
        <v>1199</v>
      </c>
      <c r="F1088" t="str">
        <f t="shared" si="130"/>
        <v>0-50,000</v>
      </c>
      <c r="G1088" s="2" t="str">
        <f t="shared" si="131"/>
        <v>Below 30000</v>
      </c>
      <c r="H1088" s="2">
        <v>1900</v>
      </c>
      <c r="I1088" s="1">
        <v>0.37</v>
      </c>
      <c r="J1088" s="1">
        <f t="shared" si="132"/>
        <v>0</v>
      </c>
      <c r="K1088" s="1" t="str">
        <f t="shared" si="133"/>
        <v>4-4.9</v>
      </c>
      <c r="L1088">
        <v>4</v>
      </c>
      <c r="M1088" s="4">
        <f t="shared" si="128"/>
        <v>3353500</v>
      </c>
      <c r="N1088" s="4">
        <v>1765</v>
      </c>
      <c r="O1088" s="4">
        <f t="shared" si="134"/>
        <v>0</v>
      </c>
      <c r="P1088" s="4" t="str">
        <f t="shared" si="135"/>
        <v>AHI2TJYEOS5WZ2OAP2BRD5PPXNCQ</v>
      </c>
      <c r="Q1088" t="s">
        <v>3736</v>
      </c>
      <c r="S1088" t="s">
        <v>3737</v>
      </c>
    </row>
    <row r="1089" spans="1:19">
      <c r="A1089" t="s">
        <v>3738</v>
      </c>
      <c r="B1089" t="s">
        <v>3739</v>
      </c>
      <c r="C1089" t="s">
        <v>3530</v>
      </c>
      <c r="D1089" t="str">
        <f t="shared" si="129"/>
        <v>Home&amp;Kitchen</v>
      </c>
      <c r="E1089" s="2">
        <v>3249</v>
      </c>
      <c r="F1089" t="str">
        <f t="shared" si="130"/>
        <v>0-50,000</v>
      </c>
      <c r="G1089" s="2" t="str">
        <f t="shared" si="131"/>
        <v>Below 30000</v>
      </c>
      <c r="H1089" s="2">
        <v>6295</v>
      </c>
      <c r="I1089" s="1">
        <v>0.48</v>
      </c>
      <c r="J1089" s="1">
        <f t="shared" si="132"/>
        <v>0</v>
      </c>
      <c r="K1089" s="1" t="str">
        <f t="shared" si="133"/>
        <v>3-3.9</v>
      </c>
      <c r="L1089">
        <v>3.8</v>
      </c>
      <c r="M1089" s="4">
        <f t="shared" si="128"/>
        <v>88520290</v>
      </c>
      <c r="N1089" s="4">
        <v>14062</v>
      </c>
      <c r="O1089" s="4">
        <f t="shared" si="134"/>
        <v>0</v>
      </c>
      <c r="P1089" s="4" t="str">
        <f t="shared" si="135"/>
        <v>AHS4CWP5EVS55YZCJPTJGOYTU3HA</v>
      </c>
      <c r="Q1089" t="s">
        <v>3740</v>
      </c>
      <c r="S1089" t="s">
        <v>3741</v>
      </c>
    </row>
    <row r="1090" spans="1:19">
      <c r="A1090" t="s">
        <v>3742</v>
      </c>
      <c r="B1090" t="s">
        <v>3743</v>
      </c>
      <c r="C1090" t="s">
        <v>3665</v>
      </c>
      <c r="D1090" t="str">
        <f t="shared" si="129"/>
        <v>Home&amp;Kitchen</v>
      </c>
      <c r="E1090">
        <v>349</v>
      </c>
      <c r="F1090" t="str">
        <f t="shared" si="130"/>
        <v>0-50,000</v>
      </c>
      <c r="G1090" s="2" t="str">
        <f t="shared" si="131"/>
        <v>Below 30000</v>
      </c>
      <c r="H1090">
        <v>999</v>
      </c>
      <c r="I1090" s="1">
        <v>0.65</v>
      </c>
      <c r="J1090" s="1">
        <f t="shared" si="132"/>
        <v>1</v>
      </c>
      <c r="K1090" s="1" t="str">
        <f t="shared" si="133"/>
        <v>4-4.9</v>
      </c>
      <c r="L1090">
        <v>4</v>
      </c>
      <c r="M1090" s="4">
        <f t="shared" ref="M1090:M1153" si="136">PRODUCT(H1090,N1090)</f>
        <v>15630354</v>
      </c>
      <c r="N1090" s="4">
        <v>15646</v>
      </c>
      <c r="O1090" s="4">
        <f t="shared" si="134"/>
        <v>0</v>
      </c>
      <c r="P1090" s="4" t="str">
        <f t="shared" si="135"/>
        <v>AF2OOHAIFJV65X44LFLRPUNYNXJA</v>
      </c>
      <c r="Q1090" t="s">
        <v>3744</v>
      </c>
      <c r="S1090" t="s">
        <v>3745</v>
      </c>
    </row>
    <row r="1091" spans="1:19">
      <c r="A1091" t="s">
        <v>3746</v>
      </c>
      <c r="B1091" t="s">
        <v>3747</v>
      </c>
      <c r="C1091" t="s">
        <v>3467</v>
      </c>
      <c r="D1091" t="str">
        <f t="shared" ref="D1091:D1154" si="137">LEFT(C1091, FIND("|", C1091)-1)</f>
        <v>Home&amp;Kitchen</v>
      </c>
      <c r="E1091" s="2">
        <v>1049</v>
      </c>
      <c r="F1091" t="str">
        <f t="shared" ref="F1091:F1154" si="138">IF(H1091&lt;=50000, "0-50,000",IF(H1091&lt;=100000, "50,001-100,000", IF(H1091&lt;=150000, "100,001-150,000")))</f>
        <v>0-50,000</v>
      </c>
      <c r="G1091" s="2" t="str">
        <f t="shared" ref="G1091:G1154" si="139">IF(H1091&lt;30000, "Below 30000", IF(H1091&lt;60000, "20000 -59999", IF(H1091&lt;90000, "60000 - 100000")))</f>
        <v>Below 30000</v>
      </c>
      <c r="H1091" s="2">
        <v>1699</v>
      </c>
      <c r="I1091" s="1">
        <v>0.38</v>
      </c>
      <c r="J1091" s="1">
        <f t="shared" ref="J1091:J1154" si="140">COUNTIF(I1091, "&gt;=50%")</f>
        <v>0</v>
      </c>
      <c r="K1091" s="1" t="str">
        <f t="shared" ref="K1091:K1154" si="141">IF(L1091&lt;2, "0-1.9", IF(L1091&lt;3, "2-2.9", IF(L1091&lt;4, "3-3.9", IF(L1091&lt;5, "4-4.9", IF(L1091&lt;6, "5-5.9")))))</f>
        <v>3-3.9</v>
      </c>
      <c r="L1091">
        <v>3.1</v>
      </c>
      <c r="M1091" s="4">
        <f t="shared" si="136"/>
        <v>188589</v>
      </c>
      <c r="N1091" s="4">
        <v>111</v>
      </c>
      <c r="O1091" s="4">
        <f t="shared" ref="O1091:O1154" si="142">COUNTIF(N1091,"&lt;1000")</f>
        <v>1</v>
      </c>
      <c r="P1091" s="4" t="str">
        <f t="shared" ref="P1091:P1154" si="143">LEFT(Q1091,FIND(",", Q1091)-1)</f>
        <v>AFWHK4LKZHJJVZKD23JDBSMYCTWA</v>
      </c>
      <c r="Q1091" t="s">
        <v>3748</v>
      </c>
      <c r="S1091" t="s">
        <v>3749</v>
      </c>
    </row>
    <row r="1092" spans="1:19">
      <c r="A1092" t="s">
        <v>3750</v>
      </c>
      <c r="B1092" t="s">
        <v>3751</v>
      </c>
      <c r="C1092" t="s">
        <v>3752</v>
      </c>
      <c r="D1092" t="str">
        <f t="shared" si="137"/>
        <v>Home&amp;Kitchen</v>
      </c>
      <c r="E1092">
        <v>799</v>
      </c>
      <c r="F1092" t="str">
        <f t="shared" si="138"/>
        <v>0-50,000</v>
      </c>
      <c r="G1092" s="2" t="str">
        <f t="shared" si="139"/>
        <v>Below 30000</v>
      </c>
      <c r="H1092" s="2">
        <v>1500</v>
      </c>
      <c r="I1092" s="1">
        <v>0.47</v>
      </c>
      <c r="J1092" s="1">
        <f t="shared" si="140"/>
        <v>0</v>
      </c>
      <c r="K1092" s="1" t="str">
        <f t="shared" si="141"/>
        <v>4-4.9</v>
      </c>
      <c r="L1092">
        <v>4.3</v>
      </c>
      <c r="M1092" s="4">
        <f t="shared" si="136"/>
        <v>14542500</v>
      </c>
      <c r="N1092" s="4">
        <v>9695</v>
      </c>
      <c r="O1092" s="4">
        <f t="shared" si="142"/>
        <v>0</v>
      </c>
      <c r="P1092" s="4" t="str">
        <f t="shared" si="143"/>
        <v>AGX7Q447BYAOPUPJVHUBUYDFSEGA</v>
      </c>
      <c r="Q1092" t="s">
        <v>3753</v>
      </c>
      <c r="S1092" t="s">
        <v>3754</v>
      </c>
    </row>
    <row r="1093" spans="1:19">
      <c r="A1093" t="s">
        <v>3755</v>
      </c>
      <c r="B1093" t="s">
        <v>3756</v>
      </c>
      <c r="C1093" t="s">
        <v>3558</v>
      </c>
      <c r="D1093" t="str">
        <f t="shared" si="137"/>
        <v>Home&amp;Kitchen</v>
      </c>
      <c r="E1093" s="2">
        <v>4999</v>
      </c>
      <c r="F1093" t="str">
        <f t="shared" si="138"/>
        <v>0-50,000</v>
      </c>
      <c r="G1093" s="2" t="str">
        <f t="shared" si="139"/>
        <v>Below 30000</v>
      </c>
      <c r="H1093" s="2">
        <v>9650</v>
      </c>
      <c r="I1093" s="1">
        <v>0.48</v>
      </c>
      <c r="J1093" s="1">
        <f t="shared" si="140"/>
        <v>0</v>
      </c>
      <c r="K1093" s="1" t="str">
        <f t="shared" si="141"/>
        <v>4-4.9</v>
      </c>
      <c r="L1093">
        <v>4.2</v>
      </c>
      <c r="M1093" s="4">
        <f t="shared" si="136"/>
        <v>17099800</v>
      </c>
      <c r="N1093" s="4">
        <v>1772</v>
      </c>
      <c r="O1093" s="4">
        <f t="shared" si="142"/>
        <v>0</v>
      </c>
      <c r="P1093" s="4" t="str">
        <f t="shared" si="143"/>
        <v>AFK6D62HRZSHP5W3DE5QGYUYJQEA</v>
      </c>
      <c r="Q1093" t="s">
        <v>3757</v>
      </c>
      <c r="S1093" t="s">
        <v>3758</v>
      </c>
    </row>
    <row r="1094" spans="1:19">
      <c r="A1094" t="s">
        <v>3759</v>
      </c>
      <c r="B1094" t="s">
        <v>3760</v>
      </c>
      <c r="C1094" t="s">
        <v>3530</v>
      </c>
      <c r="D1094" t="str">
        <f t="shared" si="137"/>
        <v>Home&amp;Kitchen</v>
      </c>
      <c r="E1094" s="2">
        <v>6999</v>
      </c>
      <c r="F1094" t="str">
        <f t="shared" si="138"/>
        <v>0-50,000</v>
      </c>
      <c r="G1094" s="2" t="str">
        <f t="shared" si="139"/>
        <v>Below 30000</v>
      </c>
      <c r="H1094" s="2">
        <v>10590</v>
      </c>
      <c r="I1094" s="1">
        <v>0.34</v>
      </c>
      <c r="J1094" s="1">
        <f t="shared" si="140"/>
        <v>0</v>
      </c>
      <c r="K1094" s="1" t="str">
        <f t="shared" si="141"/>
        <v>4-4.9</v>
      </c>
      <c r="L1094">
        <v>4.4000000000000004</v>
      </c>
      <c r="M1094" s="4">
        <f t="shared" si="136"/>
        <v>121774410</v>
      </c>
      <c r="N1094" s="4">
        <v>11499</v>
      </c>
      <c r="O1094" s="4">
        <f t="shared" si="142"/>
        <v>0</v>
      </c>
      <c r="P1094" s="4" t="str">
        <f t="shared" si="143"/>
        <v>AHSLOMUBZXIC52OGKOTLUNTGWYTQ</v>
      </c>
      <c r="Q1094" t="s">
        <v>3761</v>
      </c>
      <c r="S1094" t="s">
        <v>3762</v>
      </c>
    </row>
    <row r="1095" spans="1:19">
      <c r="A1095" t="s">
        <v>3763</v>
      </c>
      <c r="B1095" t="s">
        <v>3764</v>
      </c>
      <c r="C1095" t="s">
        <v>3477</v>
      </c>
      <c r="D1095" t="str">
        <f t="shared" si="137"/>
        <v>Home&amp;Kitchen</v>
      </c>
      <c r="E1095">
        <v>799</v>
      </c>
      <c r="F1095" t="str">
        <f t="shared" si="138"/>
        <v>0-50,000</v>
      </c>
      <c r="G1095" s="2" t="str">
        <f t="shared" si="139"/>
        <v>Below 30000</v>
      </c>
      <c r="H1095" s="2">
        <v>1999</v>
      </c>
      <c r="I1095" s="1">
        <v>0.6</v>
      </c>
      <c r="J1095" s="1">
        <f t="shared" si="140"/>
        <v>1</v>
      </c>
      <c r="K1095" s="1" t="str">
        <f t="shared" si="141"/>
        <v>4-4.9</v>
      </c>
      <c r="L1095">
        <v>4.0999999999999996</v>
      </c>
      <c r="M1095" s="4">
        <f t="shared" si="136"/>
        <v>4321838</v>
      </c>
      <c r="N1095" s="4">
        <v>2162</v>
      </c>
      <c r="O1095" s="4">
        <f t="shared" si="142"/>
        <v>0</v>
      </c>
      <c r="P1095" s="4" t="str">
        <f t="shared" si="143"/>
        <v>AHELT4VFJYRAZDGAQPKJRJNHBTEA</v>
      </c>
      <c r="Q1095" t="s">
        <v>3765</v>
      </c>
      <c r="S1095" t="s">
        <v>3766</v>
      </c>
    </row>
    <row r="1096" spans="1:19">
      <c r="A1096" t="s">
        <v>3767</v>
      </c>
      <c r="B1096" t="s">
        <v>3768</v>
      </c>
      <c r="C1096" t="s">
        <v>3769</v>
      </c>
      <c r="D1096" t="str">
        <f t="shared" si="137"/>
        <v>Home&amp;Kitchen</v>
      </c>
      <c r="E1096">
        <v>89</v>
      </c>
      <c r="F1096" t="str">
        <f t="shared" si="138"/>
        <v>0-50,000</v>
      </c>
      <c r="G1096" s="2" t="str">
        <f t="shared" si="139"/>
        <v>Below 30000</v>
      </c>
      <c r="H1096">
        <v>89</v>
      </c>
      <c r="I1096" s="1">
        <v>0</v>
      </c>
      <c r="J1096" s="1">
        <f t="shared" si="140"/>
        <v>0</v>
      </c>
      <c r="K1096" s="1" t="str">
        <f t="shared" si="141"/>
        <v>4-4.9</v>
      </c>
      <c r="L1096">
        <v>4.2</v>
      </c>
      <c r="M1096" s="4">
        <f t="shared" si="136"/>
        <v>1746269</v>
      </c>
      <c r="N1096" s="4">
        <v>19621</v>
      </c>
      <c r="O1096" s="4">
        <f t="shared" si="142"/>
        <v>0</v>
      </c>
      <c r="P1096" s="4" t="str">
        <f t="shared" si="143"/>
        <v>AEWWWALRID3B4CQQK7PMSARCRM7Q</v>
      </c>
      <c r="Q1096" t="s">
        <v>3770</v>
      </c>
      <c r="S1096" t="s">
        <v>3771</v>
      </c>
    </row>
    <row r="1097" spans="1:19">
      <c r="A1097" t="s">
        <v>3772</v>
      </c>
      <c r="B1097" t="s">
        <v>3773</v>
      </c>
      <c r="C1097" t="s">
        <v>3774</v>
      </c>
      <c r="D1097" t="str">
        <f t="shared" si="137"/>
        <v>Home&amp;Kitchen</v>
      </c>
      <c r="E1097" s="2">
        <v>1400</v>
      </c>
      <c r="F1097" t="str">
        <f t="shared" si="138"/>
        <v>0-50,000</v>
      </c>
      <c r="G1097" s="2" t="str">
        <f t="shared" si="139"/>
        <v>Below 30000</v>
      </c>
      <c r="H1097" s="2">
        <v>2485</v>
      </c>
      <c r="I1097" s="1">
        <v>0.44</v>
      </c>
      <c r="J1097" s="1">
        <f t="shared" si="140"/>
        <v>0</v>
      </c>
      <c r="K1097" s="1" t="str">
        <f t="shared" si="141"/>
        <v>4-4.9</v>
      </c>
      <c r="L1097">
        <v>4.0999999999999996</v>
      </c>
      <c r="M1097" s="4">
        <f t="shared" si="136"/>
        <v>49695030</v>
      </c>
      <c r="N1097" s="4">
        <v>19998</v>
      </c>
      <c r="O1097" s="4">
        <f t="shared" si="142"/>
        <v>0</v>
      </c>
      <c r="P1097" s="4" t="str">
        <f t="shared" si="143"/>
        <v>AFTXFDZKRU76YNC2ZIWIBDVQUPNQ</v>
      </c>
      <c r="Q1097" t="s">
        <v>3775</v>
      </c>
      <c r="S1097" t="s">
        <v>3776</v>
      </c>
    </row>
    <row r="1098" spans="1:19">
      <c r="A1098" t="s">
        <v>3777</v>
      </c>
      <c r="B1098" t="s">
        <v>3778</v>
      </c>
      <c r="C1098" t="s">
        <v>3605</v>
      </c>
      <c r="D1098" t="str">
        <f t="shared" si="137"/>
        <v>Home&amp;Kitchen</v>
      </c>
      <c r="E1098">
        <v>355</v>
      </c>
      <c r="F1098" t="str">
        <f t="shared" si="138"/>
        <v>0-50,000</v>
      </c>
      <c r="G1098" s="2" t="str">
        <f t="shared" si="139"/>
        <v>Below 30000</v>
      </c>
      <c r="H1098">
        <v>899</v>
      </c>
      <c r="I1098" s="1">
        <v>0.61</v>
      </c>
      <c r="J1098" s="1">
        <f t="shared" si="140"/>
        <v>1</v>
      </c>
      <c r="K1098" s="1" t="str">
        <f t="shared" si="141"/>
        <v>4-4.9</v>
      </c>
      <c r="L1098">
        <v>4.0999999999999996</v>
      </c>
      <c r="M1098" s="4">
        <f t="shared" si="136"/>
        <v>944849</v>
      </c>
      <c r="N1098" s="4">
        <v>1051</v>
      </c>
      <c r="O1098" s="4">
        <f t="shared" si="142"/>
        <v>0</v>
      </c>
      <c r="P1098" s="4" t="str">
        <f t="shared" si="143"/>
        <v>AEOEF4FMKNN5QZZVUQDHHKWRHCGA</v>
      </c>
      <c r="Q1098" t="s">
        <v>3779</v>
      </c>
      <c r="S1098" t="s">
        <v>3780</v>
      </c>
    </row>
    <row r="1099" spans="1:19">
      <c r="A1099" t="s">
        <v>3781</v>
      </c>
      <c r="B1099" t="s">
        <v>3782</v>
      </c>
      <c r="C1099" t="s">
        <v>3462</v>
      </c>
      <c r="D1099" t="str">
        <f t="shared" si="137"/>
        <v>Home&amp;Kitchen</v>
      </c>
      <c r="E1099" s="2">
        <v>2169</v>
      </c>
      <c r="F1099" t="str">
        <f t="shared" si="138"/>
        <v>0-50,000</v>
      </c>
      <c r="G1099" s="2" t="str">
        <f t="shared" si="139"/>
        <v>Below 30000</v>
      </c>
      <c r="H1099" s="2">
        <v>3279</v>
      </c>
      <c r="I1099" s="1">
        <v>0.34</v>
      </c>
      <c r="J1099" s="1">
        <f t="shared" si="140"/>
        <v>0</v>
      </c>
      <c r="K1099" s="1" t="str">
        <f t="shared" si="141"/>
        <v>4-4.9</v>
      </c>
      <c r="L1099">
        <v>4.0999999999999996</v>
      </c>
      <c r="M1099" s="4">
        <f t="shared" si="136"/>
        <v>5626764</v>
      </c>
      <c r="N1099" s="4">
        <v>1716</v>
      </c>
      <c r="O1099" s="4">
        <f t="shared" si="142"/>
        <v>0</v>
      </c>
      <c r="P1099" s="4" t="str">
        <f t="shared" si="143"/>
        <v>AHLQSFOZ3EHRPTEANJF2JUZUQOQQ</v>
      </c>
      <c r="Q1099" t="s">
        <v>3783</v>
      </c>
      <c r="S1099" t="s">
        <v>3784</v>
      </c>
    </row>
    <row r="1100" spans="1:19">
      <c r="A1100" t="s">
        <v>3785</v>
      </c>
      <c r="B1100" t="s">
        <v>3786</v>
      </c>
      <c r="C1100" t="s">
        <v>3787</v>
      </c>
      <c r="D1100" t="str">
        <f t="shared" si="137"/>
        <v>Home&amp;Kitchen</v>
      </c>
      <c r="E1100" s="2">
        <v>2799</v>
      </c>
      <c r="F1100" t="str">
        <f t="shared" si="138"/>
        <v>0-50,000</v>
      </c>
      <c r="G1100" s="2" t="str">
        <f t="shared" si="139"/>
        <v>Below 30000</v>
      </c>
      <c r="H1100" s="2">
        <v>3799</v>
      </c>
      <c r="I1100" s="1">
        <v>0.26</v>
      </c>
      <c r="J1100" s="1">
        <f t="shared" si="140"/>
        <v>0</v>
      </c>
      <c r="K1100" s="1" t="str">
        <f t="shared" si="141"/>
        <v>3-3.9</v>
      </c>
      <c r="L1100">
        <v>3.9</v>
      </c>
      <c r="M1100" s="4">
        <f t="shared" si="136"/>
        <v>125104869</v>
      </c>
      <c r="N1100" s="4">
        <v>32931</v>
      </c>
      <c r="O1100" s="4">
        <f t="shared" si="142"/>
        <v>0</v>
      </c>
      <c r="P1100" s="4" t="str">
        <f t="shared" si="143"/>
        <v>AGOKX4THWIRFYRMYQ5KFQHJZFBLQ</v>
      </c>
      <c r="Q1100" t="s">
        <v>3788</v>
      </c>
      <c r="S1100" t="s">
        <v>3789</v>
      </c>
    </row>
    <row r="1101" spans="1:19">
      <c r="A1101" t="s">
        <v>3790</v>
      </c>
      <c r="B1101" t="s">
        <v>3791</v>
      </c>
      <c r="C1101" t="s">
        <v>3457</v>
      </c>
      <c r="D1101" t="str">
        <f t="shared" si="137"/>
        <v>Home&amp;Kitchen</v>
      </c>
      <c r="E1101">
        <v>899</v>
      </c>
      <c r="F1101" t="str">
        <f t="shared" si="138"/>
        <v>0-50,000</v>
      </c>
      <c r="G1101" s="2" t="str">
        <f t="shared" si="139"/>
        <v>Below 30000</v>
      </c>
      <c r="H1101" s="2">
        <v>1249</v>
      </c>
      <c r="I1101" s="1">
        <v>0.28000000000000003</v>
      </c>
      <c r="J1101" s="1">
        <f t="shared" si="140"/>
        <v>0</v>
      </c>
      <c r="K1101" s="1" t="str">
        <f t="shared" si="141"/>
        <v>3-3.9</v>
      </c>
      <c r="L1101">
        <v>3.9</v>
      </c>
      <c r="M1101" s="4">
        <f t="shared" si="136"/>
        <v>21762576</v>
      </c>
      <c r="N1101" s="4">
        <v>17424</v>
      </c>
      <c r="O1101" s="4">
        <f t="shared" si="142"/>
        <v>0</v>
      </c>
      <c r="P1101" s="4" t="str">
        <f t="shared" si="143"/>
        <v>AEKVPYNV2YHIUCUH64CJDRAYRHTQ</v>
      </c>
      <c r="Q1101" t="s">
        <v>3792</v>
      </c>
      <c r="S1101" t="s">
        <v>3793</v>
      </c>
    </row>
    <row r="1102" spans="1:19">
      <c r="A1102" t="s">
        <v>3794</v>
      </c>
      <c r="B1102" t="s">
        <v>3795</v>
      </c>
      <c r="C1102" t="s">
        <v>3540</v>
      </c>
      <c r="D1102" t="str">
        <f t="shared" si="137"/>
        <v>Home&amp;Kitchen</v>
      </c>
      <c r="E1102" s="2">
        <v>2499</v>
      </c>
      <c r="F1102" t="str">
        <f t="shared" si="138"/>
        <v>0-50,000</v>
      </c>
      <c r="G1102" s="2" t="str">
        <f t="shared" si="139"/>
        <v>Below 30000</v>
      </c>
      <c r="H1102" s="2">
        <v>5000</v>
      </c>
      <c r="I1102" s="1">
        <v>0.5</v>
      </c>
      <c r="J1102" s="1">
        <f t="shared" si="140"/>
        <v>1</v>
      </c>
      <c r="K1102" s="1" t="str">
        <f t="shared" si="141"/>
        <v>3-3.9</v>
      </c>
      <c r="L1102">
        <v>3.8</v>
      </c>
      <c r="M1102" s="4">
        <f t="shared" si="136"/>
        <v>9445000</v>
      </c>
      <c r="N1102" s="4">
        <v>1889</v>
      </c>
      <c r="O1102" s="4">
        <f t="shared" si="142"/>
        <v>0</v>
      </c>
      <c r="P1102" s="4" t="str">
        <f t="shared" si="143"/>
        <v>AEYE6GBRAGTNWEYKWB7FR7N6TDXA</v>
      </c>
      <c r="Q1102" t="s">
        <v>3796</v>
      </c>
      <c r="S1102" t="s">
        <v>3797</v>
      </c>
    </row>
    <row r="1103" spans="1:19">
      <c r="A1103" t="s">
        <v>3798</v>
      </c>
      <c r="B1103" t="s">
        <v>3799</v>
      </c>
      <c r="C1103" t="s">
        <v>3535</v>
      </c>
      <c r="D1103" t="str">
        <f t="shared" si="137"/>
        <v>Home&amp;Kitchen</v>
      </c>
      <c r="E1103" s="2">
        <v>3599</v>
      </c>
      <c r="F1103" t="str">
        <f t="shared" si="138"/>
        <v>0-50,000</v>
      </c>
      <c r="G1103" s="2" t="str">
        <f t="shared" si="139"/>
        <v>Below 30000</v>
      </c>
      <c r="H1103" s="2">
        <v>7299</v>
      </c>
      <c r="I1103" s="1">
        <v>0.51</v>
      </c>
      <c r="J1103" s="1">
        <f t="shared" si="140"/>
        <v>1</v>
      </c>
      <c r="K1103" s="1" t="str">
        <f t="shared" si="141"/>
        <v>4-4.9</v>
      </c>
      <c r="L1103">
        <v>4</v>
      </c>
      <c r="M1103" s="4">
        <f t="shared" si="136"/>
        <v>75354876</v>
      </c>
      <c r="N1103" s="4">
        <v>10324</v>
      </c>
      <c r="O1103" s="4">
        <f t="shared" si="142"/>
        <v>0</v>
      </c>
      <c r="P1103" s="4" t="str">
        <f t="shared" si="143"/>
        <v>AESS4FF6GYJRGBSKKQTONA6UA34A</v>
      </c>
      <c r="Q1103" t="s">
        <v>3800</v>
      </c>
      <c r="S1103" t="s">
        <v>3801</v>
      </c>
    </row>
    <row r="1104" spans="1:19">
      <c r="A1104" t="s">
        <v>3802</v>
      </c>
      <c r="B1104" t="s">
        <v>3803</v>
      </c>
      <c r="C1104" t="s">
        <v>3525</v>
      </c>
      <c r="D1104" t="str">
        <f t="shared" si="137"/>
        <v>Home&amp;Kitchen</v>
      </c>
      <c r="E1104">
        <v>499</v>
      </c>
      <c r="F1104" t="str">
        <f t="shared" si="138"/>
        <v>0-50,000</v>
      </c>
      <c r="G1104" s="2" t="str">
        <f t="shared" si="139"/>
        <v>Below 30000</v>
      </c>
      <c r="H1104">
        <v>625</v>
      </c>
      <c r="I1104" s="1">
        <v>0.2</v>
      </c>
      <c r="J1104" s="1">
        <f t="shared" si="140"/>
        <v>0</v>
      </c>
      <c r="K1104" s="1" t="str">
        <f t="shared" si="141"/>
        <v>4-4.9</v>
      </c>
      <c r="L1104">
        <v>4.2</v>
      </c>
      <c r="M1104" s="4">
        <f t="shared" si="136"/>
        <v>3346875</v>
      </c>
      <c r="N1104" s="4">
        <v>5355</v>
      </c>
      <c r="O1104" s="4">
        <f t="shared" si="142"/>
        <v>0</v>
      </c>
      <c r="P1104" s="4" t="str">
        <f t="shared" si="143"/>
        <v>AE3DRCI3U5PRSINPY2TZAU6JEWBA</v>
      </c>
      <c r="Q1104" t="s">
        <v>3804</v>
      </c>
      <c r="S1104" t="s">
        <v>3805</v>
      </c>
    </row>
    <row r="1105" spans="1:19">
      <c r="A1105" t="s">
        <v>3806</v>
      </c>
      <c r="B1105" t="s">
        <v>3807</v>
      </c>
      <c r="C1105" t="s">
        <v>3587</v>
      </c>
      <c r="D1105" t="str">
        <f t="shared" si="137"/>
        <v>Home&amp;Kitchen</v>
      </c>
      <c r="E1105">
        <v>653</v>
      </c>
      <c r="F1105" t="str">
        <f t="shared" si="138"/>
        <v>0-50,000</v>
      </c>
      <c r="G1105" s="2" t="str">
        <f t="shared" si="139"/>
        <v>Below 30000</v>
      </c>
      <c r="H1105" s="2">
        <v>1020</v>
      </c>
      <c r="I1105" s="1">
        <v>0.36</v>
      </c>
      <c r="J1105" s="1">
        <f t="shared" si="140"/>
        <v>0</v>
      </c>
      <c r="K1105" s="1" t="str">
        <f t="shared" si="141"/>
        <v>4-4.9</v>
      </c>
      <c r="L1105">
        <v>4.0999999999999996</v>
      </c>
      <c r="M1105" s="4">
        <f t="shared" si="136"/>
        <v>3433320</v>
      </c>
      <c r="N1105" s="4">
        <v>3366</v>
      </c>
      <c r="O1105" s="4">
        <f t="shared" si="142"/>
        <v>0</v>
      </c>
      <c r="P1105" s="4" t="str">
        <f t="shared" si="143"/>
        <v>AGIVW6YDF6G7356WR2KBPADPKE7A</v>
      </c>
      <c r="Q1105" t="s">
        <v>3808</v>
      </c>
      <c r="S1105" t="s">
        <v>3809</v>
      </c>
    </row>
    <row r="1106" spans="1:19">
      <c r="A1106" t="s">
        <v>3810</v>
      </c>
      <c r="B1106" t="s">
        <v>3811</v>
      </c>
      <c r="C1106" t="s">
        <v>3812</v>
      </c>
      <c r="D1106" t="str">
        <f t="shared" si="137"/>
        <v>Home&amp;Kitchen</v>
      </c>
      <c r="E1106" s="2">
        <v>4789</v>
      </c>
      <c r="F1106" t="str">
        <f t="shared" si="138"/>
        <v>0-50,000</v>
      </c>
      <c r="G1106" s="2" t="str">
        <f t="shared" si="139"/>
        <v>Below 30000</v>
      </c>
      <c r="H1106" s="2">
        <v>8990</v>
      </c>
      <c r="I1106" s="1">
        <v>0.47</v>
      </c>
      <c r="J1106" s="1">
        <f t="shared" si="140"/>
        <v>0</v>
      </c>
      <c r="K1106" s="1" t="str">
        <f t="shared" si="141"/>
        <v>4-4.9</v>
      </c>
      <c r="L1106">
        <v>4.3</v>
      </c>
      <c r="M1106" s="4">
        <f t="shared" si="136"/>
        <v>9142830</v>
      </c>
      <c r="N1106" s="4">
        <v>1017</v>
      </c>
      <c r="O1106" s="4">
        <f t="shared" si="142"/>
        <v>0</v>
      </c>
      <c r="P1106" s="4" t="str">
        <f t="shared" si="143"/>
        <v>AFQZVGSOSOJHKFQQMCEI4725QEKQ</v>
      </c>
      <c r="Q1106" t="s">
        <v>3813</v>
      </c>
      <c r="S1106" t="s">
        <v>3814</v>
      </c>
    </row>
    <row r="1107" spans="1:19">
      <c r="A1107" t="s">
        <v>3815</v>
      </c>
      <c r="B1107" t="s">
        <v>3816</v>
      </c>
      <c r="C1107" t="s">
        <v>3817</v>
      </c>
      <c r="D1107" t="str">
        <f t="shared" si="137"/>
        <v>Home&amp;Kitchen</v>
      </c>
      <c r="E1107" s="2">
        <v>1409</v>
      </c>
      <c r="F1107" t="str">
        <f t="shared" si="138"/>
        <v>0-50,000</v>
      </c>
      <c r="G1107" s="2" t="str">
        <f t="shared" si="139"/>
        <v>Below 30000</v>
      </c>
      <c r="H1107" s="2">
        <v>1639</v>
      </c>
      <c r="I1107" s="1">
        <v>0.14000000000000001</v>
      </c>
      <c r="J1107" s="1">
        <f t="shared" si="140"/>
        <v>0</v>
      </c>
      <c r="K1107" s="1" t="str">
        <f t="shared" si="141"/>
        <v>3-3.9</v>
      </c>
      <c r="L1107">
        <v>3.7</v>
      </c>
      <c r="M1107" s="4">
        <f t="shared" si="136"/>
        <v>1289893</v>
      </c>
      <c r="N1107" s="4">
        <v>787</v>
      </c>
      <c r="O1107" s="4">
        <f t="shared" si="142"/>
        <v>1</v>
      </c>
      <c r="P1107" s="4" t="str">
        <f t="shared" si="143"/>
        <v>AHQLMUZTIPYZJ3Z5YZSFDWES7DGA</v>
      </c>
      <c r="Q1107" t="s">
        <v>3818</v>
      </c>
      <c r="S1107" t="s">
        <v>3819</v>
      </c>
    </row>
    <row r="1108" spans="1:19">
      <c r="A1108" t="s">
        <v>3820</v>
      </c>
      <c r="B1108" t="s">
        <v>3821</v>
      </c>
      <c r="C1108" t="s">
        <v>3520</v>
      </c>
      <c r="D1108" t="str">
        <f t="shared" si="137"/>
        <v>Home&amp;Kitchen</v>
      </c>
      <c r="E1108">
        <v>753</v>
      </c>
      <c r="F1108" t="str">
        <f t="shared" si="138"/>
        <v>0-50,000</v>
      </c>
      <c r="G1108" s="2" t="str">
        <f t="shared" si="139"/>
        <v>Below 30000</v>
      </c>
      <c r="H1108">
        <v>899</v>
      </c>
      <c r="I1108" s="1">
        <v>0.16</v>
      </c>
      <c r="J1108" s="1">
        <f t="shared" si="140"/>
        <v>0</v>
      </c>
      <c r="K1108" s="1" t="str">
        <f t="shared" si="141"/>
        <v>4-4.9</v>
      </c>
      <c r="L1108">
        <v>4.2</v>
      </c>
      <c r="M1108" s="4">
        <f t="shared" si="136"/>
        <v>16597338</v>
      </c>
      <c r="N1108" s="4">
        <v>18462</v>
      </c>
      <c r="O1108" s="4">
        <f t="shared" si="142"/>
        <v>0</v>
      </c>
      <c r="P1108" s="4" t="str">
        <f t="shared" si="143"/>
        <v>AG43Z7WV62ULSGSI3JHOKCZZRSLQ</v>
      </c>
      <c r="Q1108" t="s">
        <v>3822</v>
      </c>
      <c r="S1108" t="s">
        <v>3823</v>
      </c>
    </row>
    <row r="1109" spans="1:19">
      <c r="A1109" t="s">
        <v>3824</v>
      </c>
      <c r="B1109" t="s">
        <v>3825</v>
      </c>
      <c r="C1109" t="s">
        <v>3665</v>
      </c>
      <c r="D1109" t="str">
        <f t="shared" si="137"/>
        <v>Home&amp;Kitchen</v>
      </c>
      <c r="E1109">
        <v>353</v>
      </c>
      <c r="F1109" t="str">
        <f t="shared" si="138"/>
        <v>0-50,000</v>
      </c>
      <c r="G1109" s="2" t="str">
        <f t="shared" si="139"/>
        <v>Below 30000</v>
      </c>
      <c r="H1109" s="2">
        <v>1199</v>
      </c>
      <c r="I1109" s="1">
        <v>0.71</v>
      </c>
      <c r="J1109" s="1">
        <f t="shared" si="140"/>
        <v>1</v>
      </c>
      <c r="K1109" s="1" t="str">
        <f t="shared" si="141"/>
        <v>4-4.9</v>
      </c>
      <c r="L1109">
        <v>4.3</v>
      </c>
      <c r="M1109" s="4">
        <f t="shared" si="136"/>
        <v>754171</v>
      </c>
      <c r="N1109" s="4">
        <v>629</v>
      </c>
      <c r="O1109" s="4">
        <f t="shared" si="142"/>
        <v>1</v>
      </c>
      <c r="P1109" s="4" t="str">
        <f t="shared" si="143"/>
        <v>AET3FR7J3R37VHFFZQHMBLV5ELOA</v>
      </c>
      <c r="Q1109" t="s">
        <v>3826</v>
      </c>
      <c r="S1109" t="s">
        <v>3827</v>
      </c>
    </row>
    <row r="1110" spans="1:19">
      <c r="A1110" t="s">
        <v>3828</v>
      </c>
      <c r="B1110" t="s">
        <v>3829</v>
      </c>
      <c r="C1110" t="s">
        <v>3477</v>
      </c>
      <c r="D1110" t="str">
        <f t="shared" si="137"/>
        <v>Home&amp;Kitchen</v>
      </c>
      <c r="E1110" s="2">
        <v>1099</v>
      </c>
      <c r="F1110" t="str">
        <f t="shared" si="138"/>
        <v>0-50,000</v>
      </c>
      <c r="G1110" s="2" t="str">
        <f t="shared" si="139"/>
        <v>Below 30000</v>
      </c>
      <c r="H1110" s="2">
        <v>1899</v>
      </c>
      <c r="I1110" s="1">
        <v>0.42</v>
      </c>
      <c r="J1110" s="1">
        <f t="shared" si="140"/>
        <v>0</v>
      </c>
      <c r="K1110" s="1" t="str">
        <f t="shared" si="141"/>
        <v>4-4.9</v>
      </c>
      <c r="L1110">
        <v>4.3</v>
      </c>
      <c r="M1110" s="4">
        <f t="shared" si="136"/>
        <v>29009124</v>
      </c>
      <c r="N1110" s="4">
        <v>15276</v>
      </c>
      <c r="O1110" s="4">
        <f t="shared" si="142"/>
        <v>0</v>
      </c>
      <c r="P1110" s="4" t="str">
        <f t="shared" si="143"/>
        <v>AE5LEWHQDGISBMSHQ3QRHVAO5ROQ</v>
      </c>
      <c r="Q1110" t="s">
        <v>3830</v>
      </c>
      <c r="S1110" t="s">
        <v>3831</v>
      </c>
    </row>
    <row r="1111" spans="1:19">
      <c r="A1111" t="s">
        <v>3832</v>
      </c>
      <c r="B1111" t="s">
        <v>3833</v>
      </c>
      <c r="C1111" t="s">
        <v>3600</v>
      </c>
      <c r="D1111" t="str">
        <f t="shared" si="137"/>
        <v>Home&amp;Kitchen</v>
      </c>
      <c r="E1111" s="2">
        <v>8799</v>
      </c>
      <c r="F1111" t="str">
        <f t="shared" si="138"/>
        <v>0-50,000</v>
      </c>
      <c r="G1111" s="2" t="str">
        <f t="shared" si="139"/>
        <v>Below 30000</v>
      </c>
      <c r="H1111" s="2">
        <v>11595</v>
      </c>
      <c r="I1111" s="1">
        <v>0.24</v>
      </c>
      <c r="J1111" s="1">
        <f t="shared" si="140"/>
        <v>0</v>
      </c>
      <c r="K1111" s="1" t="str">
        <f t="shared" si="141"/>
        <v>4-4.9</v>
      </c>
      <c r="L1111">
        <v>4.4000000000000004</v>
      </c>
      <c r="M1111" s="4">
        <f t="shared" si="136"/>
        <v>34564695</v>
      </c>
      <c r="N1111" s="4">
        <v>2981</v>
      </c>
      <c r="O1111" s="4">
        <f t="shared" si="142"/>
        <v>0</v>
      </c>
      <c r="P1111" s="4" t="str">
        <f t="shared" si="143"/>
        <v>AGOCKZ76H6K5XE67QWLOFO5SZMJQ</v>
      </c>
      <c r="Q1111" t="s">
        <v>3834</v>
      </c>
      <c r="S1111" t="s">
        <v>3835</v>
      </c>
    </row>
    <row r="1112" spans="1:19">
      <c r="A1112" t="s">
        <v>3836</v>
      </c>
      <c r="B1112" t="s">
        <v>3837</v>
      </c>
      <c r="C1112" t="s">
        <v>3457</v>
      </c>
      <c r="D1112" t="str">
        <f t="shared" si="137"/>
        <v>Home&amp;Kitchen</v>
      </c>
      <c r="E1112" s="2">
        <v>1345</v>
      </c>
      <c r="F1112" t="str">
        <f t="shared" si="138"/>
        <v>0-50,000</v>
      </c>
      <c r="G1112" s="2" t="str">
        <f t="shared" si="139"/>
        <v>Below 30000</v>
      </c>
      <c r="H1112" s="2">
        <v>1750</v>
      </c>
      <c r="I1112" s="1">
        <v>0.23</v>
      </c>
      <c r="J1112" s="1">
        <f t="shared" si="140"/>
        <v>0</v>
      </c>
      <c r="K1112" s="1" t="str">
        <f t="shared" si="141"/>
        <v>3-3.9</v>
      </c>
      <c r="L1112">
        <v>3.8</v>
      </c>
      <c r="M1112" s="4">
        <f t="shared" si="136"/>
        <v>4315500</v>
      </c>
      <c r="N1112" s="4">
        <v>2466</v>
      </c>
      <c r="O1112" s="4">
        <f t="shared" si="142"/>
        <v>0</v>
      </c>
      <c r="P1112" s="4" t="str">
        <f t="shared" si="143"/>
        <v>AHA3JEZZDQPHSAYB2HWK5HNPXHIA</v>
      </c>
      <c r="Q1112" t="s">
        <v>3838</v>
      </c>
      <c r="S1112" t="s">
        <v>3839</v>
      </c>
    </row>
    <row r="1113" spans="1:19">
      <c r="A1113" t="s">
        <v>3840</v>
      </c>
      <c r="B1113" t="s">
        <v>3841</v>
      </c>
      <c r="C1113" t="s">
        <v>3842</v>
      </c>
      <c r="D1113" t="str">
        <f t="shared" si="137"/>
        <v>Home&amp;Kitchen</v>
      </c>
      <c r="E1113" s="2">
        <v>2095</v>
      </c>
      <c r="F1113" t="str">
        <f t="shared" si="138"/>
        <v>0-50,000</v>
      </c>
      <c r="G1113" s="2" t="str">
        <f t="shared" si="139"/>
        <v>Below 30000</v>
      </c>
      <c r="H1113" s="2">
        <v>2095</v>
      </c>
      <c r="I1113" s="1">
        <v>0</v>
      </c>
      <c r="J1113" s="1">
        <f t="shared" si="140"/>
        <v>0</v>
      </c>
      <c r="K1113" s="1" t="str">
        <f t="shared" si="141"/>
        <v>4-4.9</v>
      </c>
      <c r="L1113">
        <v>4.5</v>
      </c>
      <c r="M1113" s="4">
        <f t="shared" si="136"/>
        <v>16653155</v>
      </c>
      <c r="N1113" s="4">
        <v>7949</v>
      </c>
      <c r="O1113" s="4">
        <f t="shared" si="142"/>
        <v>0</v>
      </c>
      <c r="P1113" s="4" t="str">
        <f t="shared" si="143"/>
        <v>AHX5COLYUD4DO3WUMFCOQ47NPJFQ</v>
      </c>
      <c r="Q1113" t="s">
        <v>3843</v>
      </c>
      <c r="S1113" t="s">
        <v>3844</v>
      </c>
    </row>
    <row r="1114" spans="1:19">
      <c r="A1114" t="s">
        <v>3845</v>
      </c>
      <c r="B1114" t="s">
        <v>3846</v>
      </c>
      <c r="C1114" t="s">
        <v>3462</v>
      </c>
      <c r="D1114" t="str">
        <f t="shared" si="137"/>
        <v>Home&amp;Kitchen</v>
      </c>
      <c r="E1114" s="2">
        <v>1498</v>
      </c>
      <c r="F1114" t="str">
        <f t="shared" si="138"/>
        <v>0-50,000</v>
      </c>
      <c r="G1114" s="2" t="str">
        <f t="shared" si="139"/>
        <v>Below 30000</v>
      </c>
      <c r="H1114" s="2">
        <v>2300</v>
      </c>
      <c r="I1114" s="1">
        <v>0.35</v>
      </c>
      <c r="J1114" s="1">
        <f t="shared" si="140"/>
        <v>0</v>
      </c>
      <c r="K1114" s="1" t="str">
        <f t="shared" si="141"/>
        <v>3-3.9</v>
      </c>
      <c r="L1114">
        <v>3.8</v>
      </c>
      <c r="M1114" s="4">
        <f t="shared" si="136"/>
        <v>218500</v>
      </c>
      <c r="N1114" s="4">
        <v>95</v>
      </c>
      <c r="O1114" s="4">
        <f t="shared" si="142"/>
        <v>1</v>
      </c>
      <c r="P1114" s="4" t="str">
        <f t="shared" si="143"/>
        <v>AEWNF4GPHERXGZRJC3TOQRSXCQ2A</v>
      </c>
      <c r="Q1114" t="s">
        <v>3847</v>
      </c>
      <c r="S1114" t="s">
        <v>3848</v>
      </c>
    </row>
    <row r="1115" spans="1:19">
      <c r="A1115" t="s">
        <v>3849</v>
      </c>
      <c r="B1115" t="s">
        <v>3850</v>
      </c>
      <c r="C1115" t="s">
        <v>3851</v>
      </c>
      <c r="D1115" t="str">
        <f t="shared" si="137"/>
        <v>Home&amp;Kitchen</v>
      </c>
      <c r="E1115" s="2">
        <v>2199</v>
      </c>
      <c r="F1115" t="str">
        <f t="shared" si="138"/>
        <v>0-50,000</v>
      </c>
      <c r="G1115" s="2" t="str">
        <f t="shared" si="139"/>
        <v>Below 30000</v>
      </c>
      <c r="H1115" s="2">
        <v>2990</v>
      </c>
      <c r="I1115" s="1">
        <v>0.26</v>
      </c>
      <c r="J1115" s="1">
        <f t="shared" si="140"/>
        <v>0</v>
      </c>
      <c r="K1115" s="1" t="str">
        <f t="shared" si="141"/>
        <v>3-3.9</v>
      </c>
      <c r="L1115">
        <v>3.8</v>
      </c>
      <c r="M1115" s="4">
        <f t="shared" si="136"/>
        <v>4658420</v>
      </c>
      <c r="N1115" s="4">
        <v>1558</v>
      </c>
      <c r="O1115" s="4">
        <f t="shared" si="142"/>
        <v>0</v>
      </c>
      <c r="P1115" s="4" t="str">
        <f t="shared" si="143"/>
        <v>AHFS3ZLC4Q5YY36YMZJ4NAIVELMA</v>
      </c>
      <c r="Q1115" t="s">
        <v>3852</v>
      </c>
      <c r="S1115" t="s">
        <v>3853</v>
      </c>
    </row>
    <row r="1116" spans="1:19">
      <c r="A1116" t="s">
        <v>3854</v>
      </c>
      <c r="B1116" t="s">
        <v>3855</v>
      </c>
      <c r="C1116" t="s">
        <v>3530</v>
      </c>
      <c r="D1116" t="str">
        <f t="shared" si="137"/>
        <v>Home&amp;Kitchen</v>
      </c>
      <c r="E1116" s="2">
        <v>3699</v>
      </c>
      <c r="F1116" t="str">
        <f t="shared" si="138"/>
        <v>0-50,000</v>
      </c>
      <c r="G1116" s="2" t="str">
        <f t="shared" si="139"/>
        <v>Below 30000</v>
      </c>
      <c r="H1116" s="2">
        <v>4295</v>
      </c>
      <c r="I1116" s="1">
        <v>0.14000000000000001</v>
      </c>
      <c r="J1116" s="1">
        <f t="shared" si="140"/>
        <v>0</v>
      </c>
      <c r="K1116" s="1" t="str">
        <f t="shared" si="141"/>
        <v>4-4.9</v>
      </c>
      <c r="L1116">
        <v>4.0999999999999996</v>
      </c>
      <c r="M1116" s="4">
        <f t="shared" si="136"/>
        <v>114002185</v>
      </c>
      <c r="N1116" s="4">
        <v>26543</v>
      </c>
      <c r="O1116" s="4">
        <f t="shared" si="142"/>
        <v>0</v>
      </c>
      <c r="P1116" s="4" t="str">
        <f t="shared" si="143"/>
        <v>AHKAX2IH662IVTVKNQJC356T3D6Q</v>
      </c>
      <c r="Q1116" t="s">
        <v>3856</v>
      </c>
      <c r="S1116" t="s">
        <v>3857</v>
      </c>
    </row>
    <row r="1117" spans="1:19">
      <c r="A1117" t="s">
        <v>3858</v>
      </c>
      <c r="B1117" t="s">
        <v>3859</v>
      </c>
      <c r="C1117" t="s">
        <v>3605</v>
      </c>
      <c r="D1117" t="str">
        <f t="shared" si="137"/>
        <v>Home&amp;Kitchen</v>
      </c>
      <c r="E1117">
        <v>177</v>
      </c>
      <c r="F1117" t="str">
        <f t="shared" si="138"/>
        <v>0-50,000</v>
      </c>
      <c r="G1117" s="2" t="str">
        <f t="shared" si="139"/>
        <v>Below 30000</v>
      </c>
      <c r="H1117">
        <v>199</v>
      </c>
      <c r="I1117" s="1">
        <v>0.11</v>
      </c>
      <c r="J1117" s="1">
        <f t="shared" si="140"/>
        <v>0</v>
      </c>
      <c r="K1117" s="1" t="str">
        <f t="shared" si="141"/>
        <v>4-4.9</v>
      </c>
      <c r="L1117">
        <v>4.0999999999999996</v>
      </c>
      <c r="M1117" s="4">
        <f t="shared" si="136"/>
        <v>733912</v>
      </c>
      <c r="N1117" s="4">
        <v>3688</v>
      </c>
      <c r="O1117" s="4">
        <f t="shared" si="142"/>
        <v>0</v>
      </c>
      <c r="P1117" s="4" t="str">
        <f t="shared" si="143"/>
        <v>AFIW7SS6JYD246VDPFCNSS45PH7A</v>
      </c>
      <c r="Q1117" t="s">
        <v>3860</v>
      </c>
      <c r="S1117" t="s">
        <v>3861</v>
      </c>
    </row>
    <row r="1118" spans="1:19">
      <c r="A1118" t="s">
        <v>3862</v>
      </c>
      <c r="B1118" t="s">
        <v>3863</v>
      </c>
      <c r="C1118" t="s">
        <v>3530</v>
      </c>
      <c r="D1118" t="str">
        <f t="shared" si="137"/>
        <v>Home&amp;Kitchen</v>
      </c>
      <c r="E1118" s="2">
        <v>1149</v>
      </c>
      <c r="F1118" t="str">
        <f t="shared" si="138"/>
        <v>0-50,000</v>
      </c>
      <c r="G1118" s="2" t="str">
        <f t="shared" si="139"/>
        <v>Below 30000</v>
      </c>
      <c r="H1118" s="2">
        <v>2499</v>
      </c>
      <c r="I1118" s="1">
        <v>0.54</v>
      </c>
      <c r="J1118" s="1">
        <f t="shared" si="140"/>
        <v>1</v>
      </c>
      <c r="K1118" s="1" t="str">
        <f t="shared" si="141"/>
        <v>3-3.9</v>
      </c>
      <c r="L1118">
        <v>3.8</v>
      </c>
      <c r="M1118" s="4">
        <f t="shared" si="136"/>
        <v>10953117</v>
      </c>
      <c r="N1118" s="4">
        <v>4383</v>
      </c>
      <c r="O1118" s="4">
        <f t="shared" si="142"/>
        <v>0</v>
      </c>
      <c r="P1118" s="4" t="str">
        <f t="shared" si="143"/>
        <v>AEMDF6YAXYO7WQUIAFGEULA7NWWQ</v>
      </c>
      <c r="Q1118" t="s">
        <v>3864</v>
      </c>
      <c r="S1118" t="s">
        <v>3865</v>
      </c>
    </row>
    <row r="1119" spans="1:19">
      <c r="A1119" t="s">
        <v>3866</v>
      </c>
      <c r="B1119" t="s">
        <v>3867</v>
      </c>
      <c r="C1119" t="s">
        <v>3868</v>
      </c>
      <c r="D1119" t="str">
        <f t="shared" si="137"/>
        <v>Home&amp;Kitchen</v>
      </c>
      <c r="E1119">
        <v>244</v>
      </c>
      <c r="F1119" t="str">
        <f t="shared" si="138"/>
        <v>0-50,000</v>
      </c>
      <c r="G1119" s="2" t="str">
        <f t="shared" si="139"/>
        <v>Below 30000</v>
      </c>
      <c r="H1119">
        <v>499</v>
      </c>
      <c r="I1119" s="1">
        <v>0.51</v>
      </c>
      <c r="J1119" s="1">
        <f t="shared" si="140"/>
        <v>1</v>
      </c>
      <c r="K1119" s="1" t="str">
        <f t="shared" si="141"/>
        <v>3-3.9</v>
      </c>
      <c r="L1119">
        <v>3.3</v>
      </c>
      <c r="M1119" s="4">
        <f t="shared" si="136"/>
        <v>238522</v>
      </c>
      <c r="N1119" s="4">
        <v>478</v>
      </c>
      <c r="O1119" s="4">
        <f t="shared" si="142"/>
        <v>1</v>
      </c>
      <c r="P1119" s="4" t="str">
        <f t="shared" si="143"/>
        <v>AFCEPFOBTC7XT2G2WLISEFCKSTMQ</v>
      </c>
      <c r="Q1119" t="s">
        <v>3869</v>
      </c>
      <c r="S1119" t="s">
        <v>3870</v>
      </c>
    </row>
    <row r="1120" spans="1:19">
      <c r="A1120" t="s">
        <v>3871</v>
      </c>
      <c r="B1120" t="s">
        <v>3872</v>
      </c>
      <c r="C1120" t="s">
        <v>3462</v>
      </c>
      <c r="D1120" t="str">
        <f t="shared" si="137"/>
        <v>Home&amp;Kitchen</v>
      </c>
      <c r="E1120" s="2">
        <v>1959</v>
      </c>
      <c r="F1120" t="str">
        <f t="shared" si="138"/>
        <v>0-50,000</v>
      </c>
      <c r="G1120" s="2" t="str">
        <f t="shared" si="139"/>
        <v>Below 30000</v>
      </c>
      <c r="H1120" s="2">
        <v>2400</v>
      </c>
      <c r="I1120" s="1">
        <v>0.18</v>
      </c>
      <c r="J1120" s="1">
        <f t="shared" si="140"/>
        <v>0</v>
      </c>
      <c r="K1120" s="1" t="str">
        <f t="shared" si="141"/>
        <v>4-4.9</v>
      </c>
      <c r="L1120">
        <v>4</v>
      </c>
      <c r="M1120" s="4">
        <f t="shared" si="136"/>
        <v>568800</v>
      </c>
      <c r="N1120" s="4">
        <v>237</v>
      </c>
      <c r="O1120" s="4">
        <f t="shared" si="142"/>
        <v>1</v>
      </c>
      <c r="P1120" s="4" t="str">
        <f t="shared" si="143"/>
        <v>AGOQZTWW4TWCEF63HEFYT4AEIFPA</v>
      </c>
      <c r="Q1120" t="s">
        <v>3873</v>
      </c>
      <c r="S1120" t="s">
        <v>3874</v>
      </c>
    </row>
    <row r="1121" spans="1:19">
      <c r="A1121" t="s">
        <v>3875</v>
      </c>
      <c r="B1121" t="s">
        <v>3876</v>
      </c>
      <c r="C1121" t="s">
        <v>3472</v>
      </c>
      <c r="D1121" t="str">
        <f t="shared" si="137"/>
        <v>Home&amp;Kitchen</v>
      </c>
      <c r="E1121">
        <v>319</v>
      </c>
      <c r="F1121" t="str">
        <f t="shared" si="138"/>
        <v>0-50,000</v>
      </c>
      <c r="G1121" s="2" t="str">
        <f t="shared" si="139"/>
        <v>Below 30000</v>
      </c>
      <c r="H1121">
        <v>749</v>
      </c>
      <c r="I1121" s="1">
        <v>0.56999999999999995</v>
      </c>
      <c r="J1121" s="1">
        <f t="shared" si="140"/>
        <v>1</v>
      </c>
      <c r="K1121" s="1" t="str">
        <f t="shared" si="141"/>
        <v>4-4.9</v>
      </c>
      <c r="L1121">
        <v>4.5999999999999996</v>
      </c>
      <c r="M1121" s="4">
        <f t="shared" si="136"/>
        <v>92876</v>
      </c>
      <c r="N1121" s="4">
        <v>124</v>
      </c>
      <c r="O1121" s="4">
        <f t="shared" si="142"/>
        <v>1</v>
      </c>
      <c r="P1121" s="4" t="str">
        <f t="shared" si="143"/>
        <v>AF4OLYBDMHJV5DUGONVIH7GU2V7Q</v>
      </c>
      <c r="Q1121" t="s">
        <v>3877</v>
      </c>
      <c r="S1121" t="s">
        <v>3878</v>
      </c>
    </row>
    <row r="1122" spans="1:19">
      <c r="A1122" t="s">
        <v>3879</v>
      </c>
      <c r="B1122" t="s">
        <v>3880</v>
      </c>
      <c r="C1122" t="s">
        <v>3457</v>
      </c>
      <c r="D1122" t="str">
        <f t="shared" si="137"/>
        <v>Home&amp;Kitchen</v>
      </c>
      <c r="E1122" s="2">
        <v>1499</v>
      </c>
      <c r="F1122" t="str">
        <f t="shared" si="138"/>
        <v>0-50,000</v>
      </c>
      <c r="G1122" s="2" t="str">
        <f t="shared" si="139"/>
        <v>Below 30000</v>
      </c>
      <c r="H1122" s="2">
        <v>1775</v>
      </c>
      <c r="I1122" s="1">
        <v>0.16</v>
      </c>
      <c r="J1122" s="1">
        <f t="shared" si="140"/>
        <v>0</v>
      </c>
      <c r="K1122" s="1" t="str">
        <f t="shared" si="141"/>
        <v>3-3.9</v>
      </c>
      <c r="L1122">
        <v>3.9</v>
      </c>
      <c r="M1122" s="4">
        <f t="shared" si="136"/>
        <v>26033925</v>
      </c>
      <c r="N1122" s="4">
        <v>14667</v>
      </c>
      <c r="O1122" s="4">
        <f t="shared" si="142"/>
        <v>0</v>
      </c>
      <c r="P1122" s="4" t="str">
        <f t="shared" si="143"/>
        <v>AE7WYVO3LE7NWMHVORZVUYS55TJQ</v>
      </c>
      <c r="Q1122" t="s">
        <v>3881</v>
      </c>
      <c r="S1122" t="s">
        <v>3882</v>
      </c>
    </row>
    <row r="1123" spans="1:19">
      <c r="A1123" t="s">
        <v>3883</v>
      </c>
      <c r="B1123" t="s">
        <v>3884</v>
      </c>
      <c r="C1123" t="s">
        <v>3472</v>
      </c>
      <c r="D1123" t="str">
        <f t="shared" si="137"/>
        <v>Home&amp;Kitchen</v>
      </c>
      <c r="E1123">
        <v>469</v>
      </c>
      <c r="F1123" t="str">
        <f t="shared" si="138"/>
        <v>0-50,000</v>
      </c>
      <c r="G1123" s="2" t="str">
        <f t="shared" si="139"/>
        <v>Below 30000</v>
      </c>
      <c r="H1123" s="2">
        <v>1599</v>
      </c>
      <c r="I1123" s="1">
        <v>0.71</v>
      </c>
      <c r="J1123" s="1">
        <f t="shared" si="140"/>
        <v>1</v>
      </c>
      <c r="K1123" s="1" t="str">
        <f t="shared" si="141"/>
        <v>3-3.9</v>
      </c>
      <c r="L1123">
        <v>3.7</v>
      </c>
      <c r="M1123" s="4">
        <f t="shared" si="136"/>
        <v>9594</v>
      </c>
      <c r="N1123" s="4">
        <v>6</v>
      </c>
      <c r="O1123" s="4">
        <f t="shared" si="142"/>
        <v>1</v>
      </c>
      <c r="P1123" s="4" t="str">
        <f t="shared" si="143"/>
        <v>AFR3CAZ3QN2PEXO45OEKQQ2YJPTA</v>
      </c>
      <c r="Q1123" t="s">
        <v>3885</v>
      </c>
      <c r="S1123" t="s">
        <v>3886</v>
      </c>
    </row>
    <row r="1124" spans="1:19">
      <c r="A1124" t="s">
        <v>3887</v>
      </c>
      <c r="B1124" t="s">
        <v>3888</v>
      </c>
      <c r="C1124" t="s">
        <v>3842</v>
      </c>
      <c r="D1124" t="str">
        <f t="shared" si="137"/>
        <v>Home&amp;Kitchen</v>
      </c>
      <c r="E1124" s="2">
        <v>1099</v>
      </c>
      <c r="F1124" t="str">
        <f t="shared" si="138"/>
        <v>0-50,000</v>
      </c>
      <c r="G1124" s="2" t="str">
        <f t="shared" si="139"/>
        <v>Below 30000</v>
      </c>
      <c r="H1124" s="2">
        <v>1795</v>
      </c>
      <c r="I1124" s="1">
        <v>0.39</v>
      </c>
      <c r="J1124" s="1">
        <f t="shared" si="140"/>
        <v>0</v>
      </c>
      <c r="K1124" s="1" t="str">
        <f t="shared" si="141"/>
        <v>4-4.9</v>
      </c>
      <c r="L1124">
        <v>4.2</v>
      </c>
      <c r="M1124" s="4">
        <f t="shared" si="136"/>
        <v>7617980</v>
      </c>
      <c r="N1124" s="4">
        <v>4244</v>
      </c>
      <c r="O1124" s="4">
        <f t="shared" si="142"/>
        <v>0</v>
      </c>
      <c r="P1124" s="4" t="str">
        <f t="shared" si="143"/>
        <v>AGMCZ2KDUK34T3TUMG3JCFV7FOTA</v>
      </c>
      <c r="Q1124" t="s">
        <v>3889</v>
      </c>
      <c r="S1124" t="s">
        <v>3890</v>
      </c>
    </row>
    <row r="1125" spans="1:19">
      <c r="A1125" t="s">
        <v>3891</v>
      </c>
      <c r="B1125" t="s">
        <v>3892</v>
      </c>
      <c r="C1125" t="s">
        <v>3467</v>
      </c>
      <c r="D1125" t="str">
        <f t="shared" si="137"/>
        <v>Home&amp;Kitchen</v>
      </c>
      <c r="E1125" s="2">
        <v>9590</v>
      </c>
      <c r="F1125" t="str">
        <f t="shared" si="138"/>
        <v>0-50,000</v>
      </c>
      <c r="G1125" s="2" t="str">
        <f t="shared" si="139"/>
        <v>Below 30000</v>
      </c>
      <c r="H1125" s="2">
        <v>15999</v>
      </c>
      <c r="I1125" s="1">
        <v>0.4</v>
      </c>
      <c r="J1125" s="1">
        <f t="shared" si="140"/>
        <v>0</v>
      </c>
      <c r="K1125" s="1" t="str">
        <f t="shared" si="141"/>
        <v>4-4.9</v>
      </c>
      <c r="L1125">
        <v>4.0999999999999996</v>
      </c>
      <c r="M1125" s="4">
        <f t="shared" si="136"/>
        <v>16270983</v>
      </c>
      <c r="N1125" s="4">
        <v>1017</v>
      </c>
      <c r="O1125" s="4">
        <f t="shared" si="142"/>
        <v>0</v>
      </c>
      <c r="P1125" s="4" t="str">
        <f t="shared" si="143"/>
        <v>AFZ5ADF4DVYO3IS67WN2K6UKSVSQ</v>
      </c>
      <c r="Q1125" t="s">
        <v>3893</v>
      </c>
      <c r="S1125" t="s">
        <v>3894</v>
      </c>
    </row>
    <row r="1126" spans="1:19">
      <c r="A1126" t="s">
        <v>3895</v>
      </c>
      <c r="B1126" t="s">
        <v>3896</v>
      </c>
      <c r="C1126" t="s">
        <v>3897</v>
      </c>
      <c r="D1126" t="str">
        <f t="shared" si="137"/>
        <v>Home&amp;Kitchen</v>
      </c>
      <c r="E1126">
        <v>999</v>
      </c>
      <c r="F1126" t="str">
        <f t="shared" si="138"/>
        <v>0-50,000</v>
      </c>
      <c r="G1126" s="2" t="str">
        <f t="shared" si="139"/>
        <v>Below 30000</v>
      </c>
      <c r="H1126" s="2">
        <v>1490</v>
      </c>
      <c r="I1126" s="1">
        <v>0.33</v>
      </c>
      <c r="J1126" s="1">
        <f t="shared" si="140"/>
        <v>0</v>
      </c>
      <c r="K1126" s="1" t="str">
        <f t="shared" si="141"/>
        <v>4-4.9</v>
      </c>
      <c r="L1126">
        <v>4.0999999999999996</v>
      </c>
      <c r="M1126" s="4">
        <f t="shared" si="136"/>
        <v>19368510</v>
      </c>
      <c r="N1126" s="4">
        <v>12999</v>
      </c>
      <c r="O1126" s="4">
        <f t="shared" si="142"/>
        <v>0</v>
      </c>
      <c r="P1126" s="4" t="str">
        <f t="shared" si="143"/>
        <v>AF5OHXMN4BMFYFBAHRA3KF55LEMQ</v>
      </c>
      <c r="Q1126" t="s">
        <v>3898</v>
      </c>
      <c r="S1126" t="s">
        <v>3899</v>
      </c>
    </row>
    <row r="1127" spans="1:19">
      <c r="A1127" t="s">
        <v>3900</v>
      </c>
      <c r="B1127" t="s">
        <v>3901</v>
      </c>
      <c r="C1127" t="s">
        <v>3553</v>
      </c>
      <c r="D1127" t="str">
        <f t="shared" si="137"/>
        <v>Home&amp;Kitchen</v>
      </c>
      <c r="E1127" s="2">
        <v>1299</v>
      </c>
      <c r="F1127" t="str">
        <f t="shared" si="138"/>
        <v>0-50,000</v>
      </c>
      <c r="G1127" s="2" t="str">
        <f t="shared" si="139"/>
        <v>Below 30000</v>
      </c>
      <c r="H1127" s="2">
        <v>1999</v>
      </c>
      <c r="I1127" s="1">
        <v>0.35</v>
      </c>
      <c r="J1127" s="1">
        <f t="shared" si="140"/>
        <v>0</v>
      </c>
      <c r="K1127" s="1" t="str">
        <f t="shared" si="141"/>
        <v>3-3.9</v>
      </c>
      <c r="L1127">
        <v>3.8</v>
      </c>
      <c r="M1127" s="4">
        <f t="shared" si="136"/>
        <v>621689</v>
      </c>
      <c r="N1127" s="4">
        <v>311</v>
      </c>
      <c r="O1127" s="4">
        <f t="shared" si="142"/>
        <v>1</v>
      </c>
      <c r="P1127" s="4" t="str">
        <f t="shared" si="143"/>
        <v>AGCKLWECKEAMHEPQZ4RSRYXBFI4Q</v>
      </c>
      <c r="Q1127" t="s">
        <v>3902</v>
      </c>
      <c r="S1127" t="s">
        <v>3903</v>
      </c>
    </row>
    <row r="1128" spans="1:19">
      <c r="A1128" t="s">
        <v>3904</v>
      </c>
      <c r="B1128" t="s">
        <v>3905</v>
      </c>
      <c r="C1128" t="s">
        <v>3906</v>
      </c>
      <c r="D1128" t="str">
        <f t="shared" si="137"/>
        <v>Home&amp;Kitchen</v>
      </c>
      <c r="E1128">
        <v>292</v>
      </c>
      <c r="F1128" t="str">
        <f t="shared" si="138"/>
        <v>0-50,000</v>
      </c>
      <c r="G1128" s="2" t="str">
        <f t="shared" si="139"/>
        <v>Below 30000</v>
      </c>
      <c r="H1128">
        <v>499</v>
      </c>
      <c r="I1128" s="1">
        <v>0.41</v>
      </c>
      <c r="J1128" s="1">
        <f t="shared" si="140"/>
        <v>0</v>
      </c>
      <c r="K1128" s="1" t="str">
        <f t="shared" si="141"/>
        <v>4-4.9</v>
      </c>
      <c r="L1128">
        <v>4.0999999999999996</v>
      </c>
      <c r="M1128" s="4">
        <f t="shared" si="136"/>
        <v>2114762</v>
      </c>
      <c r="N1128" s="4">
        <v>4238</v>
      </c>
      <c r="O1128" s="4">
        <f t="shared" si="142"/>
        <v>0</v>
      </c>
      <c r="P1128" s="4" t="str">
        <f t="shared" si="143"/>
        <v>AFUYYV4MJWXM6FKQL6BR44OK52GA</v>
      </c>
      <c r="Q1128" t="s">
        <v>3907</v>
      </c>
      <c r="S1128" t="s">
        <v>3908</v>
      </c>
    </row>
    <row r="1129" spans="1:19">
      <c r="A1129" t="s">
        <v>3909</v>
      </c>
      <c r="B1129" t="s">
        <v>3910</v>
      </c>
      <c r="C1129" t="s">
        <v>3769</v>
      </c>
      <c r="D1129" t="str">
        <f t="shared" si="137"/>
        <v>Home&amp;Kitchen</v>
      </c>
      <c r="E1129">
        <v>160</v>
      </c>
      <c r="F1129" t="str">
        <f t="shared" si="138"/>
        <v>0-50,000</v>
      </c>
      <c r="G1129" s="2" t="str">
        <f t="shared" si="139"/>
        <v>Below 30000</v>
      </c>
      <c r="H1129">
        <v>299</v>
      </c>
      <c r="I1129" s="1">
        <v>0.46</v>
      </c>
      <c r="J1129" s="1">
        <f t="shared" si="140"/>
        <v>0</v>
      </c>
      <c r="K1129" s="1" t="str">
        <f t="shared" si="141"/>
        <v>4-4.9</v>
      </c>
      <c r="L1129">
        <v>4.5999999999999996</v>
      </c>
      <c r="M1129" s="4">
        <f t="shared" si="136"/>
        <v>831519</v>
      </c>
      <c r="N1129" s="4">
        <v>2781</v>
      </c>
      <c r="O1129" s="4">
        <f t="shared" si="142"/>
        <v>0</v>
      </c>
      <c r="P1129" s="4" t="str">
        <f t="shared" si="143"/>
        <v>AE7M7M6QTDYEHQKAKXIWO2OVMBXQ</v>
      </c>
      <c r="Q1129" t="s">
        <v>3911</v>
      </c>
      <c r="S1129" t="s">
        <v>3912</v>
      </c>
    </row>
    <row r="1130" spans="1:19">
      <c r="A1130" t="s">
        <v>3913</v>
      </c>
      <c r="B1130" t="s">
        <v>3914</v>
      </c>
      <c r="C1130" t="s">
        <v>3915</v>
      </c>
      <c r="D1130" t="str">
        <f t="shared" si="137"/>
        <v>Home&amp;Kitchen</v>
      </c>
      <c r="E1130">
        <v>600</v>
      </c>
      <c r="F1130" t="str">
        <f t="shared" si="138"/>
        <v>0-50,000</v>
      </c>
      <c r="G1130" s="2" t="str">
        <f t="shared" si="139"/>
        <v>Below 30000</v>
      </c>
      <c r="H1130">
        <v>600</v>
      </c>
      <c r="I1130" s="1">
        <v>0</v>
      </c>
      <c r="J1130" s="1">
        <f t="shared" si="140"/>
        <v>0</v>
      </c>
      <c r="K1130" s="1" t="str">
        <f t="shared" si="141"/>
        <v>4-4.9</v>
      </c>
      <c r="L1130">
        <v>4.0999999999999996</v>
      </c>
      <c r="M1130" s="4">
        <f t="shared" si="136"/>
        <v>6544200</v>
      </c>
      <c r="N1130" s="4">
        <v>10907</v>
      </c>
      <c r="O1130" s="4">
        <f t="shared" si="142"/>
        <v>0</v>
      </c>
      <c r="P1130" s="4" t="str">
        <f t="shared" si="143"/>
        <v>AGJOLQCEFNEKB33FOCJ2YIEVT5DA</v>
      </c>
      <c r="Q1130" t="s">
        <v>3916</v>
      </c>
      <c r="S1130" t="s">
        <v>3917</v>
      </c>
    </row>
    <row r="1131" spans="1:19">
      <c r="A1131" t="s">
        <v>3918</v>
      </c>
      <c r="B1131" t="s">
        <v>3919</v>
      </c>
      <c r="C1131" t="s">
        <v>3920</v>
      </c>
      <c r="D1131" t="str">
        <f t="shared" si="137"/>
        <v>Home&amp;Kitchen</v>
      </c>
      <c r="E1131" s="2">
        <v>1130</v>
      </c>
      <c r="F1131" t="str">
        <f t="shared" si="138"/>
        <v>0-50,000</v>
      </c>
      <c r="G1131" s="2" t="str">
        <f t="shared" si="139"/>
        <v>Below 30000</v>
      </c>
      <c r="H1131" s="2">
        <v>1130</v>
      </c>
      <c r="I1131" s="1">
        <v>0</v>
      </c>
      <c r="J1131" s="1">
        <f t="shared" si="140"/>
        <v>0</v>
      </c>
      <c r="K1131" s="1" t="str">
        <f t="shared" si="141"/>
        <v>4-4.9</v>
      </c>
      <c r="L1131">
        <v>4.2</v>
      </c>
      <c r="M1131" s="4">
        <f t="shared" si="136"/>
        <v>14972500</v>
      </c>
      <c r="N1131" s="4">
        <v>13250</v>
      </c>
      <c r="O1131" s="4">
        <f t="shared" si="142"/>
        <v>0</v>
      </c>
      <c r="P1131" s="4" t="str">
        <f t="shared" si="143"/>
        <v>AEZVOCIG5UB5RYBT7P35LXEYGNUA</v>
      </c>
      <c r="Q1131" t="s">
        <v>3921</v>
      </c>
      <c r="S1131" t="s">
        <v>3922</v>
      </c>
    </row>
    <row r="1132" spans="1:19">
      <c r="A1132" t="s">
        <v>3923</v>
      </c>
      <c r="B1132" t="s">
        <v>3924</v>
      </c>
      <c r="C1132" t="s">
        <v>3530</v>
      </c>
      <c r="D1132" t="str">
        <f t="shared" si="137"/>
        <v>Home&amp;Kitchen</v>
      </c>
      <c r="E1132" s="2">
        <v>3249</v>
      </c>
      <c r="F1132" t="str">
        <f t="shared" si="138"/>
        <v>0-50,000</v>
      </c>
      <c r="G1132" s="2" t="str">
        <f t="shared" si="139"/>
        <v>Below 30000</v>
      </c>
      <c r="H1132" s="2">
        <v>6295</v>
      </c>
      <c r="I1132" s="1">
        <v>0.48</v>
      </c>
      <c r="J1132" s="1">
        <f t="shared" si="140"/>
        <v>0</v>
      </c>
      <c r="K1132" s="1" t="str">
        <f t="shared" si="141"/>
        <v>3-3.9</v>
      </c>
      <c r="L1132">
        <v>3.9</v>
      </c>
      <c r="M1132" s="4">
        <f t="shared" si="136"/>
        <v>271125650</v>
      </c>
      <c r="N1132" s="4">
        <v>43070</v>
      </c>
      <c r="O1132" s="4">
        <f t="shared" si="142"/>
        <v>0</v>
      </c>
      <c r="P1132" s="4" t="str">
        <f t="shared" si="143"/>
        <v>AENY7MQ3WUVPIJ5I5GPDPMC3NKPA</v>
      </c>
      <c r="Q1132" t="s">
        <v>3925</v>
      </c>
      <c r="S1132" t="s">
        <v>3926</v>
      </c>
    </row>
    <row r="1133" spans="1:19">
      <c r="A1133" t="s">
        <v>3927</v>
      </c>
      <c r="B1133" t="s">
        <v>3928</v>
      </c>
      <c r="C1133" t="s">
        <v>3530</v>
      </c>
      <c r="D1133" t="str">
        <f t="shared" si="137"/>
        <v>Home&amp;Kitchen</v>
      </c>
      <c r="E1133" s="2">
        <v>3599</v>
      </c>
      <c r="F1133" t="str">
        <f t="shared" si="138"/>
        <v>0-50,000</v>
      </c>
      <c r="G1133" s="2" t="str">
        <f t="shared" si="139"/>
        <v>Below 30000</v>
      </c>
      <c r="H1133" s="2">
        <v>9455</v>
      </c>
      <c r="I1133" s="1">
        <v>0.62</v>
      </c>
      <c r="J1133" s="1">
        <f t="shared" si="140"/>
        <v>1</v>
      </c>
      <c r="K1133" s="1" t="str">
        <f t="shared" si="141"/>
        <v>4-4.9</v>
      </c>
      <c r="L1133">
        <v>4.0999999999999996</v>
      </c>
      <c r="M1133" s="4">
        <f t="shared" si="136"/>
        <v>111833740</v>
      </c>
      <c r="N1133" s="4">
        <v>11828</v>
      </c>
      <c r="O1133" s="4">
        <f t="shared" si="142"/>
        <v>0</v>
      </c>
      <c r="P1133" s="4" t="str">
        <f t="shared" si="143"/>
        <v>AG6A2WAGVLEAIUQYP2YYIVAFTYPQ</v>
      </c>
      <c r="Q1133" t="s">
        <v>3929</v>
      </c>
      <c r="S1133" t="s">
        <v>3930</v>
      </c>
    </row>
    <row r="1134" spans="1:19">
      <c r="A1134" t="s">
        <v>3931</v>
      </c>
      <c r="B1134" t="s">
        <v>3932</v>
      </c>
      <c r="C1134" t="s">
        <v>3665</v>
      </c>
      <c r="D1134" t="str">
        <f t="shared" si="137"/>
        <v>Home&amp;Kitchen</v>
      </c>
      <c r="E1134">
        <v>368</v>
      </c>
      <c r="F1134" t="str">
        <f t="shared" si="138"/>
        <v>0-50,000</v>
      </c>
      <c r="G1134" s="2" t="str">
        <f t="shared" si="139"/>
        <v>Below 30000</v>
      </c>
      <c r="H1134">
        <v>699</v>
      </c>
      <c r="I1134" s="1">
        <v>0.47</v>
      </c>
      <c r="J1134" s="1">
        <f t="shared" si="140"/>
        <v>0</v>
      </c>
      <c r="K1134" s="1" t="str">
        <f t="shared" si="141"/>
        <v>4-4.9</v>
      </c>
      <c r="L1134">
        <v>4.0999999999999996</v>
      </c>
      <c r="M1134" s="4">
        <f t="shared" si="136"/>
        <v>866760</v>
      </c>
      <c r="N1134" s="4">
        <v>1240</v>
      </c>
      <c r="O1134" s="4">
        <f t="shared" si="142"/>
        <v>0</v>
      </c>
      <c r="P1134" s="4" t="str">
        <f t="shared" si="143"/>
        <v>AGVCTA243VHAYH4RQKB4TVYSPC7Q</v>
      </c>
      <c r="Q1134" t="s">
        <v>3933</v>
      </c>
      <c r="S1134" t="s">
        <v>3934</v>
      </c>
    </row>
    <row r="1135" spans="1:19">
      <c r="A1135" t="s">
        <v>3935</v>
      </c>
      <c r="B1135" t="s">
        <v>3936</v>
      </c>
      <c r="C1135" t="s">
        <v>3530</v>
      </c>
      <c r="D1135" t="str">
        <f t="shared" si="137"/>
        <v>Home&amp;Kitchen</v>
      </c>
      <c r="E1135" s="2">
        <v>3199</v>
      </c>
      <c r="F1135" t="str">
        <f t="shared" si="138"/>
        <v>0-50,000</v>
      </c>
      <c r="G1135" s="2" t="str">
        <f t="shared" si="139"/>
        <v>Below 30000</v>
      </c>
      <c r="H1135" s="2">
        <v>4999</v>
      </c>
      <c r="I1135" s="1">
        <v>0.36</v>
      </c>
      <c r="J1135" s="1">
        <f t="shared" si="140"/>
        <v>0</v>
      </c>
      <c r="K1135" s="1" t="str">
        <f t="shared" si="141"/>
        <v>4-4.9</v>
      </c>
      <c r="L1135">
        <v>4</v>
      </c>
      <c r="M1135" s="4">
        <f t="shared" si="136"/>
        <v>104324131</v>
      </c>
      <c r="N1135" s="4">
        <v>20869</v>
      </c>
      <c r="O1135" s="4">
        <f t="shared" si="142"/>
        <v>0</v>
      </c>
      <c r="P1135" s="4" t="str">
        <f t="shared" si="143"/>
        <v>AHF3WL6GGYYJSX6HUJCDG67S4EYQ</v>
      </c>
      <c r="Q1135" t="s">
        <v>3937</v>
      </c>
      <c r="S1135" t="s">
        <v>3938</v>
      </c>
    </row>
    <row r="1136" spans="1:19">
      <c r="A1136" t="s">
        <v>3939</v>
      </c>
      <c r="B1136" t="s">
        <v>3940</v>
      </c>
      <c r="C1136" t="s">
        <v>3941</v>
      </c>
      <c r="D1136" t="str">
        <f t="shared" si="137"/>
        <v>Home&amp;Kitchen</v>
      </c>
      <c r="E1136" s="2">
        <v>1599</v>
      </c>
      <c r="F1136" t="str">
        <f t="shared" si="138"/>
        <v>0-50,000</v>
      </c>
      <c r="G1136" s="2" t="str">
        <f t="shared" si="139"/>
        <v>Below 30000</v>
      </c>
      <c r="H1136" s="2">
        <v>2900</v>
      </c>
      <c r="I1136" s="1">
        <v>0.45</v>
      </c>
      <c r="J1136" s="1">
        <f t="shared" si="140"/>
        <v>0</v>
      </c>
      <c r="K1136" s="1" t="str">
        <f t="shared" si="141"/>
        <v>3-3.9</v>
      </c>
      <c r="L1136">
        <v>3.7</v>
      </c>
      <c r="M1136" s="4">
        <f t="shared" si="136"/>
        <v>1278900</v>
      </c>
      <c r="N1136" s="4">
        <v>441</v>
      </c>
      <c r="O1136" s="4">
        <f t="shared" si="142"/>
        <v>1</v>
      </c>
      <c r="P1136" s="4" t="str">
        <f t="shared" si="143"/>
        <v>AGYNRGEH26Z7PFCEBRVWTJ6RZ4PA</v>
      </c>
      <c r="Q1136" t="s">
        <v>3942</v>
      </c>
      <c r="S1136" t="s">
        <v>3943</v>
      </c>
    </row>
    <row r="1137" spans="1:19">
      <c r="A1137" t="s">
        <v>3944</v>
      </c>
      <c r="B1137" t="s">
        <v>3945</v>
      </c>
      <c r="C1137" t="s">
        <v>3520</v>
      </c>
      <c r="D1137" t="str">
        <f t="shared" si="137"/>
        <v>Home&amp;Kitchen</v>
      </c>
      <c r="E1137" s="2">
        <v>1999</v>
      </c>
      <c r="F1137" t="str">
        <f t="shared" si="138"/>
        <v>0-50,000</v>
      </c>
      <c r="G1137" s="2" t="str">
        <f t="shared" si="139"/>
        <v>Below 30000</v>
      </c>
      <c r="H1137" s="2">
        <v>2499</v>
      </c>
      <c r="I1137" s="1">
        <v>0.2</v>
      </c>
      <c r="J1137" s="1">
        <f t="shared" si="140"/>
        <v>0</v>
      </c>
      <c r="K1137" s="1" t="str">
        <f t="shared" si="141"/>
        <v>4-4.9</v>
      </c>
      <c r="L1137">
        <v>4.0999999999999996</v>
      </c>
      <c r="M1137" s="4">
        <f t="shared" si="136"/>
        <v>2583966</v>
      </c>
      <c r="N1137" s="4">
        <v>1034</v>
      </c>
      <c r="O1137" s="4">
        <f t="shared" si="142"/>
        <v>0</v>
      </c>
      <c r="P1137" s="4" t="str">
        <f t="shared" si="143"/>
        <v>AHVLMPOZX552F4S4UIO5DEVGXBAQ</v>
      </c>
      <c r="Q1137" t="s">
        <v>3946</v>
      </c>
      <c r="S1137" t="s">
        <v>3947</v>
      </c>
    </row>
    <row r="1138" spans="1:19">
      <c r="A1138" t="s">
        <v>3948</v>
      </c>
      <c r="B1138" t="s">
        <v>3949</v>
      </c>
      <c r="C1138" t="s">
        <v>3525</v>
      </c>
      <c r="D1138" t="str">
        <f t="shared" si="137"/>
        <v>Home&amp;Kitchen</v>
      </c>
      <c r="E1138">
        <v>616</v>
      </c>
      <c r="F1138" t="str">
        <f t="shared" si="138"/>
        <v>0-50,000</v>
      </c>
      <c r="G1138" s="2" t="str">
        <f t="shared" si="139"/>
        <v>Below 30000</v>
      </c>
      <c r="H1138" s="2">
        <v>1190</v>
      </c>
      <c r="I1138" s="1">
        <v>0.48</v>
      </c>
      <c r="J1138" s="1">
        <f t="shared" si="140"/>
        <v>0</v>
      </c>
      <c r="K1138" s="1" t="str">
        <f t="shared" si="141"/>
        <v>4-4.9</v>
      </c>
      <c r="L1138">
        <v>4.0999999999999996</v>
      </c>
      <c r="M1138" s="4">
        <f t="shared" si="136"/>
        <v>44179940</v>
      </c>
      <c r="N1138" s="4">
        <v>37126</v>
      </c>
      <c r="O1138" s="4">
        <f t="shared" si="142"/>
        <v>0</v>
      </c>
      <c r="P1138" s="4" t="str">
        <f t="shared" si="143"/>
        <v>AE3T4QKW5KPNX5VAVCS5K43WSESQ</v>
      </c>
      <c r="Q1138" t="s">
        <v>3950</v>
      </c>
      <c r="S1138" t="s">
        <v>3951</v>
      </c>
    </row>
    <row r="1139" spans="1:19">
      <c r="A1139" t="s">
        <v>3952</v>
      </c>
      <c r="B1139" t="s">
        <v>3953</v>
      </c>
      <c r="C1139" t="s">
        <v>3520</v>
      </c>
      <c r="D1139" t="str">
        <f t="shared" si="137"/>
        <v>Home&amp;Kitchen</v>
      </c>
      <c r="E1139" s="2">
        <v>1499</v>
      </c>
      <c r="F1139" t="str">
        <f t="shared" si="138"/>
        <v>0-50,000</v>
      </c>
      <c r="G1139" s="2" t="str">
        <f t="shared" si="139"/>
        <v>Below 30000</v>
      </c>
      <c r="H1139" s="2">
        <v>2100</v>
      </c>
      <c r="I1139" s="1">
        <v>0.28999999999999998</v>
      </c>
      <c r="J1139" s="1">
        <f t="shared" si="140"/>
        <v>0</v>
      </c>
      <c r="K1139" s="1" t="str">
        <f t="shared" si="141"/>
        <v>4-4.9</v>
      </c>
      <c r="L1139">
        <v>4.0999999999999996</v>
      </c>
      <c r="M1139" s="4">
        <f t="shared" si="136"/>
        <v>13345500</v>
      </c>
      <c r="N1139" s="4">
        <v>6355</v>
      </c>
      <c r="O1139" s="4">
        <f t="shared" si="142"/>
        <v>0</v>
      </c>
      <c r="P1139" s="4" t="str">
        <f t="shared" si="143"/>
        <v>AFENRIT42SOS4O7C4PHSKJNNWIWA</v>
      </c>
      <c r="Q1139" t="s">
        <v>3954</v>
      </c>
      <c r="S1139" t="s">
        <v>3955</v>
      </c>
    </row>
    <row r="1140" spans="1:19">
      <c r="A1140" t="s">
        <v>3956</v>
      </c>
      <c r="B1140" t="s">
        <v>3957</v>
      </c>
      <c r="C1140" t="s">
        <v>3769</v>
      </c>
      <c r="D1140" t="str">
        <f t="shared" si="137"/>
        <v>Home&amp;Kitchen</v>
      </c>
      <c r="E1140">
        <v>199</v>
      </c>
      <c r="F1140" t="str">
        <f t="shared" si="138"/>
        <v>0-50,000</v>
      </c>
      <c r="G1140" s="2" t="str">
        <f t="shared" si="139"/>
        <v>Below 30000</v>
      </c>
      <c r="H1140">
        <v>499</v>
      </c>
      <c r="I1140" s="1">
        <v>0.6</v>
      </c>
      <c r="J1140" s="1">
        <f t="shared" si="140"/>
        <v>1</v>
      </c>
      <c r="K1140" s="1" t="str">
        <f t="shared" si="141"/>
        <v>3-3.9</v>
      </c>
      <c r="L1140">
        <v>3.3</v>
      </c>
      <c r="M1140" s="4">
        <f t="shared" si="136"/>
        <v>5988</v>
      </c>
      <c r="N1140" s="4">
        <v>12</v>
      </c>
      <c r="O1140" s="4">
        <f t="shared" si="142"/>
        <v>1</v>
      </c>
      <c r="P1140" s="4" t="str">
        <f t="shared" si="143"/>
        <v>AFL4CXIRQT4PT764WYAH2OT3TSBQ</v>
      </c>
      <c r="Q1140" t="s">
        <v>3958</v>
      </c>
      <c r="S1140" t="s">
        <v>3959</v>
      </c>
    </row>
    <row r="1141" spans="1:19">
      <c r="A1141" t="s">
        <v>3960</v>
      </c>
      <c r="B1141" t="s">
        <v>3961</v>
      </c>
      <c r="C1141" t="s">
        <v>3587</v>
      </c>
      <c r="D1141" t="str">
        <f t="shared" si="137"/>
        <v>Home&amp;Kitchen</v>
      </c>
      <c r="E1141">
        <v>610</v>
      </c>
      <c r="F1141" t="str">
        <f t="shared" si="138"/>
        <v>0-50,000</v>
      </c>
      <c r="G1141" s="2" t="str">
        <f t="shared" si="139"/>
        <v>Below 30000</v>
      </c>
      <c r="H1141">
        <v>825</v>
      </c>
      <c r="I1141" s="1">
        <v>0.26</v>
      </c>
      <c r="J1141" s="1">
        <f t="shared" si="140"/>
        <v>0</v>
      </c>
      <c r="K1141" s="1" t="str">
        <f t="shared" si="141"/>
        <v>4-4.9</v>
      </c>
      <c r="L1141">
        <v>4.0999999999999996</v>
      </c>
      <c r="M1141" s="4">
        <f t="shared" si="136"/>
        <v>10861125</v>
      </c>
      <c r="N1141" s="4">
        <v>13165</v>
      </c>
      <c r="O1141" s="4">
        <f t="shared" si="142"/>
        <v>0</v>
      </c>
      <c r="P1141" s="4" t="str">
        <f t="shared" si="143"/>
        <v>AGND3HQB3XFX544IUGTCX3IKAEPA</v>
      </c>
      <c r="Q1141" t="s">
        <v>3962</v>
      </c>
      <c r="S1141" t="s">
        <v>3963</v>
      </c>
    </row>
    <row r="1142" spans="1:19">
      <c r="A1142" t="s">
        <v>3964</v>
      </c>
      <c r="B1142" t="s">
        <v>3965</v>
      </c>
      <c r="C1142" t="s">
        <v>3731</v>
      </c>
      <c r="D1142" t="str">
        <f t="shared" si="137"/>
        <v>Home&amp;Kitchen</v>
      </c>
      <c r="E1142">
        <v>999</v>
      </c>
      <c r="F1142" t="str">
        <f t="shared" si="138"/>
        <v>0-50,000</v>
      </c>
      <c r="G1142" s="2" t="str">
        <f t="shared" si="139"/>
        <v>Below 30000</v>
      </c>
      <c r="H1142" s="2">
        <v>1499</v>
      </c>
      <c r="I1142" s="1">
        <v>0.33</v>
      </c>
      <c r="J1142" s="1">
        <f t="shared" si="140"/>
        <v>0</v>
      </c>
      <c r="K1142" s="1" t="str">
        <f t="shared" si="141"/>
        <v>4-4.9</v>
      </c>
      <c r="L1142">
        <v>4.0999999999999996</v>
      </c>
      <c r="M1142" s="4">
        <f t="shared" si="136"/>
        <v>2467354</v>
      </c>
      <c r="N1142" s="4">
        <v>1646</v>
      </c>
      <c r="O1142" s="4">
        <f t="shared" si="142"/>
        <v>0</v>
      </c>
      <c r="P1142" s="4" t="str">
        <f t="shared" si="143"/>
        <v>AEPRNLSE43UGWKAMTLIKPM2LEAMQ</v>
      </c>
      <c r="Q1142" t="s">
        <v>3966</v>
      </c>
      <c r="S1142" t="s">
        <v>3967</v>
      </c>
    </row>
    <row r="1143" spans="1:19">
      <c r="A1143" t="s">
        <v>3968</v>
      </c>
      <c r="B1143" t="s">
        <v>3969</v>
      </c>
      <c r="C1143" t="s">
        <v>3787</v>
      </c>
      <c r="D1143" t="str">
        <f t="shared" si="137"/>
        <v>Home&amp;Kitchen</v>
      </c>
      <c r="E1143" s="2">
        <v>8999</v>
      </c>
      <c r="F1143" t="str">
        <f t="shared" si="138"/>
        <v>0-50,000</v>
      </c>
      <c r="G1143" s="2" t="str">
        <f t="shared" si="139"/>
        <v>Below 30000</v>
      </c>
      <c r="H1143" s="2">
        <v>9995</v>
      </c>
      <c r="I1143" s="1">
        <v>0.1</v>
      </c>
      <c r="J1143" s="1">
        <f t="shared" si="140"/>
        <v>0</v>
      </c>
      <c r="K1143" s="1" t="str">
        <f t="shared" si="141"/>
        <v>4-4.9</v>
      </c>
      <c r="L1143">
        <v>4.4000000000000004</v>
      </c>
      <c r="M1143" s="4">
        <f t="shared" si="136"/>
        <v>179850030</v>
      </c>
      <c r="N1143" s="4">
        <v>17994</v>
      </c>
      <c r="O1143" s="4">
        <f t="shared" si="142"/>
        <v>0</v>
      </c>
      <c r="P1143" s="4" t="str">
        <f t="shared" si="143"/>
        <v>AGBITVO2DOMNZU6DB4QF2WXXELLA</v>
      </c>
      <c r="Q1143" t="s">
        <v>3970</v>
      </c>
      <c r="S1143" t="s">
        <v>3971</v>
      </c>
    </row>
    <row r="1144" spans="1:19">
      <c r="A1144" t="s">
        <v>3972</v>
      </c>
      <c r="B1144" t="s">
        <v>3973</v>
      </c>
      <c r="C1144" t="s">
        <v>3472</v>
      </c>
      <c r="D1144" t="str">
        <f t="shared" si="137"/>
        <v>Home&amp;Kitchen</v>
      </c>
      <c r="E1144">
        <v>453</v>
      </c>
      <c r="F1144" t="str">
        <f t="shared" si="138"/>
        <v>0-50,000</v>
      </c>
      <c r="G1144" s="2" t="str">
        <f t="shared" si="139"/>
        <v>Below 30000</v>
      </c>
      <c r="H1144">
        <v>999</v>
      </c>
      <c r="I1144" s="1">
        <v>0.55000000000000004</v>
      </c>
      <c r="J1144" s="1">
        <f t="shared" si="140"/>
        <v>1</v>
      </c>
      <c r="K1144" s="1" t="str">
        <f t="shared" si="141"/>
        <v>4-4.9</v>
      </c>
      <c r="L1144">
        <v>4.3</v>
      </c>
      <c r="M1144" s="4">
        <f t="shared" si="136"/>
        <v>609390</v>
      </c>
      <c r="N1144" s="4">
        <v>610</v>
      </c>
      <c r="O1144" s="4">
        <f t="shared" si="142"/>
        <v>1</v>
      </c>
      <c r="P1144" s="4" t="str">
        <f t="shared" si="143"/>
        <v>AFHCG4ZUNHS5X7PYX6IPZA3AO7PA</v>
      </c>
      <c r="Q1144" t="s">
        <v>3974</v>
      </c>
      <c r="S1144" t="s">
        <v>3975</v>
      </c>
    </row>
    <row r="1145" spans="1:19">
      <c r="A1145" t="s">
        <v>3976</v>
      </c>
      <c r="B1145" t="s">
        <v>3977</v>
      </c>
      <c r="C1145" t="s">
        <v>3530</v>
      </c>
      <c r="D1145" t="str">
        <f t="shared" si="137"/>
        <v>Home&amp;Kitchen</v>
      </c>
      <c r="E1145" s="2">
        <v>2464</v>
      </c>
      <c r="F1145" t="str">
        <f t="shared" si="138"/>
        <v>0-50,000</v>
      </c>
      <c r="G1145" s="2" t="str">
        <f t="shared" si="139"/>
        <v>Below 30000</v>
      </c>
      <c r="H1145" s="2">
        <v>6000</v>
      </c>
      <c r="I1145" s="1">
        <v>0.59</v>
      </c>
      <c r="J1145" s="1">
        <f t="shared" si="140"/>
        <v>1</v>
      </c>
      <c r="K1145" s="1" t="str">
        <f t="shared" si="141"/>
        <v>4-4.9</v>
      </c>
      <c r="L1145">
        <v>4.0999999999999996</v>
      </c>
      <c r="M1145" s="4">
        <f t="shared" si="136"/>
        <v>53196000</v>
      </c>
      <c r="N1145" s="4">
        <v>8866</v>
      </c>
      <c r="O1145" s="4">
        <f t="shared" si="142"/>
        <v>0</v>
      </c>
      <c r="P1145" s="4" t="str">
        <f t="shared" si="143"/>
        <v>AFJVAVYH2K6VUCTNLA5HZ45VQFKA</v>
      </c>
      <c r="Q1145" t="s">
        <v>3978</v>
      </c>
      <c r="S1145" t="s">
        <v>3979</v>
      </c>
    </row>
    <row r="1146" spans="1:19">
      <c r="A1146" t="s">
        <v>3980</v>
      </c>
      <c r="B1146" t="s">
        <v>3981</v>
      </c>
      <c r="C1146" t="s">
        <v>3941</v>
      </c>
      <c r="D1146" t="str">
        <f t="shared" si="137"/>
        <v>Home&amp;Kitchen</v>
      </c>
      <c r="E1146" s="2">
        <v>2719</v>
      </c>
      <c r="F1146" t="str">
        <f t="shared" si="138"/>
        <v>0-50,000</v>
      </c>
      <c r="G1146" s="2" t="str">
        <f t="shared" si="139"/>
        <v>Below 30000</v>
      </c>
      <c r="H1146" s="2">
        <v>3945</v>
      </c>
      <c r="I1146" s="1">
        <v>0.31</v>
      </c>
      <c r="J1146" s="1">
        <f t="shared" si="140"/>
        <v>0</v>
      </c>
      <c r="K1146" s="1" t="str">
        <f t="shared" si="141"/>
        <v>3-3.9</v>
      </c>
      <c r="L1146">
        <v>3.7</v>
      </c>
      <c r="M1146" s="4">
        <f t="shared" si="136"/>
        <v>52886670</v>
      </c>
      <c r="N1146" s="4">
        <v>13406</v>
      </c>
      <c r="O1146" s="4">
        <f t="shared" si="142"/>
        <v>0</v>
      </c>
      <c r="P1146" s="4" t="str">
        <f t="shared" si="143"/>
        <v>AGBFUWHPPCGWJDR6B4OMKVTJXAMA</v>
      </c>
      <c r="Q1146" t="s">
        <v>3982</v>
      </c>
      <c r="S1146" t="s">
        <v>3983</v>
      </c>
    </row>
    <row r="1147" spans="1:19">
      <c r="A1147" t="s">
        <v>3984</v>
      </c>
      <c r="B1147" t="s">
        <v>3985</v>
      </c>
      <c r="C1147" t="s">
        <v>3535</v>
      </c>
      <c r="D1147" t="str">
        <f t="shared" si="137"/>
        <v>Home&amp;Kitchen</v>
      </c>
      <c r="E1147" s="2">
        <v>1439</v>
      </c>
      <c r="F1147" t="str">
        <f t="shared" si="138"/>
        <v>0-50,000</v>
      </c>
      <c r="G1147" s="2" t="str">
        <f t="shared" si="139"/>
        <v>Below 30000</v>
      </c>
      <c r="H1147" s="2">
        <v>1999</v>
      </c>
      <c r="I1147" s="1">
        <v>0.28000000000000003</v>
      </c>
      <c r="J1147" s="1">
        <f t="shared" si="140"/>
        <v>0</v>
      </c>
      <c r="K1147" s="1" t="str">
        <f t="shared" si="141"/>
        <v>4-4.9</v>
      </c>
      <c r="L1147">
        <v>4.8</v>
      </c>
      <c r="M1147" s="4">
        <f t="shared" si="136"/>
        <v>107552197</v>
      </c>
      <c r="N1147" s="4">
        <v>53803</v>
      </c>
      <c r="O1147" s="4">
        <f t="shared" si="142"/>
        <v>0</v>
      </c>
      <c r="P1147" s="4" t="str">
        <f t="shared" si="143"/>
        <v>AEU7DVFEL43XZ6T4D572W2ZLBRKQ</v>
      </c>
      <c r="Q1147" t="s">
        <v>3986</v>
      </c>
      <c r="S1147" t="s">
        <v>3987</v>
      </c>
    </row>
    <row r="1148" spans="1:19">
      <c r="A1148" t="s">
        <v>3988</v>
      </c>
      <c r="B1148" t="s">
        <v>3989</v>
      </c>
      <c r="C1148" t="s">
        <v>3520</v>
      </c>
      <c r="D1148" t="str">
        <f t="shared" si="137"/>
        <v>Home&amp;Kitchen</v>
      </c>
      <c r="E1148" s="2">
        <v>2799</v>
      </c>
      <c r="F1148" t="str">
        <f t="shared" si="138"/>
        <v>0-50,000</v>
      </c>
      <c r="G1148" s="2" t="str">
        <f t="shared" si="139"/>
        <v>Below 30000</v>
      </c>
      <c r="H1148" s="2">
        <v>3499</v>
      </c>
      <c r="I1148" s="1">
        <v>0.2</v>
      </c>
      <c r="J1148" s="1">
        <f t="shared" si="140"/>
        <v>0</v>
      </c>
      <c r="K1148" s="1" t="str">
        <f t="shared" si="141"/>
        <v>4-4.9</v>
      </c>
      <c r="L1148">
        <v>4.5</v>
      </c>
      <c r="M1148" s="4">
        <f t="shared" si="136"/>
        <v>1910454</v>
      </c>
      <c r="N1148" s="4">
        <v>546</v>
      </c>
      <c r="O1148" s="4">
        <f t="shared" si="142"/>
        <v>1</v>
      </c>
      <c r="P1148" s="4" t="str">
        <f t="shared" si="143"/>
        <v>AGDV2MRADKOX2DX27DLTJRCUNFLQ</v>
      </c>
      <c r="Q1148" t="s">
        <v>3990</v>
      </c>
      <c r="S1148" t="s">
        <v>3991</v>
      </c>
    </row>
    <row r="1149" spans="1:19">
      <c r="A1149" t="s">
        <v>3992</v>
      </c>
      <c r="B1149" t="s">
        <v>3993</v>
      </c>
      <c r="C1149" t="s">
        <v>3535</v>
      </c>
      <c r="D1149" t="str">
        <f t="shared" si="137"/>
        <v>Home&amp;Kitchen</v>
      </c>
      <c r="E1149" s="2">
        <v>2088</v>
      </c>
      <c r="F1149" t="str">
        <f t="shared" si="138"/>
        <v>0-50,000</v>
      </c>
      <c r="G1149" s="2" t="str">
        <f t="shared" si="139"/>
        <v>Below 30000</v>
      </c>
      <c r="H1149" s="2">
        <v>5550</v>
      </c>
      <c r="I1149" s="1">
        <v>0.62</v>
      </c>
      <c r="J1149" s="1">
        <f t="shared" si="140"/>
        <v>1</v>
      </c>
      <c r="K1149" s="1" t="str">
        <f t="shared" si="141"/>
        <v>4-4.9</v>
      </c>
      <c r="L1149">
        <v>4</v>
      </c>
      <c r="M1149" s="4">
        <f t="shared" si="136"/>
        <v>29370600</v>
      </c>
      <c r="N1149" s="4">
        <v>5292</v>
      </c>
      <c r="O1149" s="4">
        <f t="shared" si="142"/>
        <v>0</v>
      </c>
      <c r="P1149" s="4" t="str">
        <f t="shared" si="143"/>
        <v>AHODVRQWWJ6ZANKRQMUTC2XAP7DA</v>
      </c>
      <c r="Q1149" t="s">
        <v>3994</v>
      </c>
      <c r="S1149" t="s">
        <v>3995</v>
      </c>
    </row>
    <row r="1150" spans="1:19">
      <c r="A1150" t="s">
        <v>3996</v>
      </c>
      <c r="B1150" t="s">
        <v>3997</v>
      </c>
      <c r="C1150" t="s">
        <v>3535</v>
      </c>
      <c r="D1150" t="str">
        <f t="shared" si="137"/>
        <v>Home&amp;Kitchen</v>
      </c>
      <c r="E1150" s="2">
        <v>2399</v>
      </c>
      <c r="F1150" t="str">
        <f t="shared" si="138"/>
        <v>0-50,000</v>
      </c>
      <c r="G1150" s="2" t="str">
        <f t="shared" si="139"/>
        <v>Below 30000</v>
      </c>
      <c r="H1150" s="2">
        <v>4590</v>
      </c>
      <c r="I1150" s="1">
        <v>0.48</v>
      </c>
      <c r="J1150" s="1">
        <f t="shared" si="140"/>
        <v>0</v>
      </c>
      <c r="K1150" s="1" t="str">
        <f t="shared" si="141"/>
        <v>4-4.9</v>
      </c>
      <c r="L1150">
        <v>4.0999999999999996</v>
      </c>
      <c r="M1150" s="4">
        <f t="shared" si="136"/>
        <v>2037960</v>
      </c>
      <c r="N1150" s="4">
        <v>444</v>
      </c>
      <c r="O1150" s="4">
        <f t="shared" si="142"/>
        <v>1</v>
      </c>
      <c r="P1150" s="4" t="str">
        <f t="shared" si="143"/>
        <v>AFS5PZPVKEP3UJSDPRPDIR2MKGHA</v>
      </c>
      <c r="Q1150" t="s">
        <v>3998</v>
      </c>
      <c r="S1150" t="s">
        <v>3999</v>
      </c>
    </row>
    <row r="1151" spans="1:19">
      <c r="A1151" t="s">
        <v>4000</v>
      </c>
      <c r="B1151" t="s">
        <v>4001</v>
      </c>
      <c r="C1151" t="s">
        <v>3477</v>
      </c>
      <c r="D1151" t="str">
        <f t="shared" si="137"/>
        <v>Home&amp;Kitchen</v>
      </c>
      <c r="E1151">
        <v>308</v>
      </c>
      <c r="F1151" t="str">
        <f t="shared" si="138"/>
        <v>0-50,000</v>
      </c>
      <c r="G1151" s="2" t="str">
        <f t="shared" si="139"/>
        <v>Below 30000</v>
      </c>
      <c r="H1151">
        <v>499</v>
      </c>
      <c r="I1151" s="1">
        <v>0.38</v>
      </c>
      <c r="J1151" s="1">
        <f t="shared" si="140"/>
        <v>0</v>
      </c>
      <c r="K1151" s="1" t="str">
        <f t="shared" si="141"/>
        <v>3-3.9</v>
      </c>
      <c r="L1151">
        <v>3.9</v>
      </c>
      <c r="M1151" s="4">
        <f t="shared" si="136"/>
        <v>2287416</v>
      </c>
      <c r="N1151" s="4">
        <v>4584</v>
      </c>
      <c r="O1151" s="4">
        <f t="shared" si="142"/>
        <v>0</v>
      </c>
      <c r="P1151" s="4" t="str">
        <f t="shared" si="143"/>
        <v>AFMJG5IJKO7AFSAAXTAAHIKK4DDA</v>
      </c>
      <c r="Q1151" t="s">
        <v>4002</v>
      </c>
      <c r="S1151" t="s">
        <v>4003</v>
      </c>
    </row>
    <row r="1152" spans="1:19">
      <c r="A1152" t="s">
        <v>4004</v>
      </c>
      <c r="B1152" t="s">
        <v>4005</v>
      </c>
      <c r="C1152" t="s">
        <v>3535</v>
      </c>
      <c r="D1152" t="str">
        <f t="shared" si="137"/>
        <v>Home&amp;Kitchen</v>
      </c>
      <c r="E1152" s="2">
        <v>2599</v>
      </c>
      <c r="F1152" t="str">
        <f t="shared" si="138"/>
        <v>0-50,000</v>
      </c>
      <c r="G1152" s="2" t="str">
        <f t="shared" si="139"/>
        <v>Below 30000</v>
      </c>
      <c r="H1152" s="2">
        <v>4400</v>
      </c>
      <c r="I1152" s="1">
        <v>0.41</v>
      </c>
      <c r="J1152" s="1">
        <f t="shared" si="140"/>
        <v>0</v>
      </c>
      <c r="K1152" s="1" t="str">
        <f t="shared" si="141"/>
        <v>4-4.9</v>
      </c>
      <c r="L1152">
        <v>4.0999999999999996</v>
      </c>
      <c r="M1152" s="4">
        <f t="shared" si="136"/>
        <v>65766800</v>
      </c>
      <c r="N1152" s="4">
        <v>14947</v>
      </c>
      <c r="O1152" s="4">
        <f t="shared" si="142"/>
        <v>0</v>
      </c>
      <c r="P1152" s="4" t="str">
        <f t="shared" si="143"/>
        <v>AENPIPI2T7E6R4HKOBKZAQFCJZUQ</v>
      </c>
      <c r="Q1152" t="s">
        <v>4006</v>
      </c>
      <c r="S1152" t="s">
        <v>4007</v>
      </c>
    </row>
    <row r="1153" spans="1:19">
      <c r="A1153" t="s">
        <v>4008</v>
      </c>
      <c r="B1153" t="s">
        <v>4009</v>
      </c>
      <c r="C1153" t="s">
        <v>3525</v>
      </c>
      <c r="D1153" t="str">
        <f t="shared" si="137"/>
        <v>Home&amp;Kitchen</v>
      </c>
      <c r="E1153">
        <v>479</v>
      </c>
      <c r="F1153" t="str">
        <f t="shared" si="138"/>
        <v>0-50,000</v>
      </c>
      <c r="G1153" s="2" t="str">
        <f t="shared" si="139"/>
        <v>Below 30000</v>
      </c>
      <c r="H1153" s="2">
        <v>1000</v>
      </c>
      <c r="I1153" s="1">
        <v>0.52</v>
      </c>
      <c r="J1153" s="1">
        <f t="shared" si="140"/>
        <v>1</v>
      </c>
      <c r="K1153" s="1" t="str">
        <f t="shared" si="141"/>
        <v>4-4.9</v>
      </c>
      <c r="L1153">
        <v>4.2</v>
      </c>
      <c r="M1153" s="4">
        <f t="shared" si="136"/>
        <v>1559000</v>
      </c>
      <c r="N1153" s="4">
        <v>1559</v>
      </c>
      <c r="O1153" s="4">
        <f t="shared" si="142"/>
        <v>0</v>
      </c>
      <c r="P1153" s="4" t="str">
        <f t="shared" si="143"/>
        <v>AFAD3K54MDC5KWKEIL4GPRMDUCSA</v>
      </c>
      <c r="Q1153" t="s">
        <v>4010</v>
      </c>
      <c r="S1153" t="s">
        <v>4011</v>
      </c>
    </row>
    <row r="1154" spans="1:19">
      <c r="A1154" t="s">
        <v>4012</v>
      </c>
      <c r="B1154" t="s">
        <v>4013</v>
      </c>
      <c r="C1154" t="s">
        <v>3472</v>
      </c>
      <c r="D1154" t="str">
        <f t="shared" si="137"/>
        <v>Home&amp;Kitchen</v>
      </c>
      <c r="E1154">
        <v>245</v>
      </c>
      <c r="F1154" t="str">
        <f t="shared" si="138"/>
        <v>0-50,000</v>
      </c>
      <c r="G1154" s="2" t="str">
        <f t="shared" si="139"/>
        <v>Below 30000</v>
      </c>
      <c r="H1154">
        <v>299</v>
      </c>
      <c r="I1154" s="1">
        <v>0.18</v>
      </c>
      <c r="J1154" s="1">
        <f t="shared" si="140"/>
        <v>0</v>
      </c>
      <c r="K1154" s="1" t="str">
        <f t="shared" si="141"/>
        <v>4-4.9</v>
      </c>
      <c r="L1154">
        <v>4.0999999999999996</v>
      </c>
      <c r="M1154" s="4">
        <f t="shared" ref="M1154:M1217" si="144">PRODUCT(H1154,N1154)</f>
        <v>496340</v>
      </c>
      <c r="N1154" s="4">
        <v>1660</v>
      </c>
      <c r="O1154" s="4">
        <f t="shared" si="142"/>
        <v>0</v>
      </c>
      <c r="P1154" s="4" t="str">
        <f t="shared" si="143"/>
        <v>AGOUMGTCVOVNACJWHOI6QXEOFWFQ</v>
      </c>
      <c r="Q1154" t="s">
        <v>4014</v>
      </c>
      <c r="S1154" t="s">
        <v>4015</v>
      </c>
    </row>
    <row r="1155" spans="1:19">
      <c r="A1155" t="s">
        <v>4016</v>
      </c>
      <c r="B1155" t="s">
        <v>4017</v>
      </c>
      <c r="C1155" t="s">
        <v>3472</v>
      </c>
      <c r="D1155" t="str">
        <f t="shared" ref="D1155:D1218" si="145">LEFT(C1155, FIND("|", C1155)-1)</f>
        <v>Home&amp;Kitchen</v>
      </c>
      <c r="E1155">
        <v>179</v>
      </c>
      <c r="F1155" t="str">
        <f t="shared" ref="F1155:F1218" si="146">IF(H1155&lt;=50000, "0-50,000",IF(H1155&lt;=100000, "50,001-100,000", IF(H1155&lt;=150000, "100,001-150,000")))</f>
        <v>0-50,000</v>
      </c>
      <c r="G1155" s="2" t="str">
        <f t="shared" ref="G1155:G1218" si="147">IF(H1155&lt;30000, "Below 30000", IF(H1155&lt;60000, "20000 -59999", IF(H1155&lt;90000, "60000 - 100000")))</f>
        <v>Below 30000</v>
      </c>
      <c r="H1155">
        <v>799</v>
      </c>
      <c r="I1155" s="1">
        <v>0.78</v>
      </c>
      <c r="J1155" s="1">
        <f t="shared" ref="J1155:J1218" si="148">COUNTIF(I1155, "&gt;=50%")</f>
        <v>1</v>
      </c>
      <c r="K1155" s="1" t="str">
        <f t="shared" ref="K1155:K1218" si="149">IF(L1155&lt;2, "0-1.9", IF(L1155&lt;3, "2-2.9", IF(L1155&lt;4, "3-3.9", IF(L1155&lt;5, "4-4.9", IF(L1155&lt;6, "5-5.9")))))</f>
        <v>3-3.9</v>
      </c>
      <c r="L1155">
        <v>3.5</v>
      </c>
      <c r="M1155" s="4">
        <f t="shared" si="144"/>
        <v>105468</v>
      </c>
      <c r="N1155" s="4">
        <v>132</v>
      </c>
      <c r="O1155" s="4">
        <f t="shared" ref="O1155:O1218" si="150">COUNTIF(N1155,"&lt;1000")</f>
        <v>1</v>
      </c>
      <c r="P1155" s="4" t="str">
        <f t="shared" ref="P1155:P1218" si="151">LEFT(Q1155,FIND(",", Q1155)-1)</f>
        <v>AERNKVJL26A7X5OYWX3736CMPO4A</v>
      </c>
      <c r="Q1155" t="s">
        <v>4018</v>
      </c>
      <c r="S1155" t="s">
        <v>4019</v>
      </c>
    </row>
    <row r="1156" spans="1:19">
      <c r="A1156" t="s">
        <v>4020</v>
      </c>
      <c r="B1156" t="s">
        <v>4021</v>
      </c>
      <c r="C1156" t="s">
        <v>3774</v>
      </c>
      <c r="D1156" t="str">
        <f t="shared" si="145"/>
        <v>Home&amp;Kitchen</v>
      </c>
      <c r="E1156" s="2">
        <v>3569</v>
      </c>
      <c r="F1156" t="str">
        <f t="shared" si="146"/>
        <v>0-50,000</v>
      </c>
      <c r="G1156" s="2" t="str">
        <f t="shared" si="147"/>
        <v>Below 30000</v>
      </c>
      <c r="H1156" s="2">
        <v>5190</v>
      </c>
      <c r="I1156" s="1">
        <v>0.31</v>
      </c>
      <c r="J1156" s="1">
        <f t="shared" si="148"/>
        <v>0</v>
      </c>
      <c r="K1156" s="1" t="str">
        <f t="shared" si="149"/>
        <v>4-4.9</v>
      </c>
      <c r="L1156">
        <v>4.3</v>
      </c>
      <c r="M1156" s="4">
        <f t="shared" si="144"/>
        <v>148584510</v>
      </c>
      <c r="N1156" s="4">
        <v>28629</v>
      </c>
      <c r="O1156" s="4">
        <f t="shared" si="150"/>
        <v>0</v>
      </c>
      <c r="P1156" s="4" t="str">
        <f t="shared" si="151"/>
        <v>AENFBKCVXFCSNELMZME3E3W7WNOA</v>
      </c>
      <c r="Q1156" t="s">
        <v>4022</v>
      </c>
      <c r="S1156" t="s">
        <v>4023</v>
      </c>
    </row>
    <row r="1157" spans="1:19">
      <c r="A1157" t="s">
        <v>4024</v>
      </c>
      <c r="B1157" t="s">
        <v>4025</v>
      </c>
      <c r="C1157" t="s">
        <v>3457</v>
      </c>
      <c r="D1157" t="str">
        <f t="shared" si="145"/>
        <v>Home&amp;Kitchen</v>
      </c>
      <c r="E1157">
        <v>699</v>
      </c>
      <c r="F1157" t="str">
        <f t="shared" si="146"/>
        <v>0-50,000</v>
      </c>
      <c r="G1157" s="2" t="str">
        <f t="shared" si="147"/>
        <v>Below 30000</v>
      </c>
      <c r="H1157" s="2">
        <v>1345</v>
      </c>
      <c r="I1157" s="1">
        <v>0.48</v>
      </c>
      <c r="J1157" s="1">
        <f t="shared" si="148"/>
        <v>0</v>
      </c>
      <c r="K1157" s="1" t="str">
        <f t="shared" si="149"/>
        <v>3-3.9</v>
      </c>
      <c r="L1157">
        <v>3.9</v>
      </c>
      <c r="M1157" s="4">
        <f t="shared" si="144"/>
        <v>11359870</v>
      </c>
      <c r="N1157" s="4">
        <v>8446</v>
      </c>
      <c r="O1157" s="4">
        <f t="shared" si="150"/>
        <v>0</v>
      </c>
      <c r="P1157" s="4" t="str">
        <f t="shared" si="151"/>
        <v>AHGFUWNO5JO5V5DUDHKMWTLNP5HA</v>
      </c>
      <c r="Q1157" t="s">
        <v>4026</v>
      </c>
      <c r="S1157" t="s">
        <v>4027</v>
      </c>
    </row>
    <row r="1158" spans="1:19">
      <c r="A1158" t="s">
        <v>4028</v>
      </c>
      <c r="B1158" t="s">
        <v>4029</v>
      </c>
      <c r="C1158" t="s">
        <v>3503</v>
      </c>
      <c r="D1158" t="str">
        <f t="shared" si="145"/>
        <v>Home&amp;Kitchen</v>
      </c>
      <c r="E1158" s="2">
        <v>2089</v>
      </c>
      <c r="F1158" t="str">
        <f t="shared" si="146"/>
        <v>0-50,000</v>
      </c>
      <c r="G1158" s="2" t="str">
        <f t="shared" si="147"/>
        <v>Below 30000</v>
      </c>
      <c r="H1158" s="2">
        <v>4000</v>
      </c>
      <c r="I1158" s="1">
        <v>0.48</v>
      </c>
      <c r="J1158" s="1">
        <f t="shared" si="148"/>
        <v>0</v>
      </c>
      <c r="K1158" s="1" t="str">
        <f t="shared" si="149"/>
        <v>4-4.9</v>
      </c>
      <c r="L1158">
        <v>4.2</v>
      </c>
      <c r="M1158" s="4">
        <f t="shared" si="144"/>
        <v>44796000</v>
      </c>
      <c r="N1158" s="4">
        <v>11199</v>
      </c>
      <c r="O1158" s="4">
        <f t="shared" si="150"/>
        <v>0</v>
      </c>
      <c r="P1158" s="4" t="str">
        <f t="shared" si="151"/>
        <v>AFBJUY4B45VSG7ROPSXR44Y3PCJA</v>
      </c>
      <c r="Q1158" t="s">
        <v>4030</v>
      </c>
      <c r="S1158" t="s">
        <v>4031</v>
      </c>
    </row>
    <row r="1159" spans="1:19">
      <c r="A1159" t="s">
        <v>4032</v>
      </c>
      <c r="B1159" t="s">
        <v>4033</v>
      </c>
      <c r="C1159" t="s">
        <v>4034</v>
      </c>
      <c r="D1159" t="str">
        <f t="shared" si="145"/>
        <v>Car&amp;Motorbike</v>
      </c>
      <c r="E1159" s="2">
        <v>2339</v>
      </c>
      <c r="F1159" t="str">
        <f t="shared" si="146"/>
        <v>0-50,000</v>
      </c>
      <c r="G1159" s="2" t="str">
        <f t="shared" si="147"/>
        <v>Below 30000</v>
      </c>
      <c r="H1159" s="2">
        <v>4000</v>
      </c>
      <c r="I1159" s="1">
        <v>0.42</v>
      </c>
      <c r="J1159" s="1">
        <f t="shared" si="148"/>
        <v>0</v>
      </c>
      <c r="K1159" s="1" t="str">
        <f t="shared" si="149"/>
        <v>3-3.9</v>
      </c>
      <c r="L1159">
        <v>3.8</v>
      </c>
      <c r="M1159" s="4">
        <f t="shared" si="144"/>
        <v>4472000</v>
      </c>
      <c r="N1159" s="4">
        <v>1118</v>
      </c>
      <c r="O1159" s="4">
        <f t="shared" si="150"/>
        <v>0</v>
      </c>
      <c r="P1159" s="4" t="str">
        <f t="shared" si="151"/>
        <v>AG6W5HESRSDLBX3NCYOOUGFOWERA</v>
      </c>
      <c r="Q1159" t="s">
        <v>4035</v>
      </c>
      <c r="S1159" t="s">
        <v>4036</v>
      </c>
    </row>
    <row r="1160" spans="1:19">
      <c r="A1160" t="s">
        <v>4037</v>
      </c>
      <c r="B1160" t="s">
        <v>4038</v>
      </c>
      <c r="C1160" t="s">
        <v>3467</v>
      </c>
      <c r="D1160" t="str">
        <f t="shared" si="145"/>
        <v>Home&amp;Kitchen</v>
      </c>
      <c r="E1160">
        <v>784</v>
      </c>
      <c r="F1160" t="str">
        <f t="shared" si="146"/>
        <v>0-50,000</v>
      </c>
      <c r="G1160" s="2" t="str">
        <f t="shared" si="147"/>
        <v>Below 30000</v>
      </c>
      <c r="H1160" s="2">
        <v>1599</v>
      </c>
      <c r="I1160" s="1">
        <v>0.51</v>
      </c>
      <c r="J1160" s="1">
        <f t="shared" si="148"/>
        <v>1</v>
      </c>
      <c r="K1160" s="1" t="str">
        <f t="shared" si="149"/>
        <v>4-4.9</v>
      </c>
      <c r="L1160">
        <v>4.5</v>
      </c>
      <c r="M1160" s="4">
        <f t="shared" si="144"/>
        <v>17589</v>
      </c>
      <c r="N1160" s="4">
        <v>11</v>
      </c>
      <c r="O1160" s="4">
        <f t="shared" si="150"/>
        <v>1</v>
      </c>
      <c r="P1160" s="4" t="str">
        <f t="shared" si="151"/>
        <v>AFEKJVIJNA64W3J3MTGDJUQ6TQOA</v>
      </c>
      <c r="Q1160" t="s">
        <v>4039</v>
      </c>
      <c r="S1160" t="s">
        <v>4040</v>
      </c>
    </row>
    <row r="1161" spans="1:19">
      <c r="A1161" t="s">
        <v>4041</v>
      </c>
      <c r="B1161" t="s">
        <v>4042</v>
      </c>
      <c r="C1161" t="s">
        <v>4043</v>
      </c>
      <c r="D1161" t="str">
        <f t="shared" si="145"/>
        <v>Home&amp;Kitchen</v>
      </c>
      <c r="E1161" s="2">
        <v>5499</v>
      </c>
      <c r="F1161" t="str">
        <f t="shared" si="146"/>
        <v>0-50,000</v>
      </c>
      <c r="G1161" s="2" t="str">
        <f t="shared" si="147"/>
        <v>Below 30000</v>
      </c>
      <c r="H1161" s="2">
        <v>9999</v>
      </c>
      <c r="I1161" s="1">
        <v>0.45</v>
      </c>
      <c r="J1161" s="1">
        <f t="shared" si="148"/>
        <v>0</v>
      </c>
      <c r="K1161" s="1" t="str">
        <f t="shared" si="149"/>
        <v>3-3.9</v>
      </c>
      <c r="L1161">
        <v>3.8</v>
      </c>
      <c r="M1161" s="4">
        <f t="shared" si="144"/>
        <v>43525647</v>
      </c>
      <c r="N1161" s="4">
        <v>4353</v>
      </c>
      <c r="O1161" s="4">
        <f t="shared" si="150"/>
        <v>0</v>
      </c>
      <c r="P1161" s="4" t="str">
        <f t="shared" si="151"/>
        <v>AGGFXDLCFZMTLJJDR3ZFKEOXCFLQ</v>
      </c>
      <c r="Q1161" t="s">
        <v>4044</v>
      </c>
      <c r="S1161" t="s">
        <v>4045</v>
      </c>
    </row>
    <row r="1162" spans="1:19">
      <c r="A1162" t="s">
        <v>4046</v>
      </c>
      <c r="B1162" t="s">
        <v>4047</v>
      </c>
      <c r="C1162" t="s">
        <v>3467</v>
      </c>
      <c r="D1162" t="str">
        <f t="shared" si="145"/>
        <v>Home&amp;Kitchen</v>
      </c>
      <c r="E1162">
        <v>899</v>
      </c>
      <c r="F1162" t="str">
        <f t="shared" si="146"/>
        <v>0-50,000</v>
      </c>
      <c r="G1162" s="2" t="str">
        <f t="shared" si="147"/>
        <v>Below 30000</v>
      </c>
      <c r="H1162" s="2">
        <v>1990</v>
      </c>
      <c r="I1162" s="1">
        <v>0.55000000000000004</v>
      </c>
      <c r="J1162" s="1">
        <f t="shared" si="148"/>
        <v>1</v>
      </c>
      <c r="K1162" s="1" t="str">
        <f t="shared" si="149"/>
        <v>4-4.9</v>
      </c>
      <c r="L1162">
        <v>4.0999999999999996</v>
      </c>
      <c r="M1162" s="4">
        <f t="shared" si="144"/>
        <v>368150</v>
      </c>
      <c r="N1162" s="4">
        <v>185</v>
      </c>
      <c r="O1162" s="4">
        <f t="shared" si="150"/>
        <v>1</v>
      </c>
      <c r="P1162" s="4" t="str">
        <f t="shared" si="151"/>
        <v>AHA6L5K5EK56VNJQCX6ELQD6IIOA</v>
      </c>
      <c r="Q1162" t="s">
        <v>4048</v>
      </c>
      <c r="S1162" t="s">
        <v>4049</v>
      </c>
    </row>
    <row r="1163" spans="1:19">
      <c r="A1163" t="s">
        <v>4050</v>
      </c>
      <c r="B1163" t="s">
        <v>4051</v>
      </c>
      <c r="C1163" t="s">
        <v>3520</v>
      </c>
      <c r="D1163" t="str">
        <f t="shared" si="145"/>
        <v>Home&amp;Kitchen</v>
      </c>
      <c r="E1163" s="2">
        <v>1695</v>
      </c>
      <c r="F1163" t="str">
        <f t="shared" si="146"/>
        <v>0-50,000</v>
      </c>
      <c r="G1163" s="2" t="str">
        <f t="shared" si="147"/>
        <v>Below 30000</v>
      </c>
      <c r="H1163" s="2">
        <v>1695</v>
      </c>
      <c r="I1163" s="1">
        <v>0</v>
      </c>
      <c r="J1163" s="1">
        <f t="shared" si="148"/>
        <v>0</v>
      </c>
      <c r="K1163" s="1" t="str">
        <f t="shared" si="149"/>
        <v>4-4.9</v>
      </c>
      <c r="L1163">
        <v>4.2</v>
      </c>
      <c r="M1163" s="4">
        <f t="shared" si="144"/>
        <v>24221550</v>
      </c>
      <c r="N1163" s="4">
        <v>14290</v>
      </c>
      <c r="O1163" s="4">
        <f t="shared" si="150"/>
        <v>0</v>
      </c>
      <c r="P1163" s="4" t="str">
        <f t="shared" si="151"/>
        <v>AHMV7CFP5QJKQVZUWZJHE4HZ2ICA</v>
      </c>
      <c r="Q1163" t="s">
        <v>4052</v>
      </c>
      <c r="S1163" t="s">
        <v>4053</v>
      </c>
    </row>
    <row r="1164" spans="1:19">
      <c r="A1164" t="s">
        <v>4054</v>
      </c>
      <c r="B1164" t="s">
        <v>4055</v>
      </c>
      <c r="C1164" t="s">
        <v>3525</v>
      </c>
      <c r="D1164" t="str">
        <f t="shared" si="145"/>
        <v>Home&amp;Kitchen</v>
      </c>
      <c r="E1164">
        <v>499</v>
      </c>
      <c r="F1164" t="str">
        <f t="shared" si="146"/>
        <v>0-50,000</v>
      </c>
      <c r="G1164" s="2" t="str">
        <f t="shared" si="147"/>
        <v>Below 30000</v>
      </c>
      <c r="H1164">
        <v>940</v>
      </c>
      <c r="I1164" s="1">
        <v>0.47</v>
      </c>
      <c r="J1164" s="1">
        <f t="shared" si="148"/>
        <v>0</v>
      </c>
      <c r="K1164" s="1" t="str">
        <f t="shared" si="149"/>
        <v>4-4.9</v>
      </c>
      <c r="L1164">
        <v>4.0999999999999996</v>
      </c>
      <c r="M1164" s="4">
        <f t="shared" si="144"/>
        <v>2853840</v>
      </c>
      <c r="N1164" s="4">
        <v>3036</v>
      </c>
      <c r="O1164" s="4">
        <f t="shared" si="150"/>
        <v>0</v>
      </c>
      <c r="P1164" s="4" t="str">
        <f t="shared" si="151"/>
        <v>AHHRHRPMQ3O5NZ3NJEFYSDPS7XHA</v>
      </c>
      <c r="Q1164" t="s">
        <v>4056</v>
      </c>
      <c r="S1164" t="s">
        <v>4057</v>
      </c>
    </row>
    <row r="1165" spans="1:19">
      <c r="A1165" t="s">
        <v>4058</v>
      </c>
      <c r="B1165" t="s">
        <v>4059</v>
      </c>
      <c r="C1165" t="s">
        <v>3535</v>
      </c>
      <c r="D1165" t="str">
        <f t="shared" si="145"/>
        <v>Home&amp;Kitchen</v>
      </c>
      <c r="E1165" s="2">
        <v>2699</v>
      </c>
      <c r="F1165" t="str">
        <f t="shared" si="146"/>
        <v>0-50,000</v>
      </c>
      <c r="G1165" s="2" t="str">
        <f t="shared" si="147"/>
        <v>Below 30000</v>
      </c>
      <c r="H1165" s="2">
        <v>4700</v>
      </c>
      <c r="I1165" s="1">
        <v>0.43</v>
      </c>
      <c r="J1165" s="1">
        <f t="shared" si="148"/>
        <v>0</v>
      </c>
      <c r="K1165" s="1" t="str">
        <f t="shared" si="149"/>
        <v>4-4.9</v>
      </c>
      <c r="L1165">
        <v>4.2</v>
      </c>
      <c r="M1165" s="4">
        <f t="shared" si="144"/>
        <v>6091200</v>
      </c>
      <c r="N1165" s="4">
        <v>1296</v>
      </c>
      <c r="O1165" s="4">
        <f t="shared" si="150"/>
        <v>0</v>
      </c>
      <c r="P1165" s="4" t="str">
        <f t="shared" si="151"/>
        <v>AFN56JFPWCIQUPBWBBKRTB5ACQFQ</v>
      </c>
      <c r="Q1165" t="s">
        <v>4060</v>
      </c>
      <c r="S1165" t="s">
        <v>4061</v>
      </c>
    </row>
    <row r="1166" spans="1:19">
      <c r="A1166" t="s">
        <v>4062</v>
      </c>
      <c r="B1166" t="s">
        <v>4063</v>
      </c>
      <c r="C1166" t="s">
        <v>3535</v>
      </c>
      <c r="D1166" t="str">
        <f t="shared" si="145"/>
        <v>Home&amp;Kitchen</v>
      </c>
      <c r="E1166" s="2">
        <v>1448</v>
      </c>
      <c r="F1166" t="str">
        <f t="shared" si="146"/>
        <v>0-50,000</v>
      </c>
      <c r="G1166" s="2" t="str">
        <f t="shared" si="147"/>
        <v>Below 30000</v>
      </c>
      <c r="H1166" s="2">
        <v>2999</v>
      </c>
      <c r="I1166" s="1">
        <v>0.52</v>
      </c>
      <c r="J1166" s="1">
        <f t="shared" si="148"/>
        <v>1</v>
      </c>
      <c r="K1166" s="1" t="str">
        <f t="shared" si="149"/>
        <v>4-4.9</v>
      </c>
      <c r="L1166">
        <v>4.5</v>
      </c>
      <c r="M1166" s="4">
        <f t="shared" si="144"/>
        <v>56981</v>
      </c>
      <c r="N1166" s="4">
        <v>19</v>
      </c>
      <c r="O1166" s="4">
        <f t="shared" si="150"/>
        <v>1</v>
      </c>
      <c r="P1166" s="4" t="str">
        <f t="shared" si="151"/>
        <v>AE57EASYAUGIY3LHBP7QIOETS7IA</v>
      </c>
      <c r="Q1166" t="s">
        <v>4064</v>
      </c>
      <c r="S1166" t="s">
        <v>4065</v>
      </c>
    </row>
    <row r="1167" spans="1:19">
      <c r="A1167" t="s">
        <v>4066</v>
      </c>
      <c r="B1167" t="s">
        <v>4067</v>
      </c>
      <c r="C1167" t="s">
        <v>3769</v>
      </c>
      <c r="D1167" t="str">
        <f t="shared" si="145"/>
        <v>Home&amp;Kitchen</v>
      </c>
      <c r="E1167">
        <v>79</v>
      </c>
      <c r="F1167" t="str">
        <f t="shared" si="146"/>
        <v>0-50,000</v>
      </c>
      <c r="G1167" s="2" t="str">
        <f t="shared" si="147"/>
        <v>Below 30000</v>
      </c>
      <c r="H1167">
        <v>79</v>
      </c>
      <c r="I1167" s="1">
        <v>0</v>
      </c>
      <c r="J1167" s="1">
        <f t="shared" si="148"/>
        <v>0</v>
      </c>
      <c r="K1167" s="1" t="str">
        <f t="shared" si="149"/>
        <v>4-4.9</v>
      </c>
      <c r="L1167">
        <v>4</v>
      </c>
      <c r="M1167" s="4">
        <f t="shared" si="144"/>
        <v>7663</v>
      </c>
      <c r="N1167" s="4">
        <v>97</v>
      </c>
      <c r="O1167" s="4">
        <f t="shared" si="150"/>
        <v>1</v>
      </c>
      <c r="P1167" s="4" t="str">
        <f t="shared" si="151"/>
        <v>AHO6AWGPNKTSTMNPWGZB4WHA2U2Q</v>
      </c>
      <c r="Q1167" t="s">
        <v>4068</v>
      </c>
      <c r="S1167" t="s">
        <v>4069</v>
      </c>
    </row>
    <row r="1168" spans="1:19">
      <c r="A1168" t="s">
        <v>4070</v>
      </c>
      <c r="B1168" t="s">
        <v>4071</v>
      </c>
      <c r="C1168" t="s">
        <v>3558</v>
      </c>
      <c r="D1168" t="str">
        <f t="shared" si="145"/>
        <v>Home&amp;Kitchen</v>
      </c>
      <c r="E1168" s="2">
        <v>6990</v>
      </c>
      <c r="F1168" t="str">
        <f t="shared" si="146"/>
        <v>0-50,000</v>
      </c>
      <c r="G1168" s="2" t="str">
        <f t="shared" si="147"/>
        <v>Below 30000</v>
      </c>
      <c r="H1168" s="2">
        <v>14290</v>
      </c>
      <c r="I1168" s="1">
        <v>0.51</v>
      </c>
      <c r="J1168" s="1">
        <f t="shared" si="148"/>
        <v>1</v>
      </c>
      <c r="K1168" s="1" t="str">
        <f t="shared" si="149"/>
        <v>4-4.9</v>
      </c>
      <c r="L1168">
        <v>4.4000000000000004</v>
      </c>
      <c r="M1168" s="4">
        <f t="shared" si="144"/>
        <v>25307590</v>
      </c>
      <c r="N1168" s="4">
        <v>1771</v>
      </c>
      <c r="O1168" s="4">
        <f t="shared" si="150"/>
        <v>0</v>
      </c>
      <c r="P1168" s="4" t="str">
        <f t="shared" si="151"/>
        <v>AGUM6DLWGQ2LOM4MCKXEXKBXHXCQ</v>
      </c>
      <c r="Q1168" t="s">
        <v>4072</v>
      </c>
      <c r="S1168" t="s">
        <v>4073</v>
      </c>
    </row>
    <row r="1169" spans="1:19">
      <c r="A1169" t="s">
        <v>4074</v>
      </c>
      <c r="B1169" t="s">
        <v>4075</v>
      </c>
      <c r="C1169" t="s">
        <v>3503</v>
      </c>
      <c r="D1169" t="str">
        <f t="shared" si="145"/>
        <v>Home&amp;Kitchen</v>
      </c>
      <c r="E1169" s="2">
        <v>2698</v>
      </c>
      <c r="F1169" t="str">
        <f t="shared" si="146"/>
        <v>0-50,000</v>
      </c>
      <c r="G1169" s="2" t="str">
        <f t="shared" si="147"/>
        <v>Below 30000</v>
      </c>
      <c r="H1169" s="2">
        <v>3945</v>
      </c>
      <c r="I1169" s="1">
        <v>0.32</v>
      </c>
      <c r="J1169" s="1">
        <f t="shared" si="148"/>
        <v>0</v>
      </c>
      <c r="K1169" s="1" t="str">
        <f t="shared" si="149"/>
        <v>4-4.9</v>
      </c>
      <c r="L1169">
        <v>4</v>
      </c>
      <c r="M1169" s="4">
        <f t="shared" si="144"/>
        <v>59309130</v>
      </c>
      <c r="N1169" s="4">
        <v>15034</v>
      </c>
      <c r="O1169" s="4">
        <f t="shared" si="150"/>
        <v>0</v>
      </c>
      <c r="P1169" s="4" t="str">
        <f t="shared" si="151"/>
        <v>AHT4OY427LBXPJRGFTQ7TYZXYHWQ</v>
      </c>
      <c r="Q1169" t="s">
        <v>4076</v>
      </c>
      <c r="S1169" t="s">
        <v>4077</v>
      </c>
    </row>
    <row r="1170" spans="1:19">
      <c r="A1170" t="s">
        <v>4078</v>
      </c>
      <c r="B1170" t="s">
        <v>4079</v>
      </c>
      <c r="C1170" t="s">
        <v>4043</v>
      </c>
      <c r="D1170" t="str">
        <f t="shared" si="145"/>
        <v>Home&amp;Kitchen</v>
      </c>
      <c r="E1170" s="2">
        <v>3199</v>
      </c>
      <c r="F1170" t="str">
        <f t="shared" si="146"/>
        <v>0-50,000</v>
      </c>
      <c r="G1170" s="2" t="str">
        <f t="shared" si="147"/>
        <v>Below 30000</v>
      </c>
      <c r="H1170" s="2">
        <v>5999</v>
      </c>
      <c r="I1170" s="1">
        <v>0.47</v>
      </c>
      <c r="J1170" s="1">
        <f t="shared" si="148"/>
        <v>0</v>
      </c>
      <c r="K1170" s="1" t="str">
        <f t="shared" si="149"/>
        <v>4-4.9</v>
      </c>
      <c r="L1170">
        <v>4</v>
      </c>
      <c r="M1170" s="4">
        <f t="shared" si="144"/>
        <v>19448758</v>
      </c>
      <c r="N1170" s="4">
        <v>3242</v>
      </c>
      <c r="O1170" s="4">
        <f t="shared" si="150"/>
        <v>0</v>
      </c>
      <c r="P1170" s="4" t="str">
        <f t="shared" si="151"/>
        <v>AHNDW5VKSMBFMC7T34ASEI7Y3GZA</v>
      </c>
      <c r="Q1170" t="s">
        <v>4080</v>
      </c>
      <c r="S1170" t="s">
        <v>4081</v>
      </c>
    </row>
    <row r="1171" spans="1:19">
      <c r="A1171" t="s">
        <v>4082</v>
      </c>
      <c r="B1171" t="s">
        <v>4083</v>
      </c>
      <c r="C1171" t="s">
        <v>3553</v>
      </c>
      <c r="D1171" t="str">
        <f t="shared" si="145"/>
        <v>Home&amp;Kitchen</v>
      </c>
      <c r="E1171" s="2">
        <v>1199</v>
      </c>
      <c r="F1171" t="str">
        <f t="shared" si="146"/>
        <v>0-50,000</v>
      </c>
      <c r="G1171" s="2" t="str">
        <f t="shared" si="147"/>
        <v>Below 30000</v>
      </c>
      <c r="H1171" s="2">
        <v>1950</v>
      </c>
      <c r="I1171" s="1">
        <v>0.39</v>
      </c>
      <c r="J1171" s="1">
        <f t="shared" si="148"/>
        <v>0</v>
      </c>
      <c r="K1171" s="1" t="str">
        <f t="shared" si="149"/>
        <v>3-3.9</v>
      </c>
      <c r="L1171">
        <v>3.9</v>
      </c>
      <c r="M1171" s="4">
        <f t="shared" si="144"/>
        <v>5522400</v>
      </c>
      <c r="N1171" s="4">
        <v>2832</v>
      </c>
      <c r="O1171" s="4">
        <f t="shared" si="150"/>
        <v>0</v>
      </c>
      <c r="P1171" s="4" t="str">
        <f t="shared" si="151"/>
        <v>AEDOY7QSF22AYSFDSBF32NURIY3A</v>
      </c>
      <c r="Q1171" t="s">
        <v>4084</v>
      </c>
      <c r="S1171" t="s">
        <v>4085</v>
      </c>
    </row>
    <row r="1172" spans="1:19">
      <c r="A1172" t="s">
        <v>4086</v>
      </c>
      <c r="B1172" t="s">
        <v>4087</v>
      </c>
      <c r="C1172" t="s">
        <v>3731</v>
      </c>
      <c r="D1172" t="str">
        <f t="shared" si="145"/>
        <v>Home&amp;Kitchen</v>
      </c>
      <c r="E1172" s="2">
        <v>1414</v>
      </c>
      <c r="F1172" t="str">
        <f t="shared" si="146"/>
        <v>0-50,000</v>
      </c>
      <c r="G1172" s="2" t="str">
        <f t="shared" si="147"/>
        <v>Below 30000</v>
      </c>
      <c r="H1172" s="2">
        <v>2799</v>
      </c>
      <c r="I1172" s="1">
        <v>0.49</v>
      </c>
      <c r="J1172" s="1">
        <f t="shared" si="148"/>
        <v>0</v>
      </c>
      <c r="K1172" s="1" t="str">
        <f t="shared" si="149"/>
        <v>4-4.9</v>
      </c>
      <c r="L1172">
        <v>4</v>
      </c>
      <c r="M1172" s="4">
        <f t="shared" si="144"/>
        <v>4192902</v>
      </c>
      <c r="N1172" s="4">
        <v>1498</v>
      </c>
      <c r="O1172" s="4">
        <f t="shared" si="150"/>
        <v>0</v>
      </c>
      <c r="P1172" s="4" t="str">
        <f t="shared" si="151"/>
        <v>AEVL6TZWDKICBU5K36HGBG65WXKQ</v>
      </c>
      <c r="Q1172" t="s">
        <v>4088</v>
      </c>
      <c r="S1172" t="s">
        <v>4089</v>
      </c>
    </row>
    <row r="1173" spans="1:19">
      <c r="A1173" t="s">
        <v>4090</v>
      </c>
      <c r="B1173" t="s">
        <v>4091</v>
      </c>
      <c r="C1173" t="s">
        <v>3457</v>
      </c>
      <c r="D1173" t="str">
        <f t="shared" si="145"/>
        <v>Home&amp;Kitchen</v>
      </c>
      <c r="E1173">
        <v>999</v>
      </c>
      <c r="F1173" t="str">
        <f t="shared" si="146"/>
        <v>0-50,000</v>
      </c>
      <c r="G1173" s="2" t="str">
        <f t="shared" si="147"/>
        <v>Below 30000</v>
      </c>
      <c r="H1173" s="2">
        <v>1950</v>
      </c>
      <c r="I1173" s="1">
        <v>0.49</v>
      </c>
      <c r="J1173" s="1">
        <f t="shared" si="148"/>
        <v>0</v>
      </c>
      <c r="K1173" s="1" t="str">
        <f t="shared" si="149"/>
        <v>3-3.9</v>
      </c>
      <c r="L1173">
        <v>3.8</v>
      </c>
      <c r="M1173" s="4">
        <f t="shared" si="144"/>
        <v>594750</v>
      </c>
      <c r="N1173" s="4">
        <v>305</v>
      </c>
      <c r="O1173" s="4">
        <f t="shared" si="150"/>
        <v>1</v>
      </c>
      <c r="P1173" s="4" t="str">
        <f t="shared" si="151"/>
        <v>AEKI4HAUSUPZGRQ6Q3ATSP4TB6CQ</v>
      </c>
      <c r="Q1173" t="s">
        <v>4092</v>
      </c>
      <c r="S1173" t="s">
        <v>4093</v>
      </c>
    </row>
    <row r="1174" spans="1:19">
      <c r="A1174" t="s">
        <v>4094</v>
      </c>
      <c r="B1174" t="s">
        <v>4095</v>
      </c>
      <c r="C1174" t="s">
        <v>3787</v>
      </c>
      <c r="D1174" t="str">
        <f t="shared" si="145"/>
        <v>Home&amp;Kitchen</v>
      </c>
      <c r="E1174" s="2">
        <v>5999</v>
      </c>
      <c r="F1174" t="str">
        <f t="shared" si="146"/>
        <v>0-50,000</v>
      </c>
      <c r="G1174" s="2" t="str">
        <f t="shared" si="147"/>
        <v>Below 30000</v>
      </c>
      <c r="H1174" s="2">
        <v>9999</v>
      </c>
      <c r="I1174" s="1">
        <v>0.4</v>
      </c>
      <c r="J1174" s="1">
        <f t="shared" si="148"/>
        <v>0</v>
      </c>
      <c r="K1174" s="1" t="str">
        <f t="shared" si="149"/>
        <v>4-4.9</v>
      </c>
      <c r="L1174">
        <v>4.2</v>
      </c>
      <c r="M1174" s="4">
        <f t="shared" si="144"/>
        <v>11908809</v>
      </c>
      <c r="N1174" s="4">
        <v>1191</v>
      </c>
      <c r="O1174" s="4">
        <f t="shared" si="150"/>
        <v>0</v>
      </c>
      <c r="P1174" s="4" t="str">
        <f t="shared" si="151"/>
        <v>AGDKUP57RD2RF2PYRHJ4HC2WB6CA</v>
      </c>
      <c r="Q1174" t="s">
        <v>4096</v>
      </c>
      <c r="S1174" t="s">
        <v>4097</v>
      </c>
    </row>
    <row r="1175" spans="1:19">
      <c r="A1175" t="s">
        <v>4098</v>
      </c>
      <c r="B1175" t="s">
        <v>4099</v>
      </c>
      <c r="C1175" t="s">
        <v>4100</v>
      </c>
      <c r="D1175" t="str">
        <f t="shared" si="145"/>
        <v>Home&amp;Kitchen</v>
      </c>
      <c r="E1175" s="2">
        <v>9970</v>
      </c>
      <c r="F1175" t="str">
        <f t="shared" si="146"/>
        <v>0-50,000</v>
      </c>
      <c r="G1175" s="2" t="str">
        <f t="shared" si="147"/>
        <v>Below 30000</v>
      </c>
      <c r="H1175" s="2">
        <v>12999</v>
      </c>
      <c r="I1175" s="1">
        <v>0.23</v>
      </c>
      <c r="J1175" s="1">
        <f t="shared" si="148"/>
        <v>0</v>
      </c>
      <c r="K1175" s="1" t="str">
        <f t="shared" si="149"/>
        <v>4-4.9</v>
      </c>
      <c r="L1175">
        <v>4.3</v>
      </c>
      <c r="M1175" s="4">
        <f t="shared" si="144"/>
        <v>52632951</v>
      </c>
      <c r="N1175" s="4">
        <v>4049</v>
      </c>
      <c r="O1175" s="4">
        <f t="shared" si="150"/>
        <v>0</v>
      </c>
      <c r="P1175" s="4" t="str">
        <f t="shared" si="151"/>
        <v>AHMTCI6WVIFQLBPVV775QDEU32MA</v>
      </c>
      <c r="Q1175" t="s">
        <v>4101</v>
      </c>
      <c r="S1175" t="s">
        <v>4102</v>
      </c>
    </row>
    <row r="1176" spans="1:19">
      <c r="A1176" t="s">
        <v>4103</v>
      </c>
      <c r="B1176" t="s">
        <v>4104</v>
      </c>
      <c r="C1176" t="s">
        <v>4105</v>
      </c>
      <c r="D1176" t="str">
        <f t="shared" si="145"/>
        <v>Home&amp;Kitchen</v>
      </c>
      <c r="E1176">
        <v>698</v>
      </c>
      <c r="F1176" t="str">
        <f t="shared" si="146"/>
        <v>0-50,000</v>
      </c>
      <c r="G1176" s="2" t="str">
        <f t="shared" si="147"/>
        <v>Below 30000</v>
      </c>
      <c r="H1176">
        <v>699</v>
      </c>
      <c r="I1176" s="1">
        <v>0</v>
      </c>
      <c r="J1176" s="1">
        <f t="shared" si="148"/>
        <v>0</v>
      </c>
      <c r="K1176" s="1" t="str">
        <f t="shared" si="149"/>
        <v>4-4.9</v>
      </c>
      <c r="L1176">
        <v>4.2</v>
      </c>
      <c r="M1176" s="4">
        <f t="shared" si="144"/>
        <v>2208840</v>
      </c>
      <c r="N1176" s="4">
        <v>3160</v>
      </c>
      <c r="O1176" s="4">
        <f t="shared" si="150"/>
        <v>0</v>
      </c>
      <c r="P1176" s="4" t="str">
        <f t="shared" si="151"/>
        <v>AHDISL5G65X3FMRD2D2ARNXONYEQ</v>
      </c>
      <c r="Q1176" t="s">
        <v>4106</v>
      </c>
      <c r="S1176" t="s">
        <v>4107</v>
      </c>
    </row>
    <row r="1177" spans="1:19">
      <c r="A1177" t="s">
        <v>4108</v>
      </c>
      <c r="B1177" t="s">
        <v>4109</v>
      </c>
      <c r="C1177" t="s">
        <v>3774</v>
      </c>
      <c r="D1177" t="str">
        <f t="shared" si="145"/>
        <v>Home&amp;Kitchen</v>
      </c>
      <c r="E1177" s="2">
        <v>2199</v>
      </c>
      <c r="F1177" t="str">
        <f t="shared" si="146"/>
        <v>0-50,000</v>
      </c>
      <c r="G1177" s="2" t="str">
        <f t="shared" si="147"/>
        <v>Below 30000</v>
      </c>
      <c r="H1177" s="2">
        <v>3190</v>
      </c>
      <c r="I1177" s="1">
        <v>0.31</v>
      </c>
      <c r="J1177" s="1">
        <f t="shared" si="148"/>
        <v>0</v>
      </c>
      <c r="K1177" s="1" t="str">
        <f t="shared" si="149"/>
        <v>4-4.9</v>
      </c>
      <c r="L1177">
        <v>4.3</v>
      </c>
      <c r="M1177" s="4">
        <f t="shared" si="144"/>
        <v>30783500</v>
      </c>
      <c r="N1177" s="4">
        <v>9650</v>
      </c>
      <c r="O1177" s="4">
        <f t="shared" si="150"/>
        <v>0</v>
      </c>
      <c r="P1177" s="4" t="str">
        <f t="shared" si="151"/>
        <v>AH4EVNVE6UOOFIDLJ45XA6SXIILQ</v>
      </c>
      <c r="Q1177" t="s">
        <v>4110</v>
      </c>
      <c r="S1177" t="s">
        <v>4111</v>
      </c>
    </row>
    <row r="1178" spans="1:19">
      <c r="A1178" t="s">
        <v>4112</v>
      </c>
      <c r="B1178" t="s">
        <v>4113</v>
      </c>
      <c r="C1178" t="s">
        <v>4114</v>
      </c>
      <c r="D1178" t="str">
        <f t="shared" si="145"/>
        <v>Home&amp;Kitchen</v>
      </c>
      <c r="E1178">
        <v>320</v>
      </c>
      <c r="F1178" t="str">
        <f t="shared" si="146"/>
        <v>0-50,000</v>
      </c>
      <c r="G1178" s="2" t="str">
        <f t="shared" si="147"/>
        <v>Below 30000</v>
      </c>
      <c r="H1178">
        <v>799</v>
      </c>
      <c r="I1178" s="1">
        <v>0.6</v>
      </c>
      <c r="J1178" s="1">
        <f t="shared" si="148"/>
        <v>1</v>
      </c>
      <c r="K1178" s="1" t="str">
        <f t="shared" si="149"/>
        <v>4-4.9</v>
      </c>
      <c r="L1178">
        <v>4.2</v>
      </c>
      <c r="M1178" s="4">
        <f t="shared" si="144"/>
        <v>3072954</v>
      </c>
      <c r="N1178" s="4">
        <v>3846</v>
      </c>
      <c r="O1178" s="4">
        <f t="shared" si="150"/>
        <v>0</v>
      </c>
      <c r="P1178" s="4" t="str">
        <f t="shared" si="151"/>
        <v>AHYKYPQWG6D57RWV5BGGMKG6D6WA</v>
      </c>
      <c r="Q1178" t="s">
        <v>4115</v>
      </c>
      <c r="S1178" t="s">
        <v>4116</v>
      </c>
    </row>
    <row r="1179" spans="1:19">
      <c r="A1179" t="s">
        <v>4117</v>
      </c>
      <c r="B1179" t="s">
        <v>4118</v>
      </c>
      <c r="C1179" t="s">
        <v>3472</v>
      </c>
      <c r="D1179" t="str">
        <f t="shared" si="145"/>
        <v>Home&amp;Kitchen</v>
      </c>
      <c r="E1179">
        <v>298</v>
      </c>
      <c r="F1179" t="str">
        <f t="shared" si="146"/>
        <v>0-50,000</v>
      </c>
      <c r="G1179" s="2" t="str">
        <f t="shared" si="147"/>
        <v>Below 30000</v>
      </c>
      <c r="H1179">
        <v>499</v>
      </c>
      <c r="I1179" s="1">
        <v>0.4</v>
      </c>
      <c r="J1179" s="1">
        <f t="shared" si="148"/>
        <v>0</v>
      </c>
      <c r="K1179" s="1" t="str">
        <f t="shared" si="149"/>
        <v>4-4.9</v>
      </c>
      <c r="L1179">
        <v>4.4000000000000004</v>
      </c>
      <c r="M1179" s="4">
        <f t="shared" si="144"/>
        <v>144710</v>
      </c>
      <c r="N1179" s="4">
        <v>290</v>
      </c>
      <c r="O1179" s="4">
        <f t="shared" si="150"/>
        <v>1</v>
      </c>
      <c r="P1179" s="4" t="str">
        <f t="shared" si="151"/>
        <v>AF5YTGKUGQPPKFKV7FI2WPBEB3FQ</v>
      </c>
      <c r="Q1179" t="s">
        <v>4119</v>
      </c>
      <c r="S1179" t="s">
        <v>4120</v>
      </c>
    </row>
    <row r="1180" spans="1:19">
      <c r="A1180" t="s">
        <v>4121</v>
      </c>
      <c r="B1180" t="s">
        <v>4122</v>
      </c>
      <c r="C1180" t="s">
        <v>3627</v>
      </c>
      <c r="D1180" t="str">
        <f t="shared" si="145"/>
        <v>Home&amp;Kitchen</v>
      </c>
      <c r="E1180" s="2">
        <v>1199</v>
      </c>
      <c r="F1180" t="str">
        <f t="shared" si="146"/>
        <v>0-50,000</v>
      </c>
      <c r="G1180" s="2" t="str">
        <f t="shared" si="147"/>
        <v>Below 30000</v>
      </c>
      <c r="H1180" s="2">
        <v>1499</v>
      </c>
      <c r="I1180" s="1">
        <v>0.2</v>
      </c>
      <c r="J1180" s="1">
        <f t="shared" si="148"/>
        <v>0</v>
      </c>
      <c r="K1180" s="1" t="str">
        <f t="shared" si="149"/>
        <v>3-3.9</v>
      </c>
      <c r="L1180">
        <v>3.8</v>
      </c>
      <c r="M1180" s="4">
        <f t="shared" si="144"/>
        <v>3306794</v>
      </c>
      <c r="N1180" s="4">
        <v>2206</v>
      </c>
      <c r="O1180" s="4">
        <f t="shared" si="150"/>
        <v>0</v>
      </c>
      <c r="P1180" s="4" t="str">
        <f t="shared" si="151"/>
        <v>AFGFQJHNRDFOHITQCVI57A5AVAGA</v>
      </c>
      <c r="Q1180" t="s">
        <v>4123</v>
      </c>
      <c r="S1180" t="s">
        <v>4124</v>
      </c>
    </row>
    <row r="1181" spans="1:19">
      <c r="A1181" t="s">
        <v>4125</v>
      </c>
      <c r="B1181" t="s">
        <v>4126</v>
      </c>
      <c r="C1181" t="s">
        <v>3774</v>
      </c>
      <c r="D1181" t="str">
        <f t="shared" si="145"/>
        <v>Home&amp;Kitchen</v>
      </c>
      <c r="E1181" s="2">
        <v>1399</v>
      </c>
      <c r="F1181" t="str">
        <f t="shared" si="146"/>
        <v>0-50,000</v>
      </c>
      <c r="G1181" s="2" t="str">
        <f t="shared" si="147"/>
        <v>Below 30000</v>
      </c>
      <c r="H1181" s="2">
        <v>2660</v>
      </c>
      <c r="I1181" s="1">
        <v>0.47</v>
      </c>
      <c r="J1181" s="1">
        <f t="shared" si="148"/>
        <v>0</v>
      </c>
      <c r="K1181" s="1" t="str">
        <f t="shared" si="149"/>
        <v>4-4.9</v>
      </c>
      <c r="L1181">
        <v>4.0999999999999996</v>
      </c>
      <c r="M1181" s="4">
        <f t="shared" si="144"/>
        <v>24868340</v>
      </c>
      <c r="N1181" s="4">
        <v>9349</v>
      </c>
      <c r="O1181" s="4">
        <f t="shared" si="150"/>
        <v>0</v>
      </c>
      <c r="P1181" s="4" t="str">
        <f t="shared" si="151"/>
        <v>AFE4ZYVJSLM3MSXZHWHIWFGRMNPQ</v>
      </c>
      <c r="Q1181" t="s">
        <v>4127</v>
      </c>
      <c r="S1181" t="s">
        <v>4128</v>
      </c>
    </row>
    <row r="1182" spans="1:19">
      <c r="A1182" t="s">
        <v>4129</v>
      </c>
      <c r="B1182" t="s">
        <v>4130</v>
      </c>
      <c r="C1182" t="s">
        <v>3477</v>
      </c>
      <c r="D1182" t="str">
        <f t="shared" si="145"/>
        <v>Home&amp;Kitchen</v>
      </c>
      <c r="E1182">
        <v>599</v>
      </c>
      <c r="F1182" t="str">
        <f t="shared" si="146"/>
        <v>0-50,000</v>
      </c>
      <c r="G1182" s="2" t="str">
        <f t="shared" si="147"/>
        <v>Below 30000</v>
      </c>
      <c r="H1182" s="2">
        <v>2799</v>
      </c>
      <c r="I1182" s="1">
        <v>0.79</v>
      </c>
      <c r="J1182" s="1">
        <f t="shared" si="148"/>
        <v>1</v>
      </c>
      <c r="K1182" s="1" t="str">
        <f t="shared" si="149"/>
        <v>3-3.9</v>
      </c>
      <c r="L1182">
        <v>3.9</v>
      </c>
      <c r="M1182" s="4">
        <f t="shared" si="144"/>
        <v>1617822</v>
      </c>
      <c r="N1182" s="4">
        <v>578</v>
      </c>
      <c r="O1182" s="4">
        <f t="shared" si="150"/>
        <v>1</v>
      </c>
      <c r="P1182" s="4" t="str">
        <f t="shared" si="151"/>
        <v>AFCTHM6AKLOSBDAUNR7MV55OB3MQ</v>
      </c>
      <c r="Q1182" t="s">
        <v>4131</v>
      </c>
      <c r="S1182" t="s">
        <v>4132</v>
      </c>
    </row>
    <row r="1183" spans="1:19">
      <c r="A1183" t="s">
        <v>4133</v>
      </c>
      <c r="B1183" t="s">
        <v>4134</v>
      </c>
      <c r="C1183" t="s">
        <v>3842</v>
      </c>
      <c r="D1183" t="str">
        <f t="shared" si="145"/>
        <v>Home&amp;Kitchen</v>
      </c>
      <c r="E1183" s="2">
        <v>1499</v>
      </c>
      <c r="F1183" t="str">
        <f t="shared" si="146"/>
        <v>0-50,000</v>
      </c>
      <c r="G1183" s="2" t="str">
        <f t="shared" si="147"/>
        <v>Below 30000</v>
      </c>
      <c r="H1183" s="2">
        <v>1499</v>
      </c>
      <c r="I1183" s="1">
        <v>0</v>
      </c>
      <c r="J1183" s="1">
        <f t="shared" si="148"/>
        <v>0</v>
      </c>
      <c r="K1183" s="1" t="str">
        <f t="shared" si="149"/>
        <v>4-4.9</v>
      </c>
      <c r="L1183">
        <v>4.3</v>
      </c>
      <c r="M1183" s="4">
        <f t="shared" si="144"/>
        <v>13987169</v>
      </c>
      <c r="N1183" s="4">
        <v>9331</v>
      </c>
      <c r="O1183" s="4">
        <f t="shared" si="150"/>
        <v>0</v>
      </c>
      <c r="P1183" s="4" t="str">
        <f t="shared" si="151"/>
        <v>AESRBPLU5VWDLZIS34S4MGRGXOHA</v>
      </c>
      <c r="Q1183" t="s">
        <v>4135</v>
      </c>
      <c r="S1183" t="s">
        <v>4136</v>
      </c>
    </row>
    <row r="1184" spans="1:19">
      <c r="A1184" t="s">
        <v>4137</v>
      </c>
      <c r="B1184" t="s">
        <v>4138</v>
      </c>
      <c r="C1184" t="s">
        <v>4100</v>
      </c>
      <c r="D1184" t="str">
        <f t="shared" si="145"/>
        <v>Home&amp;Kitchen</v>
      </c>
      <c r="E1184" s="2">
        <v>14400</v>
      </c>
      <c r="F1184" t="str">
        <f t="shared" si="146"/>
        <v>50,001-100,000</v>
      </c>
      <c r="G1184" s="2" t="str">
        <f t="shared" si="147"/>
        <v>20000 -59999</v>
      </c>
      <c r="H1184" s="2">
        <v>59900</v>
      </c>
      <c r="I1184" s="1">
        <v>0.76</v>
      </c>
      <c r="J1184" s="1">
        <f t="shared" si="148"/>
        <v>1</v>
      </c>
      <c r="K1184" s="1" t="str">
        <f t="shared" si="149"/>
        <v>4-4.9</v>
      </c>
      <c r="L1184">
        <v>4.4000000000000004</v>
      </c>
      <c r="M1184" s="4">
        <f t="shared" si="144"/>
        <v>229836300</v>
      </c>
      <c r="N1184" s="4">
        <v>3837</v>
      </c>
      <c r="O1184" s="4">
        <f t="shared" si="150"/>
        <v>0</v>
      </c>
      <c r="P1184" s="4" t="str">
        <f t="shared" si="151"/>
        <v>AHHUP4DBXB2AQMEO27XIQ3DJSVDQ</v>
      </c>
      <c r="Q1184" t="s">
        <v>4139</v>
      </c>
      <c r="S1184" t="s">
        <v>4140</v>
      </c>
    </row>
    <row r="1185" spans="1:19">
      <c r="A1185" t="s">
        <v>4141</v>
      </c>
      <c r="B1185" t="s">
        <v>4142</v>
      </c>
      <c r="C1185" t="s">
        <v>4105</v>
      </c>
      <c r="D1185" t="str">
        <f t="shared" si="145"/>
        <v>Home&amp;Kitchen</v>
      </c>
      <c r="E1185" s="2">
        <v>1699</v>
      </c>
      <c r="F1185" t="str">
        <f t="shared" si="146"/>
        <v>0-50,000</v>
      </c>
      <c r="G1185" s="2" t="str">
        <f t="shared" si="147"/>
        <v>Below 30000</v>
      </c>
      <c r="H1185" s="2">
        <v>1900</v>
      </c>
      <c r="I1185" s="1">
        <v>0.11</v>
      </c>
      <c r="J1185" s="1">
        <f t="shared" si="148"/>
        <v>0</v>
      </c>
      <c r="K1185" s="1" t="str">
        <f t="shared" si="149"/>
        <v>3-3.9</v>
      </c>
      <c r="L1185">
        <v>3.6</v>
      </c>
      <c r="M1185" s="4">
        <f t="shared" si="144"/>
        <v>21766400</v>
      </c>
      <c r="N1185" s="4">
        <v>11456</v>
      </c>
      <c r="O1185" s="4">
        <f t="shared" si="150"/>
        <v>0</v>
      </c>
      <c r="P1185" s="4" t="str">
        <f t="shared" si="151"/>
        <v>AGYLQ6KMOYG2N4U5GNYARX2MBB4Q</v>
      </c>
      <c r="Q1185" t="s">
        <v>4143</v>
      </c>
      <c r="S1185" t="s">
        <v>4144</v>
      </c>
    </row>
    <row r="1186" spans="1:19">
      <c r="A1186" t="s">
        <v>4145</v>
      </c>
      <c r="B1186" t="s">
        <v>4146</v>
      </c>
      <c r="C1186" t="s">
        <v>3462</v>
      </c>
      <c r="D1186" t="str">
        <f t="shared" si="145"/>
        <v>Home&amp;Kitchen</v>
      </c>
      <c r="E1186">
        <v>649</v>
      </c>
      <c r="F1186" t="str">
        <f t="shared" si="146"/>
        <v>0-50,000</v>
      </c>
      <c r="G1186" s="2" t="str">
        <f t="shared" si="147"/>
        <v>Below 30000</v>
      </c>
      <c r="H1186">
        <v>999</v>
      </c>
      <c r="I1186" s="1">
        <v>0.35</v>
      </c>
      <c r="J1186" s="1">
        <f t="shared" si="148"/>
        <v>0</v>
      </c>
      <c r="K1186" s="1" t="str">
        <f t="shared" si="149"/>
        <v>3-3.9</v>
      </c>
      <c r="L1186">
        <v>3.8</v>
      </c>
      <c r="M1186" s="4">
        <f t="shared" si="144"/>
        <v>48951</v>
      </c>
      <c r="N1186" s="4">
        <v>49</v>
      </c>
      <c r="O1186" s="4">
        <f t="shared" si="150"/>
        <v>1</v>
      </c>
      <c r="P1186" s="4" t="str">
        <f t="shared" si="151"/>
        <v>AG2VMF3LINMMYN5BJ7Q62SD5URUQ</v>
      </c>
      <c r="Q1186" t="s">
        <v>4147</v>
      </c>
      <c r="S1186" t="s">
        <v>4148</v>
      </c>
    </row>
    <row r="1187" spans="1:19">
      <c r="A1187" t="s">
        <v>4149</v>
      </c>
      <c r="B1187" t="s">
        <v>4150</v>
      </c>
      <c r="C1187" t="s">
        <v>3530</v>
      </c>
      <c r="D1187" t="str">
        <f t="shared" si="145"/>
        <v>Home&amp;Kitchen</v>
      </c>
      <c r="E1187" s="2">
        <v>3249</v>
      </c>
      <c r="F1187" t="str">
        <f t="shared" si="146"/>
        <v>0-50,000</v>
      </c>
      <c r="G1187" s="2" t="str">
        <f t="shared" si="147"/>
        <v>Below 30000</v>
      </c>
      <c r="H1187" s="2">
        <v>6375</v>
      </c>
      <c r="I1187" s="1">
        <v>0.49</v>
      </c>
      <c r="J1187" s="1">
        <f t="shared" si="148"/>
        <v>0</v>
      </c>
      <c r="K1187" s="1" t="str">
        <f t="shared" si="149"/>
        <v>4-4.9</v>
      </c>
      <c r="L1187">
        <v>4</v>
      </c>
      <c r="M1187" s="4">
        <f t="shared" si="144"/>
        <v>31734750</v>
      </c>
      <c r="N1187" s="4">
        <v>4978</v>
      </c>
      <c r="O1187" s="4">
        <f t="shared" si="150"/>
        <v>0</v>
      </c>
      <c r="P1187" s="4" t="str">
        <f t="shared" si="151"/>
        <v>AEBMJLSOXQ6R3AYV2E5IRO5ENPLQ</v>
      </c>
      <c r="Q1187" t="s">
        <v>4151</v>
      </c>
      <c r="S1187" t="s">
        <v>4152</v>
      </c>
    </row>
    <row r="1188" spans="1:19">
      <c r="A1188" t="s">
        <v>4153</v>
      </c>
      <c r="B1188" t="s">
        <v>4154</v>
      </c>
      <c r="C1188" t="s">
        <v>3605</v>
      </c>
      <c r="D1188" t="str">
        <f t="shared" si="145"/>
        <v>Home&amp;Kitchen</v>
      </c>
      <c r="E1188">
        <v>199</v>
      </c>
      <c r="F1188" t="str">
        <f t="shared" si="146"/>
        <v>0-50,000</v>
      </c>
      <c r="G1188" s="2" t="str">
        <f t="shared" si="147"/>
        <v>Below 30000</v>
      </c>
      <c r="H1188">
        <v>499</v>
      </c>
      <c r="I1188" s="1">
        <v>0.6</v>
      </c>
      <c r="J1188" s="1">
        <f t="shared" si="148"/>
        <v>1</v>
      </c>
      <c r="K1188" s="1" t="str">
        <f t="shared" si="149"/>
        <v>4-4.9</v>
      </c>
      <c r="L1188">
        <v>4.0999999999999996</v>
      </c>
      <c r="M1188" s="4">
        <f t="shared" si="144"/>
        <v>996004</v>
      </c>
      <c r="N1188" s="4">
        <v>1996</v>
      </c>
      <c r="O1188" s="4">
        <f t="shared" si="150"/>
        <v>0</v>
      </c>
      <c r="P1188" s="4" t="str">
        <f t="shared" si="151"/>
        <v>AH7K632CGUBDY6LHNAPIN5X53WXA</v>
      </c>
      <c r="Q1188" t="s">
        <v>4155</v>
      </c>
      <c r="S1188" t="s">
        <v>4156</v>
      </c>
    </row>
    <row r="1189" spans="1:19">
      <c r="A1189" t="s">
        <v>4157</v>
      </c>
      <c r="B1189" t="s">
        <v>4158</v>
      </c>
      <c r="C1189" t="s">
        <v>3665</v>
      </c>
      <c r="D1189" t="str">
        <f t="shared" si="145"/>
        <v>Home&amp;Kitchen</v>
      </c>
      <c r="E1189" s="2">
        <v>1099</v>
      </c>
      <c r="F1189" t="str">
        <f t="shared" si="146"/>
        <v>0-50,000</v>
      </c>
      <c r="G1189" s="2" t="str">
        <f t="shared" si="147"/>
        <v>Below 30000</v>
      </c>
      <c r="H1189" s="2">
        <v>1899</v>
      </c>
      <c r="I1189" s="1">
        <v>0.42</v>
      </c>
      <c r="J1189" s="1">
        <f t="shared" si="148"/>
        <v>0</v>
      </c>
      <c r="K1189" s="1" t="str">
        <f t="shared" si="149"/>
        <v>4-4.9</v>
      </c>
      <c r="L1189">
        <v>4.3</v>
      </c>
      <c r="M1189" s="4">
        <f t="shared" si="144"/>
        <v>3439089</v>
      </c>
      <c r="N1189" s="4">
        <v>1811</v>
      </c>
      <c r="O1189" s="4">
        <f t="shared" si="150"/>
        <v>0</v>
      </c>
      <c r="P1189" s="4" t="str">
        <f t="shared" si="151"/>
        <v>AH2NLR3ZG7SADP6RTRU5PDZUBKYQ</v>
      </c>
      <c r="Q1189" t="s">
        <v>4159</v>
      </c>
      <c r="S1189" t="s">
        <v>4160</v>
      </c>
    </row>
    <row r="1190" spans="1:19">
      <c r="A1190" t="s">
        <v>4161</v>
      </c>
      <c r="B1190" t="s">
        <v>4162</v>
      </c>
      <c r="C1190" t="s">
        <v>3457</v>
      </c>
      <c r="D1190" t="str">
        <f t="shared" si="145"/>
        <v>Home&amp;Kitchen</v>
      </c>
      <c r="E1190">
        <v>664</v>
      </c>
      <c r="F1190" t="str">
        <f t="shared" si="146"/>
        <v>0-50,000</v>
      </c>
      <c r="G1190" s="2" t="str">
        <f t="shared" si="147"/>
        <v>Below 30000</v>
      </c>
      <c r="H1190" s="2">
        <v>1490</v>
      </c>
      <c r="I1190" s="1">
        <v>0.55000000000000004</v>
      </c>
      <c r="J1190" s="1">
        <f t="shared" si="148"/>
        <v>1</v>
      </c>
      <c r="K1190" s="1" t="str">
        <f t="shared" si="149"/>
        <v>4-4.9</v>
      </c>
      <c r="L1190">
        <v>4</v>
      </c>
      <c r="M1190" s="4">
        <f t="shared" si="144"/>
        <v>3275020</v>
      </c>
      <c r="N1190" s="4">
        <v>2198</v>
      </c>
      <c r="O1190" s="4">
        <f t="shared" si="150"/>
        <v>0</v>
      </c>
      <c r="P1190" s="4" t="str">
        <f t="shared" si="151"/>
        <v>AFMYG55DVSCMWPRUIPSASBB62VCQ</v>
      </c>
      <c r="Q1190" t="s">
        <v>4163</v>
      </c>
      <c r="S1190" t="s">
        <v>4164</v>
      </c>
    </row>
    <row r="1191" spans="1:19">
      <c r="A1191" t="s">
        <v>4165</v>
      </c>
      <c r="B1191" t="s">
        <v>4166</v>
      </c>
      <c r="C1191" t="s">
        <v>3678</v>
      </c>
      <c r="D1191" t="str">
        <f t="shared" si="145"/>
        <v>Home&amp;Kitchen</v>
      </c>
      <c r="E1191">
        <v>260</v>
      </c>
      <c r="F1191" t="str">
        <f t="shared" si="146"/>
        <v>0-50,000</v>
      </c>
      <c r="G1191" s="2" t="str">
        <f t="shared" si="147"/>
        <v>Below 30000</v>
      </c>
      <c r="H1191">
        <v>350</v>
      </c>
      <c r="I1191" s="1">
        <v>0.26</v>
      </c>
      <c r="J1191" s="1">
        <f t="shared" si="148"/>
        <v>0</v>
      </c>
      <c r="K1191" s="1" t="str">
        <f t="shared" si="149"/>
        <v>3-3.9</v>
      </c>
      <c r="L1191">
        <v>3.9</v>
      </c>
      <c r="M1191" s="4">
        <f t="shared" si="144"/>
        <v>4594450</v>
      </c>
      <c r="N1191" s="4">
        <v>13127</v>
      </c>
      <c r="O1191" s="4">
        <f t="shared" si="150"/>
        <v>0</v>
      </c>
      <c r="P1191" s="4" t="str">
        <f t="shared" si="151"/>
        <v>AGDWMV5ZAHCSPG6IMWYOTBTOB6XQ</v>
      </c>
      <c r="Q1191" t="s">
        <v>4167</v>
      </c>
      <c r="S1191" t="s">
        <v>4168</v>
      </c>
    </row>
    <row r="1192" spans="1:19">
      <c r="A1192" t="s">
        <v>4169</v>
      </c>
      <c r="B1192" t="s">
        <v>4170</v>
      </c>
      <c r="C1192" t="s">
        <v>3558</v>
      </c>
      <c r="D1192" t="str">
        <f t="shared" si="145"/>
        <v>Home&amp;Kitchen</v>
      </c>
      <c r="E1192" s="2">
        <v>6499</v>
      </c>
      <c r="F1192" t="str">
        <f t="shared" si="146"/>
        <v>0-50,000</v>
      </c>
      <c r="G1192" s="2" t="str">
        <f t="shared" si="147"/>
        <v>Below 30000</v>
      </c>
      <c r="H1192" s="2">
        <v>8500</v>
      </c>
      <c r="I1192" s="1">
        <v>0.24</v>
      </c>
      <c r="J1192" s="1">
        <f t="shared" si="148"/>
        <v>0</v>
      </c>
      <c r="K1192" s="1" t="str">
        <f t="shared" si="149"/>
        <v>4-4.9</v>
      </c>
      <c r="L1192">
        <v>4.4000000000000004</v>
      </c>
      <c r="M1192" s="4">
        <f t="shared" si="144"/>
        <v>49852500</v>
      </c>
      <c r="N1192" s="4">
        <v>5865</v>
      </c>
      <c r="O1192" s="4">
        <f t="shared" si="150"/>
        <v>0</v>
      </c>
      <c r="P1192" s="4" t="str">
        <f t="shared" si="151"/>
        <v>AH24GHGDZ5S7GOOVQK24MQS5IR4Q</v>
      </c>
      <c r="Q1192" t="s">
        <v>4171</v>
      </c>
      <c r="S1192" t="s">
        <v>4172</v>
      </c>
    </row>
    <row r="1193" spans="1:19">
      <c r="A1193" t="s">
        <v>4173</v>
      </c>
      <c r="B1193" t="s">
        <v>4174</v>
      </c>
      <c r="C1193" t="s">
        <v>4175</v>
      </c>
      <c r="D1193" t="str">
        <f t="shared" si="145"/>
        <v>Home&amp;Kitchen</v>
      </c>
      <c r="E1193" s="2">
        <v>1484</v>
      </c>
      <c r="F1193" t="str">
        <f t="shared" si="146"/>
        <v>0-50,000</v>
      </c>
      <c r="G1193" s="2" t="str">
        <f t="shared" si="147"/>
        <v>Below 30000</v>
      </c>
      <c r="H1193" s="2">
        <v>2499</v>
      </c>
      <c r="I1193" s="1">
        <v>0.41</v>
      </c>
      <c r="J1193" s="1">
        <f t="shared" si="148"/>
        <v>0</v>
      </c>
      <c r="K1193" s="1" t="str">
        <f t="shared" si="149"/>
        <v>3-3.9</v>
      </c>
      <c r="L1193">
        <v>3.7</v>
      </c>
      <c r="M1193" s="4">
        <f t="shared" si="144"/>
        <v>2666433</v>
      </c>
      <c r="N1193" s="4">
        <v>1067</v>
      </c>
      <c r="O1193" s="4">
        <f t="shared" si="150"/>
        <v>0</v>
      </c>
      <c r="P1193" s="4" t="str">
        <f t="shared" si="151"/>
        <v>AF4KTTHGNSGQHWC7BH5MSSBCULSQ</v>
      </c>
      <c r="Q1193" t="s">
        <v>4176</v>
      </c>
      <c r="S1193" t="s">
        <v>4177</v>
      </c>
    </row>
    <row r="1194" spans="1:19">
      <c r="A1194" t="s">
        <v>4178</v>
      </c>
      <c r="B1194" t="s">
        <v>4179</v>
      </c>
      <c r="C1194" t="s">
        <v>3610</v>
      </c>
      <c r="D1194" t="str">
        <f t="shared" si="145"/>
        <v>Home&amp;Kitchen</v>
      </c>
      <c r="E1194">
        <v>999</v>
      </c>
      <c r="F1194" t="str">
        <f t="shared" si="146"/>
        <v>0-50,000</v>
      </c>
      <c r="G1194" s="2" t="str">
        <f t="shared" si="147"/>
        <v>Below 30000</v>
      </c>
      <c r="H1194" s="2">
        <v>1560</v>
      </c>
      <c r="I1194" s="1">
        <v>0.36</v>
      </c>
      <c r="J1194" s="1">
        <f t="shared" si="148"/>
        <v>0</v>
      </c>
      <c r="K1194" s="1" t="str">
        <f t="shared" si="149"/>
        <v>3-3.9</v>
      </c>
      <c r="L1194">
        <v>3.6</v>
      </c>
      <c r="M1194" s="4">
        <f t="shared" si="144"/>
        <v>7614360</v>
      </c>
      <c r="N1194" s="4">
        <v>4881</v>
      </c>
      <c r="O1194" s="4">
        <f t="shared" si="150"/>
        <v>0</v>
      </c>
      <c r="P1194" s="4" t="str">
        <f t="shared" si="151"/>
        <v>AECBOMQMFPCFZ2YYN5SAQTT52Q5A</v>
      </c>
      <c r="Q1194" t="s">
        <v>4180</v>
      </c>
      <c r="S1194" t="s">
        <v>4181</v>
      </c>
    </row>
    <row r="1195" spans="1:19">
      <c r="A1195" t="s">
        <v>4182</v>
      </c>
      <c r="B1195" t="s">
        <v>4183</v>
      </c>
      <c r="C1195" t="s">
        <v>3627</v>
      </c>
      <c r="D1195" t="str">
        <f t="shared" si="145"/>
        <v>Home&amp;Kitchen</v>
      </c>
      <c r="E1195" s="2">
        <v>3299</v>
      </c>
      <c r="F1195" t="str">
        <f t="shared" si="146"/>
        <v>0-50,000</v>
      </c>
      <c r="G1195" s="2" t="str">
        <f t="shared" si="147"/>
        <v>Below 30000</v>
      </c>
      <c r="H1195" s="2">
        <v>6500</v>
      </c>
      <c r="I1195" s="1">
        <v>0.49</v>
      </c>
      <c r="J1195" s="1">
        <f t="shared" si="148"/>
        <v>0</v>
      </c>
      <c r="K1195" s="1" t="str">
        <f t="shared" si="149"/>
        <v>3-3.9</v>
      </c>
      <c r="L1195">
        <v>3.7</v>
      </c>
      <c r="M1195" s="4">
        <f t="shared" si="144"/>
        <v>72910500</v>
      </c>
      <c r="N1195" s="4">
        <v>11217</v>
      </c>
      <c r="O1195" s="4">
        <f t="shared" si="150"/>
        <v>0</v>
      </c>
      <c r="P1195" s="4" t="str">
        <f t="shared" si="151"/>
        <v>AFDSTWW5X5LM7QSJ7TE2GDJEZHSA</v>
      </c>
      <c r="Q1195" t="s">
        <v>4184</v>
      </c>
      <c r="S1195" t="s">
        <v>4185</v>
      </c>
    </row>
    <row r="1196" spans="1:19">
      <c r="A1196" t="s">
        <v>4186</v>
      </c>
      <c r="B1196" t="s">
        <v>4187</v>
      </c>
      <c r="C1196" t="s">
        <v>3520</v>
      </c>
      <c r="D1196" t="str">
        <f t="shared" si="145"/>
        <v>Home&amp;Kitchen</v>
      </c>
      <c r="E1196">
        <v>259</v>
      </c>
      <c r="F1196" t="str">
        <f t="shared" si="146"/>
        <v>0-50,000</v>
      </c>
      <c r="G1196" s="2" t="str">
        <f t="shared" si="147"/>
        <v>Below 30000</v>
      </c>
      <c r="H1196">
        <v>999</v>
      </c>
      <c r="I1196" s="1">
        <v>0.74</v>
      </c>
      <c r="J1196" s="1">
        <f t="shared" si="148"/>
        <v>1</v>
      </c>
      <c r="K1196" s="1" t="str">
        <f t="shared" si="149"/>
        <v>4-4.9</v>
      </c>
      <c r="L1196">
        <v>4</v>
      </c>
      <c r="M1196" s="4">
        <f t="shared" si="144"/>
        <v>42957</v>
      </c>
      <c r="N1196" s="4">
        <v>43</v>
      </c>
      <c r="O1196" s="4">
        <f t="shared" si="150"/>
        <v>1</v>
      </c>
      <c r="P1196" s="4" t="str">
        <f t="shared" si="151"/>
        <v>AFSZEPUJZUDS3NRVEAO5MHUCAEPA</v>
      </c>
      <c r="Q1196" t="s">
        <v>4188</v>
      </c>
      <c r="S1196" t="s">
        <v>4189</v>
      </c>
    </row>
    <row r="1197" spans="1:19">
      <c r="A1197" t="s">
        <v>4190</v>
      </c>
      <c r="B1197" t="s">
        <v>4191</v>
      </c>
      <c r="C1197" t="s">
        <v>3530</v>
      </c>
      <c r="D1197" t="str">
        <f t="shared" si="145"/>
        <v>Home&amp;Kitchen</v>
      </c>
      <c r="E1197" s="2">
        <v>3249</v>
      </c>
      <c r="F1197" t="str">
        <f t="shared" si="146"/>
        <v>0-50,000</v>
      </c>
      <c r="G1197" s="2" t="str">
        <f t="shared" si="147"/>
        <v>Below 30000</v>
      </c>
      <c r="H1197" s="2">
        <v>7795</v>
      </c>
      <c r="I1197" s="1">
        <v>0.57999999999999996</v>
      </c>
      <c r="J1197" s="1">
        <f t="shared" si="148"/>
        <v>1</v>
      </c>
      <c r="K1197" s="1" t="str">
        <f t="shared" si="149"/>
        <v>4-4.9</v>
      </c>
      <c r="L1197">
        <v>4.2</v>
      </c>
      <c r="M1197" s="4">
        <f t="shared" si="144"/>
        <v>36355880</v>
      </c>
      <c r="N1197" s="4">
        <v>4664</v>
      </c>
      <c r="O1197" s="4">
        <f t="shared" si="150"/>
        <v>0</v>
      </c>
      <c r="P1197" s="4" t="str">
        <f t="shared" si="151"/>
        <v>AGQFZAOQEKMAPWYU6U2R2SHO6S4A</v>
      </c>
      <c r="Q1197" t="s">
        <v>4192</v>
      </c>
      <c r="S1197" t="s">
        <v>4193</v>
      </c>
    </row>
    <row r="1198" spans="1:19">
      <c r="A1198" t="s">
        <v>4194</v>
      </c>
      <c r="B1198" t="s">
        <v>4195</v>
      </c>
      <c r="C1198" t="s">
        <v>3610</v>
      </c>
      <c r="D1198" t="str">
        <f t="shared" si="145"/>
        <v>Home&amp;Kitchen</v>
      </c>
      <c r="E1198" s="2">
        <v>4280</v>
      </c>
      <c r="F1198" t="str">
        <f t="shared" si="146"/>
        <v>0-50,000</v>
      </c>
      <c r="G1198" s="2" t="str">
        <f t="shared" si="147"/>
        <v>Below 30000</v>
      </c>
      <c r="H1198" s="2">
        <v>5995</v>
      </c>
      <c r="I1198" s="1">
        <v>0.28999999999999998</v>
      </c>
      <c r="J1198" s="1">
        <f t="shared" si="148"/>
        <v>0</v>
      </c>
      <c r="K1198" s="1" t="str">
        <f t="shared" si="149"/>
        <v>3-3.9</v>
      </c>
      <c r="L1198">
        <v>3.8</v>
      </c>
      <c r="M1198" s="4">
        <f t="shared" si="144"/>
        <v>12661440</v>
      </c>
      <c r="N1198" s="4">
        <v>2112</v>
      </c>
      <c r="O1198" s="4">
        <f t="shared" si="150"/>
        <v>0</v>
      </c>
      <c r="P1198" s="4" t="str">
        <f t="shared" si="151"/>
        <v>AFR4DPHPUUE5HOH5IDNMNRCEHKBQ</v>
      </c>
      <c r="Q1198" t="s">
        <v>4196</v>
      </c>
      <c r="S1198" t="s">
        <v>4197</v>
      </c>
    </row>
    <row r="1199" spans="1:19">
      <c r="A1199" t="s">
        <v>4198</v>
      </c>
      <c r="B1199" t="s">
        <v>4199</v>
      </c>
      <c r="C1199" t="s">
        <v>4200</v>
      </c>
      <c r="D1199" t="str">
        <f t="shared" si="145"/>
        <v>Home&amp;Kitchen</v>
      </c>
      <c r="E1199">
        <v>189</v>
      </c>
      <c r="F1199" t="str">
        <f t="shared" si="146"/>
        <v>0-50,000</v>
      </c>
      <c r="G1199" s="2" t="str">
        <f t="shared" si="147"/>
        <v>Below 30000</v>
      </c>
      <c r="H1199">
        <v>299</v>
      </c>
      <c r="I1199" s="1">
        <v>0.37</v>
      </c>
      <c r="J1199" s="1">
        <f t="shared" si="148"/>
        <v>0</v>
      </c>
      <c r="K1199" s="1" t="str">
        <f t="shared" si="149"/>
        <v>4-4.9</v>
      </c>
      <c r="L1199">
        <v>4.2</v>
      </c>
      <c r="M1199" s="4">
        <f t="shared" si="144"/>
        <v>818363</v>
      </c>
      <c r="N1199" s="4">
        <v>2737</v>
      </c>
      <c r="O1199" s="4">
        <f t="shared" si="150"/>
        <v>0</v>
      </c>
      <c r="P1199" s="4" t="str">
        <f t="shared" si="151"/>
        <v>AFA6NJKGCITRFOYKD2FMBD44UBPA</v>
      </c>
      <c r="Q1199" t="s">
        <v>4201</v>
      </c>
      <c r="S1199" t="s">
        <v>4202</v>
      </c>
    </row>
    <row r="1200" spans="1:19">
      <c r="A1200" t="s">
        <v>4203</v>
      </c>
      <c r="B1200" t="s">
        <v>4204</v>
      </c>
      <c r="C1200" t="s">
        <v>3774</v>
      </c>
      <c r="D1200" t="str">
        <f t="shared" si="145"/>
        <v>Home&amp;Kitchen</v>
      </c>
      <c r="E1200" s="2">
        <v>1449</v>
      </c>
      <c r="F1200" t="str">
        <f t="shared" si="146"/>
        <v>0-50,000</v>
      </c>
      <c r="G1200" s="2" t="str">
        <f t="shared" si="147"/>
        <v>Below 30000</v>
      </c>
      <c r="H1200" s="2">
        <v>2349</v>
      </c>
      <c r="I1200" s="1">
        <v>0.38</v>
      </c>
      <c r="J1200" s="1">
        <f t="shared" si="148"/>
        <v>0</v>
      </c>
      <c r="K1200" s="1" t="str">
        <f t="shared" si="149"/>
        <v>3-3.9</v>
      </c>
      <c r="L1200">
        <v>3.9</v>
      </c>
      <c r="M1200" s="4">
        <f t="shared" si="144"/>
        <v>21185631</v>
      </c>
      <c r="N1200" s="4">
        <v>9019</v>
      </c>
      <c r="O1200" s="4">
        <f t="shared" si="150"/>
        <v>0</v>
      </c>
      <c r="P1200" s="4" t="str">
        <f t="shared" si="151"/>
        <v>AENJBTR2KDJMOAEQA4AROLV244QQ</v>
      </c>
      <c r="Q1200" t="s">
        <v>4205</v>
      </c>
      <c r="S1200" t="s">
        <v>4206</v>
      </c>
    </row>
    <row r="1201" spans="1:19">
      <c r="A1201" t="s">
        <v>4207</v>
      </c>
      <c r="B1201" t="s">
        <v>4208</v>
      </c>
      <c r="C1201" t="s">
        <v>3605</v>
      </c>
      <c r="D1201" t="str">
        <f t="shared" si="145"/>
        <v>Home&amp;Kitchen</v>
      </c>
      <c r="E1201">
        <v>199</v>
      </c>
      <c r="F1201" t="str">
        <f t="shared" si="146"/>
        <v>0-50,000</v>
      </c>
      <c r="G1201" s="2" t="str">
        <f t="shared" si="147"/>
        <v>Below 30000</v>
      </c>
      <c r="H1201">
        <v>499</v>
      </c>
      <c r="I1201" s="1">
        <v>0.6</v>
      </c>
      <c r="J1201" s="1">
        <f t="shared" si="148"/>
        <v>1</v>
      </c>
      <c r="K1201" s="1" t="str">
        <f t="shared" si="149"/>
        <v>4-4.9</v>
      </c>
      <c r="L1201">
        <v>4</v>
      </c>
      <c r="M1201" s="4">
        <f t="shared" si="144"/>
        <v>5106766</v>
      </c>
      <c r="N1201" s="4">
        <v>10234</v>
      </c>
      <c r="O1201" s="4">
        <f t="shared" si="150"/>
        <v>0</v>
      </c>
      <c r="P1201" s="4" t="str">
        <f t="shared" si="151"/>
        <v>AGY5EGSNGK2VAYOXWLKHP5GX44YA</v>
      </c>
      <c r="Q1201" t="s">
        <v>4209</v>
      </c>
      <c r="S1201" t="s">
        <v>4210</v>
      </c>
    </row>
    <row r="1202" spans="1:19">
      <c r="A1202" t="s">
        <v>4211</v>
      </c>
      <c r="B1202" t="s">
        <v>4212</v>
      </c>
      <c r="C1202" t="s">
        <v>4213</v>
      </c>
      <c r="D1202" t="str">
        <f t="shared" si="145"/>
        <v>Home&amp;Kitchen</v>
      </c>
      <c r="E1202">
        <v>474</v>
      </c>
      <c r="F1202" t="str">
        <f t="shared" si="146"/>
        <v>0-50,000</v>
      </c>
      <c r="G1202" s="2" t="str">
        <f t="shared" si="147"/>
        <v>Below 30000</v>
      </c>
      <c r="H1202" s="2">
        <v>1299</v>
      </c>
      <c r="I1202" s="1">
        <v>0.64</v>
      </c>
      <c r="J1202" s="1">
        <f t="shared" si="148"/>
        <v>1</v>
      </c>
      <c r="K1202" s="1" t="str">
        <f t="shared" si="149"/>
        <v>4-4.9</v>
      </c>
      <c r="L1202">
        <v>4.0999999999999996</v>
      </c>
      <c r="M1202" s="4">
        <f t="shared" si="144"/>
        <v>714450</v>
      </c>
      <c r="N1202" s="4">
        <v>550</v>
      </c>
      <c r="O1202" s="4">
        <f t="shared" si="150"/>
        <v>1</v>
      </c>
      <c r="P1202" s="4" t="str">
        <f t="shared" si="151"/>
        <v>AFGPSJTYN4E3AQJH23WKOKD2FZCA</v>
      </c>
      <c r="Q1202" t="s">
        <v>4214</v>
      </c>
      <c r="S1202" t="s">
        <v>4215</v>
      </c>
    </row>
    <row r="1203" spans="1:19">
      <c r="A1203" t="s">
        <v>4216</v>
      </c>
      <c r="B1203" t="s">
        <v>4217</v>
      </c>
      <c r="C1203" t="s">
        <v>3520</v>
      </c>
      <c r="D1203" t="str">
        <f t="shared" si="145"/>
        <v>Home&amp;Kitchen</v>
      </c>
      <c r="E1203">
        <v>279</v>
      </c>
      <c r="F1203" t="str">
        <f t="shared" si="146"/>
        <v>0-50,000</v>
      </c>
      <c r="G1203" s="2" t="str">
        <f t="shared" si="147"/>
        <v>Below 30000</v>
      </c>
      <c r="H1203">
        <v>499</v>
      </c>
      <c r="I1203" s="1">
        <v>0.44</v>
      </c>
      <c r="J1203" s="1">
        <f t="shared" si="148"/>
        <v>0</v>
      </c>
      <c r="K1203" s="1" t="str">
        <f t="shared" si="149"/>
        <v>4-4.9</v>
      </c>
      <c r="L1203">
        <v>4.8</v>
      </c>
      <c r="M1203" s="4">
        <f t="shared" si="144"/>
        <v>13972</v>
      </c>
      <c r="N1203" s="4">
        <v>28</v>
      </c>
      <c r="O1203" s="4">
        <f t="shared" si="150"/>
        <v>1</v>
      </c>
      <c r="P1203" s="4" t="str">
        <f t="shared" si="151"/>
        <v>AGRJZJKWKIE573KM5FWPOH4F7YCA</v>
      </c>
      <c r="Q1203" t="s">
        <v>4218</v>
      </c>
      <c r="S1203" t="s">
        <v>4219</v>
      </c>
    </row>
    <row r="1204" spans="1:19">
      <c r="A1204" t="s">
        <v>4220</v>
      </c>
      <c r="B1204" t="s">
        <v>4221</v>
      </c>
      <c r="C1204" t="s">
        <v>3774</v>
      </c>
      <c r="D1204" t="str">
        <f t="shared" si="145"/>
        <v>Home&amp;Kitchen</v>
      </c>
      <c r="E1204" s="2">
        <v>1999</v>
      </c>
      <c r="F1204" t="str">
        <f t="shared" si="146"/>
        <v>0-50,000</v>
      </c>
      <c r="G1204" s="2" t="str">
        <f t="shared" si="147"/>
        <v>Below 30000</v>
      </c>
      <c r="H1204" s="2">
        <v>4775</v>
      </c>
      <c r="I1204" s="1">
        <v>0.57999999999999996</v>
      </c>
      <c r="J1204" s="1">
        <f t="shared" si="148"/>
        <v>1</v>
      </c>
      <c r="K1204" s="1" t="str">
        <f t="shared" si="149"/>
        <v>4-4.9</v>
      </c>
      <c r="L1204">
        <v>4.2</v>
      </c>
      <c r="M1204" s="4">
        <f t="shared" si="144"/>
        <v>6460575</v>
      </c>
      <c r="N1204" s="4">
        <v>1353</v>
      </c>
      <c r="O1204" s="4">
        <f t="shared" si="150"/>
        <v>0</v>
      </c>
      <c r="P1204" s="4" t="str">
        <f t="shared" si="151"/>
        <v>AHF4QZVKU6HOKT3PM4JVK5LGQAWQ</v>
      </c>
      <c r="Q1204" t="s">
        <v>4222</v>
      </c>
      <c r="S1204" t="s">
        <v>4223</v>
      </c>
    </row>
    <row r="1205" spans="1:19">
      <c r="A1205" t="s">
        <v>4224</v>
      </c>
      <c r="B1205" t="s">
        <v>4225</v>
      </c>
      <c r="C1205" t="s">
        <v>3472</v>
      </c>
      <c r="D1205" t="str">
        <f t="shared" si="145"/>
        <v>Home&amp;Kitchen</v>
      </c>
      <c r="E1205">
        <v>799</v>
      </c>
      <c r="F1205" t="str">
        <f t="shared" si="146"/>
        <v>0-50,000</v>
      </c>
      <c r="G1205" s="2" t="str">
        <f t="shared" si="147"/>
        <v>Below 30000</v>
      </c>
      <c r="H1205" s="2">
        <v>1230</v>
      </c>
      <c r="I1205" s="1">
        <v>0.35</v>
      </c>
      <c r="J1205" s="1">
        <f t="shared" si="148"/>
        <v>0</v>
      </c>
      <c r="K1205" s="1" t="str">
        <f t="shared" si="149"/>
        <v>4-4.9</v>
      </c>
      <c r="L1205">
        <v>4.0999999999999996</v>
      </c>
      <c r="M1205" s="4">
        <f t="shared" si="144"/>
        <v>2629740</v>
      </c>
      <c r="N1205" s="4">
        <v>2138</v>
      </c>
      <c r="O1205" s="4">
        <f t="shared" si="150"/>
        <v>0</v>
      </c>
      <c r="P1205" s="4" t="str">
        <f t="shared" si="151"/>
        <v>AGP7FT53TVZYTLYSU63C77AMNKRA</v>
      </c>
      <c r="Q1205" t="s">
        <v>4226</v>
      </c>
      <c r="S1205" t="s">
        <v>4227</v>
      </c>
    </row>
    <row r="1206" spans="1:19">
      <c r="A1206" t="s">
        <v>4228</v>
      </c>
      <c r="B1206" t="s">
        <v>4229</v>
      </c>
      <c r="C1206" t="s">
        <v>3731</v>
      </c>
      <c r="D1206" t="str">
        <f t="shared" si="145"/>
        <v>Home&amp;Kitchen</v>
      </c>
      <c r="E1206">
        <v>949</v>
      </c>
      <c r="F1206" t="str">
        <f t="shared" si="146"/>
        <v>0-50,000</v>
      </c>
      <c r="G1206" s="2" t="str">
        <f t="shared" si="147"/>
        <v>Below 30000</v>
      </c>
      <c r="H1206" s="2">
        <v>1999</v>
      </c>
      <c r="I1206" s="1">
        <v>0.53</v>
      </c>
      <c r="J1206" s="1">
        <f t="shared" si="148"/>
        <v>1</v>
      </c>
      <c r="K1206" s="1" t="str">
        <f t="shared" si="149"/>
        <v>4-4.9</v>
      </c>
      <c r="L1206">
        <v>4</v>
      </c>
      <c r="M1206" s="4">
        <f t="shared" si="144"/>
        <v>3356321</v>
      </c>
      <c r="N1206" s="4">
        <v>1679</v>
      </c>
      <c r="O1206" s="4">
        <f t="shared" si="150"/>
        <v>0</v>
      </c>
      <c r="P1206" s="4" t="str">
        <f t="shared" si="151"/>
        <v>AHIJVXU2LMW6UBF6VPT4BGMBMYBA</v>
      </c>
      <c r="Q1206" t="s">
        <v>4230</v>
      </c>
      <c r="S1206" t="s">
        <v>4231</v>
      </c>
    </row>
    <row r="1207" spans="1:19">
      <c r="A1207" t="s">
        <v>4232</v>
      </c>
      <c r="B1207" t="s">
        <v>4233</v>
      </c>
      <c r="C1207" t="s">
        <v>4234</v>
      </c>
      <c r="D1207" t="str">
        <f t="shared" si="145"/>
        <v>Home&amp;Kitchen</v>
      </c>
      <c r="E1207" s="3">
        <v>3657.66</v>
      </c>
      <c r="F1207" t="str">
        <f t="shared" si="146"/>
        <v>0-50,000</v>
      </c>
      <c r="G1207" s="2" t="str">
        <f t="shared" si="147"/>
        <v>Below 30000</v>
      </c>
      <c r="H1207" s="2">
        <v>5156</v>
      </c>
      <c r="I1207" s="1">
        <v>0.28999999999999998</v>
      </c>
      <c r="J1207" s="1">
        <f t="shared" si="148"/>
        <v>0</v>
      </c>
      <c r="K1207" s="1" t="str">
        <f t="shared" si="149"/>
        <v>3-3.9</v>
      </c>
      <c r="L1207">
        <v>3.9</v>
      </c>
      <c r="M1207" s="4">
        <f t="shared" si="144"/>
        <v>66187572</v>
      </c>
      <c r="N1207" s="4">
        <v>12837</v>
      </c>
      <c r="O1207" s="4">
        <f t="shared" si="150"/>
        <v>0</v>
      </c>
      <c r="P1207" s="4" t="str">
        <f t="shared" si="151"/>
        <v>AHS7IMVVE56BINTOOQEC3ZDFCCRA</v>
      </c>
      <c r="Q1207" t="s">
        <v>4235</v>
      </c>
      <c r="S1207" t="s">
        <v>4236</v>
      </c>
    </row>
    <row r="1208" spans="1:19">
      <c r="A1208" t="s">
        <v>4237</v>
      </c>
      <c r="B1208" t="s">
        <v>4238</v>
      </c>
      <c r="C1208" t="s">
        <v>4239</v>
      </c>
      <c r="D1208" t="str">
        <f t="shared" si="145"/>
        <v>Home&amp;Kitchen</v>
      </c>
      <c r="E1208" s="2">
        <v>1699</v>
      </c>
      <c r="F1208" t="str">
        <f t="shared" si="146"/>
        <v>0-50,000</v>
      </c>
      <c r="G1208" s="2" t="str">
        <f t="shared" si="147"/>
        <v>Below 30000</v>
      </c>
      <c r="H1208" s="2">
        <v>1999</v>
      </c>
      <c r="I1208" s="1">
        <v>0.15</v>
      </c>
      <c r="J1208" s="1">
        <f t="shared" si="148"/>
        <v>0</v>
      </c>
      <c r="K1208" s="1" t="str">
        <f t="shared" si="149"/>
        <v>4-4.9</v>
      </c>
      <c r="L1208">
        <v>4.0999999999999996</v>
      </c>
      <c r="M1208" s="4">
        <f t="shared" si="144"/>
        <v>17737127</v>
      </c>
      <c r="N1208" s="4">
        <v>8873</v>
      </c>
      <c r="O1208" s="4">
        <f t="shared" si="150"/>
        <v>0</v>
      </c>
      <c r="P1208" s="4" t="str">
        <f t="shared" si="151"/>
        <v>AH4WZKCWB4OVUG2LZUAFGWSVS4WQ</v>
      </c>
      <c r="Q1208" t="s">
        <v>4240</v>
      </c>
      <c r="S1208" t="s">
        <v>4241</v>
      </c>
    </row>
    <row r="1209" spans="1:19">
      <c r="A1209" t="s">
        <v>4242</v>
      </c>
      <c r="B1209" t="s">
        <v>4243</v>
      </c>
      <c r="C1209" t="s">
        <v>3610</v>
      </c>
      <c r="D1209" t="str">
        <f t="shared" si="145"/>
        <v>Home&amp;Kitchen</v>
      </c>
      <c r="E1209" s="2">
        <v>1849</v>
      </c>
      <c r="F1209" t="str">
        <f t="shared" si="146"/>
        <v>0-50,000</v>
      </c>
      <c r="G1209" s="2" t="str">
        <f t="shared" si="147"/>
        <v>Below 30000</v>
      </c>
      <c r="H1209" s="2">
        <v>2095</v>
      </c>
      <c r="I1209" s="1">
        <v>0.12</v>
      </c>
      <c r="J1209" s="1">
        <f t="shared" si="148"/>
        <v>0</v>
      </c>
      <c r="K1209" s="1" t="str">
        <f t="shared" si="149"/>
        <v>4-4.9</v>
      </c>
      <c r="L1209">
        <v>4.3</v>
      </c>
      <c r="M1209" s="4">
        <f t="shared" si="144"/>
        <v>16091695</v>
      </c>
      <c r="N1209" s="4">
        <v>7681</v>
      </c>
      <c r="O1209" s="4">
        <f t="shared" si="150"/>
        <v>0</v>
      </c>
      <c r="P1209" s="4" t="str">
        <f t="shared" si="151"/>
        <v>AHXO7SHNST675ORXUKNNHR2YKEKA</v>
      </c>
      <c r="Q1209" t="s">
        <v>4244</v>
      </c>
      <c r="S1209" t="s">
        <v>4245</v>
      </c>
    </row>
    <row r="1210" spans="1:19">
      <c r="A1210" t="s">
        <v>4246</v>
      </c>
      <c r="B1210" t="s">
        <v>4247</v>
      </c>
      <c r="C1210" t="s">
        <v>3467</v>
      </c>
      <c r="D1210" t="str">
        <f t="shared" si="145"/>
        <v>Home&amp;Kitchen</v>
      </c>
      <c r="E1210" s="2">
        <v>12499</v>
      </c>
      <c r="F1210" t="str">
        <f t="shared" si="146"/>
        <v>0-50,000</v>
      </c>
      <c r="G1210" s="2" t="str">
        <f t="shared" si="147"/>
        <v>Below 30000</v>
      </c>
      <c r="H1210" s="2">
        <v>19825</v>
      </c>
      <c r="I1210" s="1">
        <v>0.37</v>
      </c>
      <c r="J1210" s="1">
        <f t="shared" si="148"/>
        <v>0</v>
      </c>
      <c r="K1210" s="1" t="str">
        <f t="shared" si="149"/>
        <v>4-4.9</v>
      </c>
      <c r="L1210">
        <v>4.0999999999999996</v>
      </c>
      <c r="M1210" s="4">
        <f t="shared" si="144"/>
        <v>6383650</v>
      </c>
      <c r="N1210" s="4">
        <v>322</v>
      </c>
      <c r="O1210" s="4">
        <f t="shared" si="150"/>
        <v>1</v>
      </c>
      <c r="P1210" s="4" t="str">
        <f t="shared" si="151"/>
        <v>AFQS7QOVM7KTUWEZSVZH4XTGNAYA</v>
      </c>
      <c r="Q1210" t="s">
        <v>4248</v>
      </c>
      <c r="S1210" t="s">
        <v>4249</v>
      </c>
    </row>
    <row r="1211" spans="1:19">
      <c r="A1211" t="s">
        <v>4250</v>
      </c>
      <c r="B1211" t="s">
        <v>4251</v>
      </c>
      <c r="C1211" t="s">
        <v>3525</v>
      </c>
      <c r="D1211" t="str">
        <f t="shared" si="145"/>
        <v>Home&amp;Kitchen</v>
      </c>
      <c r="E1211" s="2">
        <v>1099</v>
      </c>
      <c r="F1211" t="str">
        <f t="shared" si="146"/>
        <v>0-50,000</v>
      </c>
      <c r="G1211" s="2" t="str">
        <f t="shared" si="147"/>
        <v>Below 30000</v>
      </c>
      <c r="H1211" s="2">
        <v>1920</v>
      </c>
      <c r="I1211" s="1">
        <v>0.43</v>
      </c>
      <c r="J1211" s="1">
        <f t="shared" si="148"/>
        <v>0</v>
      </c>
      <c r="K1211" s="1" t="str">
        <f t="shared" si="149"/>
        <v>4-4.9</v>
      </c>
      <c r="L1211">
        <v>4.2</v>
      </c>
      <c r="M1211" s="4">
        <f t="shared" si="144"/>
        <v>18762240</v>
      </c>
      <c r="N1211" s="4">
        <v>9772</v>
      </c>
      <c r="O1211" s="4">
        <f t="shared" si="150"/>
        <v>0</v>
      </c>
      <c r="P1211" s="4" t="str">
        <f t="shared" si="151"/>
        <v>AFWJEGTWPLJFLEMNP6NHQWDEMR7A</v>
      </c>
      <c r="Q1211" t="s">
        <v>4252</v>
      </c>
      <c r="S1211" t="s">
        <v>4253</v>
      </c>
    </row>
    <row r="1212" spans="1:19">
      <c r="A1212" t="s">
        <v>4254</v>
      </c>
      <c r="B1212" t="s">
        <v>4255</v>
      </c>
      <c r="C1212" t="s">
        <v>4105</v>
      </c>
      <c r="D1212" t="str">
        <f t="shared" si="145"/>
        <v>Home&amp;Kitchen</v>
      </c>
      <c r="E1212" s="2">
        <v>8199</v>
      </c>
      <c r="F1212" t="str">
        <f t="shared" si="146"/>
        <v>0-50,000</v>
      </c>
      <c r="G1212" s="2" t="str">
        <f t="shared" si="147"/>
        <v>Below 30000</v>
      </c>
      <c r="H1212" s="2">
        <v>16000</v>
      </c>
      <c r="I1212" s="1">
        <v>0.49</v>
      </c>
      <c r="J1212" s="1">
        <f t="shared" si="148"/>
        <v>0</v>
      </c>
      <c r="K1212" s="1" t="str">
        <f t="shared" si="149"/>
        <v>3-3.9</v>
      </c>
      <c r="L1212">
        <v>3.9</v>
      </c>
      <c r="M1212" s="4">
        <f t="shared" si="144"/>
        <v>295952000</v>
      </c>
      <c r="N1212" s="4">
        <v>18497</v>
      </c>
      <c r="O1212" s="4">
        <f t="shared" si="150"/>
        <v>0</v>
      </c>
      <c r="P1212" s="4" t="str">
        <f t="shared" si="151"/>
        <v>AEG4VIVKNFDYAV2FCBSOHWCVZSVQ</v>
      </c>
      <c r="Q1212" t="s">
        <v>4256</v>
      </c>
      <c r="S1212" t="s">
        <v>4257</v>
      </c>
    </row>
    <row r="1213" spans="1:19">
      <c r="A1213" t="s">
        <v>4258</v>
      </c>
      <c r="B1213" t="s">
        <v>4259</v>
      </c>
      <c r="C1213" t="s">
        <v>3627</v>
      </c>
      <c r="D1213" t="str">
        <f t="shared" si="145"/>
        <v>Home&amp;Kitchen</v>
      </c>
      <c r="E1213">
        <v>499</v>
      </c>
      <c r="F1213" t="str">
        <f t="shared" si="146"/>
        <v>0-50,000</v>
      </c>
      <c r="G1213" s="2" t="str">
        <f t="shared" si="147"/>
        <v>Below 30000</v>
      </c>
      <c r="H1213" s="2">
        <v>2199</v>
      </c>
      <c r="I1213" s="1">
        <v>0.77</v>
      </c>
      <c r="J1213" s="1">
        <f t="shared" si="148"/>
        <v>1</v>
      </c>
      <c r="K1213" s="1" t="str">
        <f t="shared" si="149"/>
        <v>3-3.9</v>
      </c>
      <c r="L1213">
        <v>3.7</v>
      </c>
      <c r="M1213" s="4">
        <f t="shared" si="144"/>
        <v>116547</v>
      </c>
      <c r="N1213" s="4">
        <v>53</v>
      </c>
      <c r="O1213" s="4">
        <f t="shared" si="150"/>
        <v>1</v>
      </c>
      <c r="P1213" s="4" t="str">
        <f t="shared" si="151"/>
        <v>AFAVAR36WZOZ3TA3WC3KI2OKYJ2Q</v>
      </c>
      <c r="Q1213" t="s">
        <v>4260</v>
      </c>
      <c r="S1213" t="s">
        <v>4261</v>
      </c>
    </row>
    <row r="1214" spans="1:19">
      <c r="A1214" t="s">
        <v>4262</v>
      </c>
      <c r="B1214" t="s">
        <v>4263</v>
      </c>
      <c r="C1214" t="s">
        <v>3640</v>
      </c>
      <c r="D1214" t="str">
        <f t="shared" si="145"/>
        <v>Home&amp;Kitchen</v>
      </c>
      <c r="E1214" s="2">
        <v>6999</v>
      </c>
      <c r="F1214" t="str">
        <f t="shared" si="146"/>
        <v>0-50,000</v>
      </c>
      <c r="G1214" s="2" t="str">
        <f t="shared" si="147"/>
        <v>Below 30000</v>
      </c>
      <c r="H1214" s="2">
        <v>14999</v>
      </c>
      <c r="I1214" s="1">
        <v>0.53</v>
      </c>
      <c r="J1214" s="1">
        <f t="shared" si="148"/>
        <v>1</v>
      </c>
      <c r="K1214" s="1" t="str">
        <f t="shared" si="149"/>
        <v>4-4.9</v>
      </c>
      <c r="L1214">
        <v>4.0999999999999996</v>
      </c>
      <c r="M1214" s="4">
        <f t="shared" si="144"/>
        <v>25918272</v>
      </c>
      <c r="N1214" s="4">
        <v>1728</v>
      </c>
      <c r="O1214" s="4">
        <f t="shared" si="150"/>
        <v>0</v>
      </c>
      <c r="P1214" s="4" t="str">
        <f t="shared" si="151"/>
        <v>AFUZ26ZD32I23WLX6MO6UUGYB6VQ</v>
      </c>
      <c r="Q1214" t="s">
        <v>4264</v>
      </c>
      <c r="S1214" t="s">
        <v>4265</v>
      </c>
    </row>
    <row r="1215" spans="1:19">
      <c r="A1215" t="s">
        <v>4266</v>
      </c>
      <c r="B1215" t="s">
        <v>4267</v>
      </c>
      <c r="C1215" t="s">
        <v>3769</v>
      </c>
      <c r="D1215" t="str">
        <f t="shared" si="145"/>
        <v>Home&amp;Kitchen</v>
      </c>
      <c r="E1215" s="2">
        <v>1595</v>
      </c>
      <c r="F1215" t="str">
        <f t="shared" si="146"/>
        <v>0-50,000</v>
      </c>
      <c r="G1215" s="2" t="str">
        <f t="shared" si="147"/>
        <v>Below 30000</v>
      </c>
      <c r="H1215" s="2">
        <v>1799</v>
      </c>
      <c r="I1215" s="1">
        <v>0.11</v>
      </c>
      <c r="J1215" s="1">
        <f t="shared" si="148"/>
        <v>0</v>
      </c>
      <c r="K1215" s="1" t="str">
        <f t="shared" si="149"/>
        <v>4-4.9</v>
      </c>
      <c r="L1215">
        <v>4</v>
      </c>
      <c r="M1215" s="4">
        <f t="shared" si="144"/>
        <v>5175723</v>
      </c>
      <c r="N1215" s="4">
        <v>2877</v>
      </c>
      <c r="O1215" s="4">
        <f t="shared" si="150"/>
        <v>0</v>
      </c>
      <c r="P1215" s="4" t="str">
        <f t="shared" si="151"/>
        <v>AFMIEGKNXXCMLWZFOBJ2D377PHVA</v>
      </c>
      <c r="Q1215" t="s">
        <v>4268</v>
      </c>
      <c r="S1215" t="s">
        <v>4269</v>
      </c>
    </row>
    <row r="1216" spans="1:19">
      <c r="A1216" t="s">
        <v>4270</v>
      </c>
      <c r="B1216" t="s">
        <v>4271</v>
      </c>
      <c r="C1216" t="s">
        <v>3525</v>
      </c>
      <c r="D1216" t="str">
        <f t="shared" si="145"/>
        <v>Home&amp;Kitchen</v>
      </c>
      <c r="E1216" s="2">
        <v>1049</v>
      </c>
      <c r="F1216" t="str">
        <f t="shared" si="146"/>
        <v>0-50,000</v>
      </c>
      <c r="G1216" s="2" t="str">
        <f t="shared" si="147"/>
        <v>Below 30000</v>
      </c>
      <c r="H1216" s="2">
        <v>1950</v>
      </c>
      <c r="I1216" s="1">
        <v>0.46</v>
      </c>
      <c r="J1216" s="1">
        <f t="shared" si="148"/>
        <v>0</v>
      </c>
      <c r="K1216" s="1" t="str">
        <f t="shared" si="149"/>
        <v>3-3.9</v>
      </c>
      <c r="L1216">
        <v>3.8</v>
      </c>
      <c r="M1216" s="4">
        <f t="shared" si="144"/>
        <v>487500</v>
      </c>
      <c r="N1216" s="4">
        <v>250</v>
      </c>
      <c r="O1216" s="4">
        <f t="shared" si="150"/>
        <v>1</v>
      </c>
      <c r="P1216" s="4" t="str">
        <f t="shared" si="151"/>
        <v>AH7OT4IUCAKFYCPJ3SVLAHV7E2YA</v>
      </c>
      <c r="Q1216" t="s">
        <v>4272</v>
      </c>
      <c r="S1216" t="s">
        <v>4273</v>
      </c>
    </row>
    <row r="1217" spans="1:19">
      <c r="A1217" t="s">
        <v>4274</v>
      </c>
      <c r="B1217" t="s">
        <v>4275</v>
      </c>
      <c r="C1217" t="s">
        <v>3553</v>
      </c>
      <c r="D1217" t="str">
        <f t="shared" si="145"/>
        <v>Home&amp;Kitchen</v>
      </c>
      <c r="E1217" s="2">
        <v>1182</v>
      </c>
      <c r="F1217" t="str">
        <f t="shared" si="146"/>
        <v>0-50,000</v>
      </c>
      <c r="G1217" s="2" t="str">
        <f t="shared" si="147"/>
        <v>Below 30000</v>
      </c>
      <c r="H1217" s="2">
        <v>2995</v>
      </c>
      <c r="I1217" s="1">
        <v>0.61</v>
      </c>
      <c r="J1217" s="1">
        <f t="shared" si="148"/>
        <v>1</v>
      </c>
      <c r="K1217" s="1" t="str">
        <f t="shared" si="149"/>
        <v>4-4.9</v>
      </c>
      <c r="L1217">
        <v>4.2</v>
      </c>
      <c r="M1217" s="4">
        <f t="shared" si="144"/>
        <v>15508110</v>
      </c>
      <c r="N1217" s="4">
        <v>5178</v>
      </c>
      <c r="O1217" s="4">
        <f t="shared" si="150"/>
        <v>0</v>
      </c>
      <c r="P1217" s="4" t="str">
        <f t="shared" si="151"/>
        <v>AHA4YQ5UYLOP7A7T2KRK6ULD7LJA</v>
      </c>
      <c r="Q1217" t="s">
        <v>4276</v>
      </c>
      <c r="S1217" t="s">
        <v>4277</v>
      </c>
    </row>
    <row r="1218" spans="1:19">
      <c r="A1218" t="s">
        <v>4278</v>
      </c>
      <c r="B1218" t="s">
        <v>4279</v>
      </c>
      <c r="C1218" t="s">
        <v>3472</v>
      </c>
      <c r="D1218" t="str">
        <f t="shared" si="145"/>
        <v>Home&amp;Kitchen</v>
      </c>
      <c r="E1218">
        <v>499</v>
      </c>
      <c r="F1218" t="str">
        <f t="shared" si="146"/>
        <v>0-50,000</v>
      </c>
      <c r="G1218" s="2" t="str">
        <f t="shared" si="147"/>
        <v>Below 30000</v>
      </c>
      <c r="H1218">
        <v>999</v>
      </c>
      <c r="I1218" s="1">
        <v>0.5</v>
      </c>
      <c r="J1218" s="1">
        <f t="shared" si="148"/>
        <v>1</v>
      </c>
      <c r="K1218" s="1" t="str">
        <f t="shared" si="149"/>
        <v>4-4.9</v>
      </c>
      <c r="L1218">
        <v>4.5999999999999996</v>
      </c>
      <c r="M1218" s="4">
        <f t="shared" ref="M1218:M1281" si="152">PRODUCT(H1218,N1218)</f>
        <v>78921</v>
      </c>
      <c r="N1218" s="4">
        <v>79</v>
      </c>
      <c r="O1218" s="4">
        <f t="shared" si="150"/>
        <v>1</v>
      </c>
      <c r="P1218" s="4" t="str">
        <f t="shared" si="151"/>
        <v>AG56BWR4QA24HMU37HCG7LXA5BIQ</v>
      </c>
      <c r="Q1218" t="s">
        <v>4280</v>
      </c>
      <c r="S1218" t="s">
        <v>4281</v>
      </c>
    </row>
    <row r="1219" spans="1:19">
      <c r="A1219" t="s">
        <v>4282</v>
      </c>
      <c r="B1219" t="s">
        <v>4283</v>
      </c>
      <c r="C1219" t="s">
        <v>4100</v>
      </c>
      <c r="D1219" t="str">
        <f t="shared" ref="D1219:D1282" si="153">LEFT(C1219, FIND("|", C1219)-1)</f>
        <v>Home&amp;Kitchen</v>
      </c>
      <c r="E1219" s="2">
        <v>8799</v>
      </c>
      <c r="F1219" t="str">
        <f t="shared" ref="F1219:F1282" si="154">IF(H1219&lt;=50000, "0-50,000",IF(H1219&lt;=100000, "50,001-100,000", IF(H1219&lt;=150000, "100,001-150,000")))</f>
        <v>0-50,000</v>
      </c>
      <c r="G1219" s="2" t="str">
        <f t="shared" ref="G1219:G1282" si="155">IF(H1219&lt;30000, "Below 30000", IF(H1219&lt;60000, "20000 -59999", IF(H1219&lt;90000, "60000 - 100000")))</f>
        <v>Below 30000</v>
      </c>
      <c r="H1219" s="2">
        <v>11995</v>
      </c>
      <c r="I1219" s="1">
        <v>0.27</v>
      </c>
      <c r="J1219" s="1">
        <f t="shared" ref="J1219:J1282" si="156">COUNTIF(I1219, "&gt;=50%")</f>
        <v>0</v>
      </c>
      <c r="K1219" s="1" t="str">
        <f t="shared" ref="K1219:K1282" si="157">IF(L1219&lt;2, "0-1.9", IF(L1219&lt;3, "2-2.9", IF(L1219&lt;4, "3-3.9", IF(L1219&lt;5, "4-4.9", IF(L1219&lt;6, "5-5.9")))))</f>
        <v>4-4.9</v>
      </c>
      <c r="L1219">
        <v>4.0999999999999996</v>
      </c>
      <c r="M1219" s="4">
        <f t="shared" si="152"/>
        <v>49863215</v>
      </c>
      <c r="N1219" s="4">
        <v>4157</v>
      </c>
      <c r="O1219" s="4">
        <f t="shared" ref="O1219:O1282" si="158">COUNTIF(N1219,"&lt;1000")</f>
        <v>0</v>
      </c>
      <c r="P1219" s="4" t="str">
        <f t="shared" ref="P1219:P1282" si="159">LEFT(Q1219,FIND(",", Q1219)-1)</f>
        <v>AHLGRFI7QX34GNBZPPXAU3XDMUEA</v>
      </c>
      <c r="Q1219" t="s">
        <v>4284</v>
      </c>
      <c r="S1219" t="s">
        <v>4285</v>
      </c>
    </row>
    <row r="1220" spans="1:19">
      <c r="A1220" t="s">
        <v>4286</v>
      </c>
      <c r="B1220" t="s">
        <v>4287</v>
      </c>
      <c r="C1220" t="s">
        <v>3462</v>
      </c>
      <c r="D1220" t="str">
        <f t="shared" si="153"/>
        <v>Home&amp;Kitchen</v>
      </c>
      <c r="E1220" s="2">
        <v>1529</v>
      </c>
      <c r="F1220" t="str">
        <f t="shared" si="154"/>
        <v>0-50,000</v>
      </c>
      <c r="G1220" s="2" t="str">
        <f t="shared" si="155"/>
        <v>Below 30000</v>
      </c>
      <c r="H1220" s="2">
        <v>2999</v>
      </c>
      <c r="I1220" s="1">
        <v>0.49</v>
      </c>
      <c r="J1220" s="1">
        <f t="shared" si="156"/>
        <v>0</v>
      </c>
      <c r="K1220" s="1" t="str">
        <f t="shared" si="157"/>
        <v>3-3.9</v>
      </c>
      <c r="L1220">
        <v>3.3</v>
      </c>
      <c r="M1220" s="4">
        <f t="shared" si="152"/>
        <v>86971</v>
      </c>
      <c r="N1220" s="4">
        <v>29</v>
      </c>
      <c r="O1220" s="4">
        <f t="shared" si="158"/>
        <v>1</v>
      </c>
      <c r="P1220" s="4" t="str">
        <f t="shared" si="159"/>
        <v>AFK6D62HRZSHP5W3DE5QGYUYJQEA</v>
      </c>
      <c r="Q1220" t="s">
        <v>4288</v>
      </c>
      <c r="S1220" t="s">
        <v>4289</v>
      </c>
    </row>
    <row r="1221" spans="1:19">
      <c r="A1221" t="s">
        <v>4290</v>
      </c>
      <c r="B1221" t="s">
        <v>4291</v>
      </c>
      <c r="C1221" t="s">
        <v>3525</v>
      </c>
      <c r="D1221" t="str">
        <f t="shared" si="153"/>
        <v>Home&amp;Kitchen</v>
      </c>
      <c r="E1221" s="2">
        <v>1199</v>
      </c>
      <c r="F1221" t="str">
        <f t="shared" si="154"/>
        <v>0-50,000</v>
      </c>
      <c r="G1221" s="2" t="str">
        <f t="shared" si="155"/>
        <v>Below 30000</v>
      </c>
      <c r="H1221" s="2">
        <v>1690</v>
      </c>
      <c r="I1221" s="1">
        <v>0.28999999999999998</v>
      </c>
      <c r="J1221" s="1">
        <f t="shared" si="156"/>
        <v>0</v>
      </c>
      <c r="K1221" s="1" t="str">
        <f t="shared" si="157"/>
        <v>4-4.9</v>
      </c>
      <c r="L1221">
        <v>4.2</v>
      </c>
      <c r="M1221" s="4">
        <f t="shared" si="152"/>
        <v>7740200</v>
      </c>
      <c r="N1221" s="4">
        <v>4580</v>
      </c>
      <c r="O1221" s="4">
        <f t="shared" si="158"/>
        <v>0</v>
      </c>
      <c r="P1221" s="4" t="str">
        <f t="shared" si="159"/>
        <v>AFQAXRM4XEA72PNIMWCW2F53ISWA</v>
      </c>
      <c r="Q1221" t="s">
        <v>4292</v>
      </c>
      <c r="S1221" t="s">
        <v>4293</v>
      </c>
    </row>
    <row r="1222" spans="1:19">
      <c r="A1222" t="s">
        <v>4294</v>
      </c>
      <c r="B1222" t="s">
        <v>4295</v>
      </c>
      <c r="C1222" t="s">
        <v>3665</v>
      </c>
      <c r="D1222" t="str">
        <f t="shared" si="153"/>
        <v>Home&amp;Kitchen</v>
      </c>
      <c r="E1222" s="2">
        <v>1052</v>
      </c>
      <c r="F1222" t="str">
        <f t="shared" si="154"/>
        <v>0-50,000</v>
      </c>
      <c r="G1222" s="2" t="str">
        <f t="shared" si="155"/>
        <v>Below 30000</v>
      </c>
      <c r="H1222" s="2">
        <v>1790</v>
      </c>
      <c r="I1222" s="1">
        <v>0.41</v>
      </c>
      <c r="J1222" s="1">
        <f t="shared" si="156"/>
        <v>0</v>
      </c>
      <c r="K1222" s="1" t="str">
        <f t="shared" si="157"/>
        <v>4-4.9</v>
      </c>
      <c r="L1222">
        <v>4.3</v>
      </c>
      <c r="M1222" s="4">
        <f t="shared" si="152"/>
        <v>2513160</v>
      </c>
      <c r="N1222" s="4">
        <v>1404</v>
      </c>
      <c r="O1222" s="4">
        <f t="shared" si="158"/>
        <v>0</v>
      </c>
      <c r="P1222" s="4" t="str">
        <f t="shared" si="159"/>
        <v>AHBB6UBYHJ5FH2BUFQ2BCXHWQFJQ</v>
      </c>
      <c r="Q1222" t="s">
        <v>4296</v>
      </c>
      <c r="S1222" t="s">
        <v>4297</v>
      </c>
    </row>
    <row r="1223" spans="1:19">
      <c r="A1223" t="s">
        <v>4298</v>
      </c>
      <c r="B1223" t="s">
        <v>4299</v>
      </c>
      <c r="C1223" t="s">
        <v>4300</v>
      </c>
      <c r="D1223" t="str">
        <f t="shared" si="153"/>
        <v>Home&amp;Kitchen</v>
      </c>
      <c r="E1223" s="2">
        <v>6499</v>
      </c>
      <c r="F1223" t="str">
        <f t="shared" si="154"/>
        <v>0-50,000</v>
      </c>
      <c r="G1223" s="2" t="str">
        <f t="shared" si="155"/>
        <v>Below 30000</v>
      </c>
      <c r="H1223" s="2">
        <v>8995</v>
      </c>
      <c r="I1223" s="1">
        <v>0.28000000000000003</v>
      </c>
      <c r="J1223" s="1">
        <f t="shared" si="156"/>
        <v>0</v>
      </c>
      <c r="K1223" s="1" t="str">
        <f t="shared" si="157"/>
        <v>4-4.9</v>
      </c>
      <c r="L1223">
        <v>4.3</v>
      </c>
      <c r="M1223" s="4">
        <f t="shared" si="152"/>
        <v>25275950</v>
      </c>
      <c r="N1223" s="4">
        <v>2810</v>
      </c>
      <c r="O1223" s="4">
        <f t="shared" si="158"/>
        <v>0</v>
      </c>
      <c r="P1223" s="4" t="str">
        <f t="shared" si="159"/>
        <v>AG6N6OO4GIHAHRVNERRTV3FJA2BQ</v>
      </c>
      <c r="Q1223" t="s">
        <v>4301</v>
      </c>
      <c r="S1223" t="s">
        <v>4302</v>
      </c>
    </row>
    <row r="1224" spans="1:19">
      <c r="A1224" t="s">
        <v>4303</v>
      </c>
      <c r="B1224" t="s">
        <v>4304</v>
      </c>
      <c r="C1224" t="s">
        <v>3752</v>
      </c>
      <c r="D1224" t="str">
        <f t="shared" si="153"/>
        <v>Home&amp;Kitchen</v>
      </c>
      <c r="E1224">
        <v>239</v>
      </c>
      <c r="F1224" t="str">
        <f t="shared" si="154"/>
        <v>0-50,000</v>
      </c>
      <c r="G1224" s="2" t="str">
        <f t="shared" si="155"/>
        <v>Below 30000</v>
      </c>
      <c r="H1224">
        <v>239</v>
      </c>
      <c r="I1224" s="1">
        <v>0</v>
      </c>
      <c r="J1224" s="1">
        <f t="shared" si="156"/>
        <v>0</v>
      </c>
      <c r="K1224" s="1" t="str">
        <f t="shared" si="157"/>
        <v>4-4.9</v>
      </c>
      <c r="L1224">
        <v>4.3</v>
      </c>
      <c r="M1224" s="4">
        <f t="shared" si="152"/>
        <v>1673</v>
      </c>
      <c r="N1224" s="4">
        <v>7</v>
      </c>
      <c r="O1224" s="4">
        <f t="shared" si="158"/>
        <v>1</v>
      </c>
      <c r="P1224" s="4" t="str">
        <f t="shared" si="159"/>
        <v>AGP5YURZQ6W2GKYILORIGKB3NDUQ</v>
      </c>
      <c r="Q1224" t="s">
        <v>4305</v>
      </c>
      <c r="S1224" t="s">
        <v>4306</v>
      </c>
    </row>
    <row r="1225" spans="1:19">
      <c r="A1225" t="s">
        <v>4307</v>
      </c>
      <c r="B1225" t="s">
        <v>4308</v>
      </c>
      <c r="C1225" t="s">
        <v>3520</v>
      </c>
      <c r="D1225" t="str">
        <f t="shared" si="153"/>
        <v>Home&amp;Kitchen</v>
      </c>
      <c r="E1225">
        <v>699</v>
      </c>
      <c r="F1225" t="str">
        <f t="shared" si="154"/>
        <v>0-50,000</v>
      </c>
      <c r="G1225" s="2" t="str">
        <f t="shared" si="155"/>
        <v>Below 30000</v>
      </c>
      <c r="H1225" s="2">
        <v>1599</v>
      </c>
      <c r="I1225" s="1">
        <v>0.56000000000000005</v>
      </c>
      <c r="J1225" s="1">
        <f t="shared" si="156"/>
        <v>1</v>
      </c>
      <c r="K1225" s="1" t="str">
        <f t="shared" si="157"/>
        <v>4-4.9</v>
      </c>
      <c r="L1225">
        <v>4.7</v>
      </c>
      <c r="M1225" s="4">
        <f t="shared" si="152"/>
        <v>2764671</v>
      </c>
      <c r="N1225" s="4">
        <v>1729</v>
      </c>
      <c r="O1225" s="4">
        <f t="shared" si="158"/>
        <v>0</v>
      </c>
      <c r="P1225" s="4" t="str">
        <f t="shared" si="159"/>
        <v>AGMHHTX7GPWHZAUTEYQOFEEDFMDQ</v>
      </c>
      <c r="Q1225" t="s">
        <v>4309</v>
      </c>
      <c r="S1225" t="s">
        <v>4310</v>
      </c>
    </row>
    <row r="1226" spans="1:19">
      <c r="A1226" t="s">
        <v>4311</v>
      </c>
      <c r="B1226" t="s">
        <v>4312</v>
      </c>
      <c r="C1226" t="s">
        <v>4313</v>
      </c>
      <c r="D1226" t="str">
        <f t="shared" si="153"/>
        <v>Home&amp;Kitchen</v>
      </c>
      <c r="E1226" s="2">
        <v>2599</v>
      </c>
      <c r="F1226" t="str">
        <f t="shared" si="154"/>
        <v>0-50,000</v>
      </c>
      <c r="G1226" s="2" t="str">
        <f t="shared" si="155"/>
        <v>Below 30000</v>
      </c>
      <c r="H1226" s="2">
        <v>4290</v>
      </c>
      <c r="I1226" s="1">
        <v>0.39</v>
      </c>
      <c r="J1226" s="1">
        <f t="shared" si="156"/>
        <v>0</v>
      </c>
      <c r="K1226" s="1" t="str">
        <f t="shared" si="157"/>
        <v>4-4.9</v>
      </c>
      <c r="L1226">
        <v>4.4000000000000004</v>
      </c>
      <c r="M1226" s="4">
        <f t="shared" si="152"/>
        <v>9077640</v>
      </c>
      <c r="N1226" s="4">
        <v>2116</v>
      </c>
      <c r="O1226" s="4">
        <f t="shared" si="158"/>
        <v>0</v>
      </c>
      <c r="P1226" s="4" t="str">
        <f t="shared" si="159"/>
        <v>AH2AVPUOI6A3TMI5OK6YM4II7HXA</v>
      </c>
      <c r="Q1226" t="s">
        <v>4314</v>
      </c>
      <c r="S1226" t="s">
        <v>4315</v>
      </c>
    </row>
    <row r="1227" spans="1:19">
      <c r="A1227" t="s">
        <v>4316</v>
      </c>
      <c r="B1227" t="s">
        <v>4317</v>
      </c>
      <c r="C1227" t="s">
        <v>3640</v>
      </c>
      <c r="D1227" t="str">
        <f t="shared" si="153"/>
        <v>Home&amp;Kitchen</v>
      </c>
      <c r="E1227" s="2">
        <v>1547</v>
      </c>
      <c r="F1227" t="str">
        <f t="shared" si="154"/>
        <v>0-50,000</v>
      </c>
      <c r="G1227" s="2" t="str">
        <f t="shared" si="155"/>
        <v>Below 30000</v>
      </c>
      <c r="H1227" s="2">
        <v>2890</v>
      </c>
      <c r="I1227" s="1">
        <v>0.46</v>
      </c>
      <c r="J1227" s="1">
        <f t="shared" si="156"/>
        <v>0</v>
      </c>
      <c r="K1227" s="1" t="str">
        <f t="shared" si="157"/>
        <v>3-3.9</v>
      </c>
      <c r="L1227">
        <v>3.9</v>
      </c>
      <c r="M1227" s="4">
        <f t="shared" si="152"/>
        <v>1338070</v>
      </c>
      <c r="N1227" s="4">
        <v>463</v>
      </c>
      <c r="O1227" s="4">
        <f t="shared" si="158"/>
        <v>1</v>
      </c>
      <c r="P1227" s="4" t="str">
        <f t="shared" si="159"/>
        <v>AGQB7NBV5YVA7UFL3TOP7HJ4YOWQ</v>
      </c>
      <c r="Q1227" t="s">
        <v>4318</v>
      </c>
      <c r="S1227" t="s">
        <v>4319</v>
      </c>
    </row>
    <row r="1228" spans="1:19">
      <c r="A1228" t="s">
        <v>4320</v>
      </c>
      <c r="B1228" t="s">
        <v>4321</v>
      </c>
      <c r="C1228" t="s">
        <v>3520</v>
      </c>
      <c r="D1228" t="str">
        <f t="shared" si="153"/>
        <v>Home&amp;Kitchen</v>
      </c>
      <c r="E1228">
        <v>499</v>
      </c>
      <c r="F1228" t="str">
        <f t="shared" si="154"/>
        <v>0-50,000</v>
      </c>
      <c r="G1228" s="2" t="str">
        <f t="shared" si="155"/>
        <v>Below 30000</v>
      </c>
      <c r="H1228" s="2">
        <v>1299</v>
      </c>
      <c r="I1228" s="1">
        <v>0.62</v>
      </c>
      <c r="J1228" s="1">
        <f t="shared" si="156"/>
        <v>1</v>
      </c>
      <c r="K1228" s="1" t="str">
        <f t="shared" si="157"/>
        <v>4-4.9</v>
      </c>
      <c r="L1228">
        <v>4.7</v>
      </c>
      <c r="M1228" s="4">
        <f t="shared" si="152"/>
        <v>70146</v>
      </c>
      <c r="N1228" s="4">
        <v>54</v>
      </c>
      <c r="O1228" s="4">
        <f t="shared" si="158"/>
        <v>1</v>
      </c>
      <c r="P1228" s="4" t="str">
        <f t="shared" si="159"/>
        <v>AG6AS2KLLZMPPPEKF5RIJXTMA4FA</v>
      </c>
      <c r="Q1228" t="s">
        <v>4322</v>
      </c>
      <c r="S1228" t="s">
        <v>4323</v>
      </c>
    </row>
    <row r="1229" spans="1:19">
      <c r="A1229" t="s">
        <v>4324</v>
      </c>
      <c r="B1229" t="s">
        <v>4325</v>
      </c>
      <c r="C1229" t="s">
        <v>3587</v>
      </c>
      <c r="D1229" t="str">
        <f t="shared" si="153"/>
        <v>Home&amp;Kitchen</v>
      </c>
      <c r="E1229">
        <v>510</v>
      </c>
      <c r="F1229" t="str">
        <f t="shared" si="154"/>
        <v>0-50,000</v>
      </c>
      <c r="G1229" s="2" t="str">
        <f t="shared" si="155"/>
        <v>Below 30000</v>
      </c>
      <c r="H1229">
        <v>640</v>
      </c>
      <c r="I1229" s="1">
        <v>0.2</v>
      </c>
      <c r="J1229" s="1">
        <f t="shared" si="156"/>
        <v>0</v>
      </c>
      <c r="K1229" s="1" t="str">
        <f t="shared" si="157"/>
        <v>4-4.9</v>
      </c>
      <c r="L1229">
        <v>4.0999999999999996</v>
      </c>
      <c r="M1229" s="4">
        <f t="shared" si="152"/>
        <v>4626560</v>
      </c>
      <c r="N1229" s="4">
        <v>7229</v>
      </c>
      <c r="O1229" s="4">
        <f t="shared" si="158"/>
        <v>0</v>
      </c>
      <c r="P1229" s="4" t="str">
        <f t="shared" si="159"/>
        <v>AECYTJD5MC5XGEX75UZY6T64WX5A</v>
      </c>
      <c r="Q1229" t="s">
        <v>4326</v>
      </c>
      <c r="S1229" t="s">
        <v>4327</v>
      </c>
    </row>
    <row r="1230" spans="1:19">
      <c r="A1230" t="s">
        <v>4328</v>
      </c>
      <c r="B1230" t="s">
        <v>4329</v>
      </c>
      <c r="C1230" t="s">
        <v>3535</v>
      </c>
      <c r="D1230" t="str">
        <f t="shared" si="153"/>
        <v>Home&amp;Kitchen</v>
      </c>
      <c r="E1230" s="2">
        <v>1899</v>
      </c>
      <c r="F1230" t="str">
        <f t="shared" si="154"/>
        <v>0-50,000</v>
      </c>
      <c r="G1230" s="2" t="str">
        <f t="shared" si="155"/>
        <v>Below 30000</v>
      </c>
      <c r="H1230" s="2">
        <v>3790</v>
      </c>
      <c r="I1230" s="1">
        <v>0.5</v>
      </c>
      <c r="J1230" s="1">
        <f t="shared" si="156"/>
        <v>1</v>
      </c>
      <c r="K1230" s="1" t="str">
        <f t="shared" si="157"/>
        <v>3-3.9</v>
      </c>
      <c r="L1230">
        <v>3.8</v>
      </c>
      <c r="M1230" s="4">
        <f t="shared" si="152"/>
        <v>14561180</v>
      </c>
      <c r="N1230" s="4">
        <v>3842</v>
      </c>
      <c r="O1230" s="4">
        <f t="shared" si="158"/>
        <v>0</v>
      </c>
      <c r="P1230" s="4" t="str">
        <f t="shared" si="159"/>
        <v>AH4ZZLZF5JO74MJ3E6WURPHAOKVA</v>
      </c>
      <c r="Q1230" t="s">
        <v>4330</v>
      </c>
      <c r="S1230" t="s">
        <v>4331</v>
      </c>
    </row>
    <row r="1231" spans="1:19">
      <c r="A1231" t="s">
        <v>4332</v>
      </c>
      <c r="B1231" t="s">
        <v>4333</v>
      </c>
      <c r="C1231" t="s">
        <v>3535</v>
      </c>
      <c r="D1231" t="str">
        <f t="shared" si="153"/>
        <v>Home&amp;Kitchen</v>
      </c>
      <c r="E1231" s="2">
        <v>2599</v>
      </c>
      <c r="F1231" t="str">
        <f t="shared" si="154"/>
        <v>0-50,000</v>
      </c>
      <c r="G1231" s="2" t="str">
        <f t="shared" si="155"/>
        <v>Below 30000</v>
      </c>
      <c r="H1231" s="2">
        <v>4560</v>
      </c>
      <c r="I1231" s="1">
        <v>0.43</v>
      </c>
      <c r="J1231" s="1">
        <f t="shared" si="156"/>
        <v>0</v>
      </c>
      <c r="K1231" s="1" t="str">
        <f t="shared" si="157"/>
        <v>4-4.9</v>
      </c>
      <c r="L1231">
        <v>4.4000000000000004</v>
      </c>
      <c r="M1231" s="4">
        <f t="shared" si="152"/>
        <v>2945760</v>
      </c>
      <c r="N1231" s="4">
        <v>646</v>
      </c>
      <c r="O1231" s="4">
        <f t="shared" si="158"/>
        <v>1</v>
      </c>
      <c r="P1231" s="4" t="str">
        <f t="shared" si="159"/>
        <v>AH6MHH7KNPHZPN7D5YSSWDQITIMQ</v>
      </c>
      <c r="Q1231" t="s">
        <v>4334</v>
      </c>
      <c r="S1231" t="s">
        <v>4335</v>
      </c>
    </row>
    <row r="1232" spans="1:19">
      <c r="A1232" t="s">
        <v>4336</v>
      </c>
      <c r="B1232" t="s">
        <v>4337</v>
      </c>
      <c r="C1232" t="s">
        <v>3665</v>
      </c>
      <c r="D1232" t="str">
        <f t="shared" si="153"/>
        <v>Home&amp;Kitchen</v>
      </c>
      <c r="E1232" s="2">
        <v>1199</v>
      </c>
      <c r="F1232" t="str">
        <f t="shared" si="154"/>
        <v>0-50,000</v>
      </c>
      <c r="G1232" s="2" t="str">
        <f t="shared" si="155"/>
        <v>Below 30000</v>
      </c>
      <c r="H1232" s="2">
        <v>3500</v>
      </c>
      <c r="I1232" s="1">
        <v>0.66</v>
      </c>
      <c r="J1232" s="1">
        <f t="shared" si="156"/>
        <v>1</v>
      </c>
      <c r="K1232" s="1" t="str">
        <f t="shared" si="157"/>
        <v>4-4.9</v>
      </c>
      <c r="L1232">
        <v>4.3</v>
      </c>
      <c r="M1232" s="4">
        <f t="shared" si="152"/>
        <v>6307000</v>
      </c>
      <c r="N1232" s="4">
        <v>1802</v>
      </c>
      <c r="O1232" s="4">
        <f t="shared" si="158"/>
        <v>0</v>
      </c>
      <c r="P1232" s="4" t="str">
        <f t="shared" si="159"/>
        <v>AH3B5DMNZY5TWDFIRV76LBCK7BOA</v>
      </c>
      <c r="Q1232" t="s">
        <v>4338</v>
      </c>
      <c r="S1232" t="s">
        <v>4339</v>
      </c>
    </row>
    <row r="1233" spans="1:19">
      <c r="A1233" t="s">
        <v>4340</v>
      </c>
      <c r="B1233" t="s">
        <v>4341</v>
      </c>
      <c r="C1233" t="s">
        <v>3535</v>
      </c>
      <c r="D1233" t="str">
        <f t="shared" si="153"/>
        <v>Home&amp;Kitchen</v>
      </c>
      <c r="E1233">
        <v>999</v>
      </c>
      <c r="F1233" t="str">
        <f t="shared" si="154"/>
        <v>0-50,000</v>
      </c>
      <c r="G1233" s="2" t="str">
        <f t="shared" si="155"/>
        <v>Below 30000</v>
      </c>
      <c r="H1233" s="2">
        <v>2600</v>
      </c>
      <c r="I1233" s="1">
        <v>0.62</v>
      </c>
      <c r="J1233" s="1">
        <f t="shared" si="156"/>
        <v>1</v>
      </c>
      <c r="K1233" s="1" t="str">
        <f t="shared" si="157"/>
        <v>3-3.9</v>
      </c>
      <c r="L1233">
        <v>3.4</v>
      </c>
      <c r="M1233" s="4">
        <f t="shared" si="152"/>
        <v>655200</v>
      </c>
      <c r="N1233" s="4">
        <v>252</v>
      </c>
      <c r="O1233" s="4">
        <f t="shared" si="158"/>
        <v>1</v>
      </c>
      <c r="P1233" s="4" t="str">
        <f t="shared" si="159"/>
        <v>AFM3U2B3HNE4E5JV4Z6K7WD3LRUQ</v>
      </c>
      <c r="Q1233" t="s">
        <v>4342</v>
      </c>
      <c r="S1233" t="s">
        <v>4343</v>
      </c>
    </row>
    <row r="1234" spans="1:19">
      <c r="A1234" t="s">
        <v>4344</v>
      </c>
      <c r="B1234" t="s">
        <v>4345</v>
      </c>
      <c r="C1234" t="s">
        <v>3503</v>
      </c>
      <c r="D1234" t="str">
        <f t="shared" si="153"/>
        <v>Home&amp;Kitchen</v>
      </c>
      <c r="E1234" s="2">
        <v>1999</v>
      </c>
      <c r="F1234" t="str">
        <f t="shared" si="154"/>
        <v>0-50,000</v>
      </c>
      <c r="G1234" s="2" t="str">
        <f t="shared" si="155"/>
        <v>Below 30000</v>
      </c>
      <c r="H1234" s="2">
        <v>3300</v>
      </c>
      <c r="I1234" s="1">
        <v>0.39</v>
      </c>
      <c r="J1234" s="1">
        <f t="shared" si="156"/>
        <v>0</v>
      </c>
      <c r="K1234" s="1" t="str">
        <f t="shared" si="157"/>
        <v>4-4.9</v>
      </c>
      <c r="L1234">
        <v>4.2</v>
      </c>
      <c r="M1234" s="4">
        <f t="shared" si="152"/>
        <v>2574000</v>
      </c>
      <c r="N1234" s="4">
        <v>780</v>
      </c>
      <c r="O1234" s="4">
        <f t="shared" si="158"/>
        <v>1</v>
      </c>
      <c r="P1234" s="4" t="str">
        <f t="shared" si="159"/>
        <v>AE5DRZFQN56UNHWLA6RSKDLDXU3Q</v>
      </c>
      <c r="Q1234" t="s">
        <v>4346</v>
      </c>
      <c r="S1234" t="s">
        <v>4347</v>
      </c>
    </row>
    <row r="1235" spans="1:19">
      <c r="A1235" t="s">
        <v>4348</v>
      </c>
      <c r="B1235" t="s">
        <v>4349</v>
      </c>
      <c r="C1235" t="s">
        <v>3520</v>
      </c>
      <c r="D1235" t="str">
        <f t="shared" si="153"/>
        <v>Home&amp;Kitchen</v>
      </c>
      <c r="E1235">
        <v>210</v>
      </c>
      <c r="F1235" t="str">
        <f t="shared" si="154"/>
        <v>0-50,000</v>
      </c>
      <c r="G1235" s="2" t="str">
        <f t="shared" si="155"/>
        <v>Below 30000</v>
      </c>
      <c r="H1235">
        <v>699</v>
      </c>
      <c r="I1235" s="1">
        <v>0.7</v>
      </c>
      <c r="J1235" s="1">
        <f t="shared" si="156"/>
        <v>1</v>
      </c>
      <c r="K1235" s="1" t="str">
        <f t="shared" si="157"/>
        <v>3-3.9</v>
      </c>
      <c r="L1235">
        <v>3.7</v>
      </c>
      <c r="M1235" s="4">
        <f t="shared" si="152"/>
        <v>51726</v>
      </c>
      <c r="N1235" s="4">
        <v>74</v>
      </c>
      <c r="O1235" s="4">
        <f t="shared" si="158"/>
        <v>1</v>
      </c>
      <c r="P1235" s="4" t="str">
        <f t="shared" si="159"/>
        <v>AGCIDEDP2GEN4VHVU6CCSRL6RF6A</v>
      </c>
      <c r="Q1235" t="s">
        <v>4350</v>
      </c>
      <c r="S1235" t="s">
        <v>4351</v>
      </c>
    </row>
    <row r="1236" spans="1:19">
      <c r="A1236" t="s">
        <v>4352</v>
      </c>
      <c r="B1236" t="s">
        <v>4353</v>
      </c>
      <c r="C1236" t="s">
        <v>4100</v>
      </c>
      <c r="D1236" t="str">
        <f t="shared" si="153"/>
        <v>Home&amp;Kitchen</v>
      </c>
      <c r="E1236" s="2">
        <v>14499</v>
      </c>
      <c r="F1236" t="str">
        <f t="shared" si="154"/>
        <v>0-50,000</v>
      </c>
      <c r="G1236" s="2" t="str">
        <f t="shared" si="155"/>
        <v>Below 30000</v>
      </c>
      <c r="H1236" s="2">
        <v>23559</v>
      </c>
      <c r="I1236" s="1">
        <v>0.38</v>
      </c>
      <c r="J1236" s="1">
        <f t="shared" si="156"/>
        <v>0</v>
      </c>
      <c r="K1236" s="1" t="str">
        <f t="shared" si="157"/>
        <v>4-4.9</v>
      </c>
      <c r="L1236">
        <v>4.3</v>
      </c>
      <c r="M1236" s="4">
        <f t="shared" si="152"/>
        <v>47730534</v>
      </c>
      <c r="N1236" s="4">
        <v>2026</v>
      </c>
      <c r="O1236" s="4">
        <f t="shared" si="158"/>
        <v>0</v>
      </c>
      <c r="P1236" s="4" t="str">
        <f t="shared" si="159"/>
        <v>AGJPGWOXW4667QJXNDCLUWWVZTBA</v>
      </c>
      <c r="Q1236" t="s">
        <v>4354</v>
      </c>
      <c r="S1236" t="s">
        <v>4355</v>
      </c>
    </row>
    <row r="1237" spans="1:19">
      <c r="A1237" t="s">
        <v>4356</v>
      </c>
      <c r="B1237" t="s">
        <v>4357</v>
      </c>
      <c r="C1237" t="s">
        <v>3605</v>
      </c>
      <c r="D1237" t="str">
        <f t="shared" si="153"/>
        <v>Home&amp;Kitchen</v>
      </c>
      <c r="E1237">
        <v>950</v>
      </c>
      <c r="F1237" t="str">
        <f t="shared" si="154"/>
        <v>0-50,000</v>
      </c>
      <c r="G1237" s="2" t="str">
        <f t="shared" si="155"/>
        <v>Below 30000</v>
      </c>
      <c r="H1237" s="2">
        <v>1599</v>
      </c>
      <c r="I1237" s="1">
        <v>0.41</v>
      </c>
      <c r="J1237" s="1">
        <f t="shared" si="156"/>
        <v>0</v>
      </c>
      <c r="K1237" s="1" t="str">
        <f t="shared" si="157"/>
        <v>4-4.9</v>
      </c>
      <c r="L1237">
        <v>4.3</v>
      </c>
      <c r="M1237" s="4">
        <f t="shared" si="152"/>
        <v>9451689</v>
      </c>
      <c r="N1237" s="4">
        <v>5911</v>
      </c>
      <c r="O1237" s="4">
        <f t="shared" si="158"/>
        <v>0</v>
      </c>
      <c r="P1237" s="4" t="str">
        <f t="shared" si="159"/>
        <v>AHAAD3NPHK6M6MFXLOIIVQSQQBGA</v>
      </c>
      <c r="Q1237" t="s">
        <v>4358</v>
      </c>
      <c r="S1237" t="s">
        <v>4359</v>
      </c>
    </row>
    <row r="1238" spans="1:19">
      <c r="A1238" t="s">
        <v>4360</v>
      </c>
      <c r="B1238" t="s">
        <v>4361</v>
      </c>
      <c r="C1238" t="s">
        <v>3600</v>
      </c>
      <c r="D1238" t="str">
        <f t="shared" si="153"/>
        <v>Home&amp;Kitchen</v>
      </c>
      <c r="E1238" s="2">
        <v>7199</v>
      </c>
      <c r="F1238" t="str">
        <f t="shared" si="154"/>
        <v>0-50,000</v>
      </c>
      <c r="G1238" s="2" t="str">
        <f t="shared" si="155"/>
        <v>Below 30000</v>
      </c>
      <c r="H1238" s="2">
        <v>9995</v>
      </c>
      <c r="I1238" s="1">
        <v>0.28000000000000003</v>
      </c>
      <c r="J1238" s="1">
        <f t="shared" si="156"/>
        <v>0</v>
      </c>
      <c r="K1238" s="1" t="str">
        <f t="shared" si="157"/>
        <v>4-4.9</v>
      </c>
      <c r="L1238">
        <v>4.4000000000000004</v>
      </c>
      <c r="M1238" s="4">
        <f t="shared" si="152"/>
        <v>19630180</v>
      </c>
      <c r="N1238" s="4">
        <v>1964</v>
      </c>
      <c r="O1238" s="4">
        <f t="shared" si="158"/>
        <v>0</v>
      </c>
      <c r="P1238" s="4" t="str">
        <f t="shared" si="159"/>
        <v>AFCPQ5WS6XHYA7PKRTOCC7TRJWHA</v>
      </c>
      <c r="Q1238" t="s">
        <v>4362</v>
      </c>
      <c r="S1238" t="s">
        <v>4363</v>
      </c>
    </row>
    <row r="1239" spans="1:19">
      <c r="A1239" t="s">
        <v>4364</v>
      </c>
      <c r="B1239" t="s">
        <v>4365</v>
      </c>
      <c r="C1239" t="s">
        <v>3462</v>
      </c>
      <c r="D1239" t="str">
        <f t="shared" si="153"/>
        <v>Home&amp;Kitchen</v>
      </c>
      <c r="E1239" s="2">
        <v>2439</v>
      </c>
      <c r="F1239" t="str">
        <f t="shared" si="154"/>
        <v>0-50,000</v>
      </c>
      <c r="G1239" s="2" t="str">
        <f t="shared" si="155"/>
        <v>Below 30000</v>
      </c>
      <c r="H1239" s="2">
        <v>2545</v>
      </c>
      <c r="I1239" s="1">
        <v>0.04</v>
      </c>
      <c r="J1239" s="1">
        <f t="shared" si="156"/>
        <v>0</v>
      </c>
      <c r="K1239" s="1" t="str">
        <f t="shared" si="157"/>
        <v>4-4.9</v>
      </c>
      <c r="L1239">
        <v>4.0999999999999996</v>
      </c>
      <c r="M1239" s="4">
        <f t="shared" si="152"/>
        <v>63625</v>
      </c>
      <c r="N1239" s="4">
        <v>25</v>
      </c>
      <c r="O1239" s="4">
        <f t="shared" si="158"/>
        <v>1</v>
      </c>
      <c r="P1239" s="4" t="str">
        <f t="shared" si="159"/>
        <v>AFM4A33L64TPLILW4OHTSKRZR3NQ</v>
      </c>
      <c r="Q1239" t="s">
        <v>4366</v>
      </c>
      <c r="S1239" t="s">
        <v>4367</v>
      </c>
    </row>
    <row r="1240" spans="1:19">
      <c r="A1240" t="s">
        <v>4368</v>
      </c>
      <c r="B1240" t="s">
        <v>4369</v>
      </c>
      <c r="C1240" t="s">
        <v>3610</v>
      </c>
      <c r="D1240" t="str">
        <f t="shared" si="153"/>
        <v>Home&amp;Kitchen</v>
      </c>
      <c r="E1240" s="2">
        <v>7799</v>
      </c>
      <c r="F1240" t="str">
        <f t="shared" si="154"/>
        <v>0-50,000</v>
      </c>
      <c r="G1240" s="2" t="str">
        <f t="shared" si="155"/>
        <v>Below 30000</v>
      </c>
      <c r="H1240" s="2">
        <v>8995</v>
      </c>
      <c r="I1240" s="1">
        <v>0.13</v>
      </c>
      <c r="J1240" s="1">
        <f t="shared" si="156"/>
        <v>0</v>
      </c>
      <c r="K1240" s="1" t="str">
        <f t="shared" si="157"/>
        <v>4-4.9</v>
      </c>
      <c r="L1240">
        <v>4</v>
      </c>
      <c r="M1240" s="4">
        <f t="shared" si="152"/>
        <v>28424200</v>
      </c>
      <c r="N1240" s="4">
        <v>3160</v>
      </c>
      <c r="O1240" s="4">
        <f t="shared" si="158"/>
        <v>0</v>
      </c>
      <c r="P1240" s="4" t="str">
        <f t="shared" si="159"/>
        <v>AEZPN2FXQGKONKQKDSREETOWTLGQ</v>
      </c>
      <c r="Q1240" t="s">
        <v>4370</v>
      </c>
      <c r="S1240" t="s">
        <v>4371</v>
      </c>
    </row>
    <row r="1241" spans="1:19">
      <c r="A1241" t="s">
        <v>4372</v>
      </c>
      <c r="B1241" t="s">
        <v>4373</v>
      </c>
      <c r="C1241" t="s">
        <v>3731</v>
      </c>
      <c r="D1241" t="str">
        <f t="shared" si="153"/>
        <v>Home&amp;Kitchen</v>
      </c>
      <c r="E1241" s="2">
        <v>1599</v>
      </c>
      <c r="F1241" t="str">
        <f t="shared" si="154"/>
        <v>0-50,000</v>
      </c>
      <c r="G1241" s="2" t="str">
        <f t="shared" si="155"/>
        <v>Below 30000</v>
      </c>
      <c r="H1241" s="2">
        <v>1999</v>
      </c>
      <c r="I1241" s="1">
        <v>0.2</v>
      </c>
      <c r="J1241" s="1">
        <f t="shared" si="156"/>
        <v>0</v>
      </c>
      <c r="K1241" s="1" t="str">
        <f t="shared" si="157"/>
        <v>4-4.9</v>
      </c>
      <c r="L1241">
        <v>4.4000000000000004</v>
      </c>
      <c r="M1241" s="4">
        <f t="shared" si="152"/>
        <v>3114442</v>
      </c>
      <c r="N1241" s="4">
        <v>1558</v>
      </c>
      <c r="O1241" s="4">
        <f t="shared" si="158"/>
        <v>0</v>
      </c>
      <c r="P1241" s="4" t="str">
        <f t="shared" si="159"/>
        <v>AHUR3WRNQOQ44GWIBTXRYLF6UTAA</v>
      </c>
      <c r="Q1241" t="s">
        <v>4374</v>
      </c>
      <c r="S1241" t="s">
        <v>4375</v>
      </c>
    </row>
    <row r="1242" spans="1:19">
      <c r="A1242" t="s">
        <v>4376</v>
      </c>
      <c r="B1242" t="s">
        <v>4377</v>
      </c>
      <c r="C1242" t="s">
        <v>3530</v>
      </c>
      <c r="D1242" t="str">
        <f t="shared" si="153"/>
        <v>Home&amp;Kitchen</v>
      </c>
      <c r="E1242" s="2">
        <v>2899</v>
      </c>
      <c r="F1242" t="str">
        <f t="shared" si="154"/>
        <v>0-50,000</v>
      </c>
      <c r="G1242" s="2" t="str">
        <f t="shared" si="155"/>
        <v>Below 30000</v>
      </c>
      <c r="H1242" s="2">
        <v>5500</v>
      </c>
      <c r="I1242" s="1">
        <v>0.47</v>
      </c>
      <c r="J1242" s="1">
        <f t="shared" si="156"/>
        <v>0</v>
      </c>
      <c r="K1242" s="1" t="str">
        <f t="shared" si="157"/>
        <v>3-3.9</v>
      </c>
      <c r="L1242">
        <v>3.8</v>
      </c>
      <c r="M1242" s="4">
        <f t="shared" si="152"/>
        <v>49269000</v>
      </c>
      <c r="N1242" s="4">
        <v>8958</v>
      </c>
      <c r="O1242" s="4">
        <f t="shared" si="158"/>
        <v>0</v>
      </c>
      <c r="P1242" s="4" t="str">
        <f t="shared" si="159"/>
        <v>AE5CXOIK2XJRKPRSKOXHICJHG3UQ</v>
      </c>
      <c r="Q1242" t="s">
        <v>4378</v>
      </c>
      <c r="S1242" t="s">
        <v>4379</v>
      </c>
    </row>
    <row r="1243" spans="1:19">
      <c r="A1243" t="s">
        <v>4380</v>
      </c>
      <c r="B1243" t="s">
        <v>4381</v>
      </c>
      <c r="C1243" t="s">
        <v>4175</v>
      </c>
      <c r="D1243" t="str">
        <f t="shared" si="153"/>
        <v>Home&amp;Kitchen</v>
      </c>
      <c r="E1243" s="2">
        <v>9799</v>
      </c>
      <c r="F1243" t="str">
        <f t="shared" si="154"/>
        <v>0-50,000</v>
      </c>
      <c r="G1243" s="2" t="str">
        <f t="shared" si="155"/>
        <v>Below 30000</v>
      </c>
      <c r="H1243" s="2">
        <v>12150</v>
      </c>
      <c r="I1243" s="1">
        <v>0.19</v>
      </c>
      <c r="J1243" s="1">
        <f t="shared" si="156"/>
        <v>0</v>
      </c>
      <c r="K1243" s="1" t="str">
        <f t="shared" si="157"/>
        <v>4-4.9</v>
      </c>
      <c r="L1243">
        <v>4.3</v>
      </c>
      <c r="M1243" s="4">
        <f t="shared" si="152"/>
        <v>160999650</v>
      </c>
      <c r="N1243" s="4">
        <v>13251</v>
      </c>
      <c r="O1243" s="4">
        <f t="shared" si="158"/>
        <v>0</v>
      </c>
      <c r="P1243" s="4" t="str">
        <f t="shared" si="159"/>
        <v>AGV6QTOYJLPJ64XHY7VR6NKFKHVA</v>
      </c>
      <c r="Q1243" t="s">
        <v>4382</v>
      </c>
      <c r="S1243" t="s">
        <v>4383</v>
      </c>
    </row>
    <row r="1244" spans="1:19">
      <c r="A1244" t="s">
        <v>4384</v>
      </c>
      <c r="B1244" t="s">
        <v>4385</v>
      </c>
      <c r="C1244" t="s">
        <v>3610</v>
      </c>
      <c r="D1244" t="str">
        <f t="shared" si="153"/>
        <v>Home&amp;Kitchen</v>
      </c>
      <c r="E1244" s="2">
        <v>3299</v>
      </c>
      <c r="F1244" t="str">
        <f t="shared" si="154"/>
        <v>0-50,000</v>
      </c>
      <c r="G1244" s="2" t="str">
        <f t="shared" si="155"/>
        <v>Below 30000</v>
      </c>
      <c r="H1244" s="2">
        <v>4995</v>
      </c>
      <c r="I1244" s="1">
        <v>0.34</v>
      </c>
      <c r="J1244" s="1">
        <f t="shared" si="156"/>
        <v>0</v>
      </c>
      <c r="K1244" s="1" t="str">
        <f t="shared" si="157"/>
        <v>3-3.9</v>
      </c>
      <c r="L1244">
        <v>3.8</v>
      </c>
      <c r="M1244" s="4">
        <f t="shared" si="152"/>
        <v>6958035</v>
      </c>
      <c r="N1244" s="4">
        <v>1393</v>
      </c>
      <c r="O1244" s="4">
        <f t="shared" si="158"/>
        <v>0</v>
      </c>
      <c r="P1244" s="4" t="str">
        <f t="shared" si="159"/>
        <v>AFXYPYAOFDHWH4CXSBUVX2XXIOSA</v>
      </c>
      <c r="Q1244" t="s">
        <v>4386</v>
      </c>
      <c r="S1244" t="s">
        <v>4387</v>
      </c>
    </row>
    <row r="1245" spans="1:19">
      <c r="A1245" t="s">
        <v>4388</v>
      </c>
      <c r="B1245" t="s">
        <v>4389</v>
      </c>
      <c r="C1245" t="s">
        <v>3520</v>
      </c>
      <c r="D1245" t="str">
        <f t="shared" si="153"/>
        <v>Home&amp;Kitchen</v>
      </c>
      <c r="E1245">
        <v>669</v>
      </c>
      <c r="F1245" t="str">
        <f t="shared" si="154"/>
        <v>0-50,000</v>
      </c>
      <c r="G1245" s="2" t="str">
        <f t="shared" si="155"/>
        <v>Below 30000</v>
      </c>
      <c r="H1245" s="2">
        <v>1499</v>
      </c>
      <c r="I1245" s="1">
        <v>0.55000000000000004</v>
      </c>
      <c r="J1245" s="1">
        <f t="shared" si="156"/>
        <v>1</v>
      </c>
      <c r="K1245" s="1" t="str">
        <f t="shared" si="157"/>
        <v>2-2.9</v>
      </c>
      <c r="L1245">
        <v>2.2999999999999998</v>
      </c>
      <c r="M1245" s="4">
        <f t="shared" si="152"/>
        <v>19487</v>
      </c>
      <c r="N1245" s="4">
        <v>13</v>
      </c>
      <c r="O1245" s="4">
        <f t="shared" si="158"/>
        <v>1</v>
      </c>
      <c r="P1245" s="4" t="str">
        <f t="shared" si="159"/>
        <v>AHRDA66XO63XYCBZJMW4EUJN3BFQ</v>
      </c>
      <c r="Q1245" t="s">
        <v>4390</v>
      </c>
      <c r="S1245" t="s">
        <v>4391</v>
      </c>
    </row>
    <row r="1246" spans="1:19">
      <c r="A1246" t="s">
        <v>4392</v>
      </c>
      <c r="B1246" t="s">
        <v>4393</v>
      </c>
      <c r="C1246" t="s">
        <v>3627</v>
      </c>
      <c r="D1246" t="str">
        <f t="shared" si="153"/>
        <v>Home&amp;Kitchen</v>
      </c>
      <c r="E1246" s="2">
        <v>5890</v>
      </c>
      <c r="F1246" t="str">
        <f t="shared" si="154"/>
        <v>0-50,000</v>
      </c>
      <c r="G1246" s="2" t="str">
        <f t="shared" si="155"/>
        <v>Below 30000</v>
      </c>
      <c r="H1246" s="2">
        <v>7506</v>
      </c>
      <c r="I1246" s="1">
        <v>0.22</v>
      </c>
      <c r="J1246" s="1">
        <f t="shared" si="156"/>
        <v>0</v>
      </c>
      <c r="K1246" s="1" t="str">
        <f t="shared" si="157"/>
        <v>4-4.9</v>
      </c>
      <c r="L1246">
        <v>4.5</v>
      </c>
      <c r="M1246" s="4">
        <f t="shared" si="152"/>
        <v>54350946</v>
      </c>
      <c r="N1246" s="4">
        <v>7241</v>
      </c>
      <c r="O1246" s="4">
        <f t="shared" si="158"/>
        <v>0</v>
      </c>
      <c r="P1246" s="4" t="str">
        <f t="shared" si="159"/>
        <v>AHKRBVYCV4TUHOZIMGK4H55YGMFQ</v>
      </c>
      <c r="Q1246" t="s">
        <v>4394</v>
      </c>
      <c r="S1246" t="s">
        <v>4395</v>
      </c>
    </row>
    <row r="1247" spans="1:19">
      <c r="A1247" t="s">
        <v>4396</v>
      </c>
      <c r="B1247" t="s">
        <v>4397</v>
      </c>
      <c r="C1247" t="s">
        <v>4105</v>
      </c>
      <c r="D1247" t="str">
        <f t="shared" si="153"/>
        <v>Home&amp;Kitchen</v>
      </c>
      <c r="E1247" s="2">
        <v>9199</v>
      </c>
      <c r="F1247" t="str">
        <f t="shared" si="154"/>
        <v>0-50,000</v>
      </c>
      <c r="G1247" s="2" t="str">
        <f t="shared" si="155"/>
        <v>Below 30000</v>
      </c>
      <c r="H1247" s="2">
        <v>18000</v>
      </c>
      <c r="I1247" s="1">
        <v>0.49</v>
      </c>
      <c r="J1247" s="1">
        <f t="shared" si="156"/>
        <v>0</v>
      </c>
      <c r="K1247" s="1" t="str">
        <f t="shared" si="157"/>
        <v>4-4.9</v>
      </c>
      <c r="L1247">
        <v>4</v>
      </c>
      <c r="M1247" s="4">
        <f t="shared" si="152"/>
        <v>288360000</v>
      </c>
      <c r="N1247" s="4">
        <v>16020</v>
      </c>
      <c r="O1247" s="4">
        <f t="shared" si="158"/>
        <v>0</v>
      </c>
      <c r="P1247" s="4" t="str">
        <f t="shared" si="159"/>
        <v>AE5TYL3HV3PPD3BRG5C5HJO6Z2SA</v>
      </c>
      <c r="Q1247" t="s">
        <v>4398</v>
      </c>
      <c r="S1247" t="s">
        <v>4399</v>
      </c>
    </row>
    <row r="1248" spans="1:19">
      <c r="A1248" t="s">
        <v>4400</v>
      </c>
      <c r="B1248" t="s">
        <v>4401</v>
      </c>
      <c r="C1248" t="s">
        <v>3605</v>
      </c>
      <c r="D1248" t="str">
        <f t="shared" si="153"/>
        <v>Home&amp;Kitchen</v>
      </c>
      <c r="E1248">
        <v>351</v>
      </c>
      <c r="F1248" t="str">
        <f t="shared" si="154"/>
        <v>0-50,000</v>
      </c>
      <c r="G1248" s="2" t="str">
        <f t="shared" si="155"/>
        <v>Below 30000</v>
      </c>
      <c r="H1248" s="2">
        <v>1099</v>
      </c>
      <c r="I1248" s="1">
        <v>0.68</v>
      </c>
      <c r="J1248" s="1">
        <f t="shared" si="156"/>
        <v>1</v>
      </c>
      <c r="K1248" s="1" t="str">
        <f t="shared" si="157"/>
        <v>3-3.9</v>
      </c>
      <c r="L1248">
        <v>3.7</v>
      </c>
      <c r="M1248" s="4">
        <f t="shared" si="152"/>
        <v>1615530</v>
      </c>
      <c r="N1248" s="4">
        <v>1470</v>
      </c>
      <c r="O1248" s="4">
        <f t="shared" si="158"/>
        <v>0</v>
      </c>
      <c r="P1248" s="4" t="str">
        <f t="shared" si="159"/>
        <v>AHGP46O5MO2FPEVAHZM6A7EZHAEA</v>
      </c>
      <c r="Q1248" t="s">
        <v>4402</v>
      </c>
      <c r="S1248" t="s">
        <v>4403</v>
      </c>
    </row>
    <row r="1249" spans="1:19">
      <c r="A1249" t="s">
        <v>4404</v>
      </c>
      <c r="B1249" t="s">
        <v>4405</v>
      </c>
      <c r="C1249" t="s">
        <v>4406</v>
      </c>
      <c r="D1249" t="str">
        <f t="shared" si="153"/>
        <v>Health&amp;PersonalCare</v>
      </c>
      <c r="E1249">
        <v>899</v>
      </c>
      <c r="F1249" t="str">
        <f t="shared" si="154"/>
        <v>0-50,000</v>
      </c>
      <c r="G1249" s="2" t="str">
        <f t="shared" si="155"/>
        <v>Below 30000</v>
      </c>
      <c r="H1249" s="2">
        <v>1900</v>
      </c>
      <c r="I1249" s="1">
        <v>0.53</v>
      </c>
      <c r="J1249" s="1">
        <f t="shared" si="156"/>
        <v>1</v>
      </c>
      <c r="K1249" s="1" t="str">
        <f t="shared" si="157"/>
        <v>4-4.9</v>
      </c>
      <c r="L1249">
        <v>4</v>
      </c>
      <c r="M1249" s="4">
        <f t="shared" si="152"/>
        <v>6959700</v>
      </c>
      <c r="N1249" s="4">
        <v>3663</v>
      </c>
      <c r="O1249" s="4">
        <f t="shared" si="158"/>
        <v>0</v>
      </c>
      <c r="P1249" s="4" t="str">
        <f t="shared" si="159"/>
        <v>AG22QSZIES6VEC3IVAGKQD4N7WHA</v>
      </c>
      <c r="Q1249" t="s">
        <v>4407</v>
      </c>
      <c r="S1249" t="s">
        <v>4408</v>
      </c>
    </row>
    <row r="1250" spans="1:19">
      <c r="A1250" t="s">
        <v>4409</v>
      </c>
      <c r="B1250" t="s">
        <v>4410</v>
      </c>
      <c r="C1250" t="s">
        <v>3553</v>
      </c>
      <c r="D1250" t="str">
        <f t="shared" si="153"/>
        <v>Home&amp;Kitchen</v>
      </c>
      <c r="E1250" s="2">
        <v>1349</v>
      </c>
      <c r="F1250" t="str">
        <f t="shared" si="154"/>
        <v>0-50,000</v>
      </c>
      <c r="G1250" s="2" t="str">
        <f t="shared" si="155"/>
        <v>Below 30000</v>
      </c>
      <c r="H1250" s="2">
        <v>1850</v>
      </c>
      <c r="I1250" s="1">
        <v>0.27</v>
      </c>
      <c r="J1250" s="1">
        <f t="shared" si="156"/>
        <v>0</v>
      </c>
      <c r="K1250" s="1" t="str">
        <f t="shared" si="157"/>
        <v>4-4.9</v>
      </c>
      <c r="L1250">
        <v>4.4000000000000004</v>
      </c>
      <c r="M1250" s="4">
        <f t="shared" si="152"/>
        <v>1180300</v>
      </c>
      <c r="N1250" s="4">
        <v>638</v>
      </c>
      <c r="O1250" s="4">
        <f t="shared" si="158"/>
        <v>1</v>
      </c>
      <c r="P1250" s="4" t="str">
        <f t="shared" si="159"/>
        <v>AF4PTAVL6VZB5QTMNHLKUQ3LMZLA</v>
      </c>
      <c r="Q1250" t="s">
        <v>4411</v>
      </c>
      <c r="S1250" t="s">
        <v>4412</v>
      </c>
    </row>
    <row r="1251" spans="1:19">
      <c r="A1251" t="s">
        <v>4413</v>
      </c>
      <c r="B1251" t="s">
        <v>4414</v>
      </c>
      <c r="C1251" t="s">
        <v>4043</v>
      </c>
      <c r="D1251" t="str">
        <f t="shared" si="153"/>
        <v>Home&amp;Kitchen</v>
      </c>
      <c r="E1251" s="2">
        <v>6236</v>
      </c>
      <c r="F1251" t="str">
        <f t="shared" si="154"/>
        <v>0-50,000</v>
      </c>
      <c r="G1251" s="2" t="str">
        <f t="shared" si="155"/>
        <v>Below 30000</v>
      </c>
      <c r="H1251" s="2">
        <v>9999</v>
      </c>
      <c r="I1251" s="1">
        <v>0.38</v>
      </c>
      <c r="J1251" s="1">
        <f t="shared" si="156"/>
        <v>0</v>
      </c>
      <c r="K1251" s="1" t="str">
        <f t="shared" si="157"/>
        <v>4-4.9</v>
      </c>
      <c r="L1251">
        <v>4.0999999999999996</v>
      </c>
      <c r="M1251" s="4">
        <f t="shared" si="152"/>
        <v>35516448</v>
      </c>
      <c r="N1251" s="4">
        <v>3552</v>
      </c>
      <c r="O1251" s="4">
        <f t="shared" si="158"/>
        <v>0</v>
      </c>
      <c r="P1251" s="4" t="str">
        <f t="shared" si="159"/>
        <v>AF2CSPPKO2SSBDRBRGHC45BWIELQ</v>
      </c>
      <c r="Q1251" t="s">
        <v>4415</v>
      </c>
      <c r="S1251" t="s">
        <v>4416</v>
      </c>
    </row>
    <row r="1252" spans="1:19">
      <c r="A1252" t="s">
        <v>4417</v>
      </c>
      <c r="B1252" t="s">
        <v>4418</v>
      </c>
      <c r="C1252" t="s">
        <v>3520</v>
      </c>
      <c r="D1252" t="str">
        <f t="shared" si="153"/>
        <v>Home&amp;Kitchen</v>
      </c>
      <c r="E1252" s="2">
        <v>2742</v>
      </c>
      <c r="F1252" t="str">
        <f t="shared" si="154"/>
        <v>0-50,000</v>
      </c>
      <c r="G1252" s="2" t="str">
        <f t="shared" si="155"/>
        <v>Below 30000</v>
      </c>
      <c r="H1252" s="2">
        <v>3995</v>
      </c>
      <c r="I1252" s="1">
        <v>0.31</v>
      </c>
      <c r="J1252" s="1">
        <f t="shared" si="156"/>
        <v>0</v>
      </c>
      <c r="K1252" s="1" t="str">
        <f t="shared" si="157"/>
        <v>4-4.9</v>
      </c>
      <c r="L1252">
        <v>4.4000000000000004</v>
      </c>
      <c r="M1252" s="4">
        <f t="shared" si="152"/>
        <v>44536260</v>
      </c>
      <c r="N1252" s="4">
        <v>11148</v>
      </c>
      <c r="O1252" s="4">
        <f t="shared" si="158"/>
        <v>0</v>
      </c>
      <c r="P1252" s="4" t="str">
        <f t="shared" si="159"/>
        <v>AF7QK5FHWPIIYYCVERDUJEZYTSXQ</v>
      </c>
      <c r="Q1252" t="s">
        <v>4419</v>
      </c>
      <c r="S1252" t="s">
        <v>4420</v>
      </c>
    </row>
    <row r="1253" spans="1:19">
      <c r="A1253" t="s">
        <v>4421</v>
      </c>
      <c r="B1253" t="s">
        <v>4422</v>
      </c>
      <c r="C1253" t="s">
        <v>4175</v>
      </c>
      <c r="D1253" t="str">
        <f t="shared" si="153"/>
        <v>Home&amp;Kitchen</v>
      </c>
      <c r="E1253">
        <v>721</v>
      </c>
      <c r="F1253" t="str">
        <f t="shared" si="154"/>
        <v>0-50,000</v>
      </c>
      <c r="G1253" s="2" t="str">
        <f t="shared" si="155"/>
        <v>Below 30000</v>
      </c>
      <c r="H1253" s="2">
        <v>1499</v>
      </c>
      <c r="I1253" s="1">
        <v>0.52</v>
      </c>
      <c r="J1253" s="1">
        <f t="shared" si="156"/>
        <v>1</v>
      </c>
      <c r="K1253" s="1" t="str">
        <f t="shared" si="157"/>
        <v>3-3.9</v>
      </c>
      <c r="L1253">
        <v>3.1</v>
      </c>
      <c r="M1253" s="4">
        <f t="shared" si="152"/>
        <v>3671051</v>
      </c>
      <c r="N1253" s="4">
        <v>2449</v>
      </c>
      <c r="O1253" s="4">
        <f t="shared" si="158"/>
        <v>0</v>
      </c>
      <c r="P1253" s="4" t="str">
        <f t="shared" si="159"/>
        <v>AHXNEJ47QV434CJ2CITRIYTIZFDQ</v>
      </c>
      <c r="Q1253" t="s">
        <v>4423</v>
      </c>
      <c r="S1253" t="s">
        <v>4424</v>
      </c>
    </row>
    <row r="1254" spans="1:19">
      <c r="A1254" t="s">
        <v>4425</v>
      </c>
      <c r="B1254" t="s">
        <v>4426</v>
      </c>
      <c r="C1254" t="s">
        <v>3610</v>
      </c>
      <c r="D1254" t="str">
        <f t="shared" si="153"/>
        <v>Home&amp;Kitchen</v>
      </c>
      <c r="E1254" s="2">
        <v>2903</v>
      </c>
      <c r="F1254" t="str">
        <f t="shared" si="154"/>
        <v>0-50,000</v>
      </c>
      <c r="G1254" s="2" t="str">
        <f t="shared" si="155"/>
        <v>Below 30000</v>
      </c>
      <c r="H1254" s="2">
        <v>3295</v>
      </c>
      <c r="I1254" s="1">
        <v>0.12</v>
      </c>
      <c r="J1254" s="1">
        <f t="shared" si="156"/>
        <v>0</v>
      </c>
      <c r="K1254" s="1" t="str">
        <f t="shared" si="157"/>
        <v>4-4.9</v>
      </c>
      <c r="L1254">
        <v>4.3</v>
      </c>
      <c r="M1254" s="4">
        <f t="shared" si="152"/>
        <v>7575205</v>
      </c>
      <c r="N1254" s="4">
        <v>2299</v>
      </c>
      <c r="O1254" s="4">
        <f t="shared" si="158"/>
        <v>0</v>
      </c>
      <c r="P1254" s="4" t="str">
        <f t="shared" si="159"/>
        <v>AEBZ2HAXFK35IM72RWPADC7VH3EA</v>
      </c>
      <c r="Q1254" t="s">
        <v>4427</v>
      </c>
      <c r="S1254" t="s">
        <v>4428</v>
      </c>
    </row>
    <row r="1255" spans="1:19">
      <c r="A1255" t="s">
        <v>4429</v>
      </c>
      <c r="B1255" t="s">
        <v>4430</v>
      </c>
      <c r="C1255" t="s">
        <v>3731</v>
      </c>
      <c r="D1255" t="str">
        <f t="shared" si="153"/>
        <v>Home&amp;Kitchen</v>
      </c>
      <c r="E1255" s="2">
        <v>1656</v>
      </c>
      <c r="F1255" t="str">
        <f t="shared" si="154"/>
        <v>0-50,000</v>
      </c>
      <c r="G1255" s="2" t="str">
        <f t="shared" si="155"/>
        <v>Below 30000</v>
      </c>
      <c r="H1255" s="2">
        <v>2695</v>
      </c>
      <c r="I1255" s="1">
        <v>0.39</v>
      </c>
      <c r="J1255" s="1">
        <f t="shared" si="156"/>
        <v>0</v>
      </c>
      <c r="K1255" s="1" t="str">
        <f t="shared" si="157"/>
        <v>4-4.9</v>
      </c>
      <c r="L1255">
        <v>4.4000000000000004</v>
      </c>
      <c r="M1255" s="4">
        <f t="shared" si="152"/>
        <v>16242765</v>
      </c>
      <c r="N1255" s="4">
        <v>6027</v>
      </c>
      <c r="O1255" s="4">
        <f t="shared" si="158"/>
        <v>0</v>
      </c>
      <c r="P1255" s="4" t="str">
        <f t="shared" si="159"/>
        <v>AGYUFQB6WUOMBYRLWNULRLC4GQ3A</v>
      </c>
      <c r="Q1255" t="s">
        <v>4431</v>
      </c>
      <c r="S1255" t="s">
        <v>4432</v>
      </c>
    </row>
    <row r="1256" spans="1:19">
      <c r="A1256" t="s">
        <v>4433</v>
      </c>
      <c r="B1256" t="s">
        <v>4434</v>
      </c>
      <c r="C1256" t="s">
        <v>3665</v>
      </c>
      <c r="D1256" t="str">
        <f t="shared" si="153"/>
        <v>Home&amp;Kitchen</v>
      </c>
      <c r="E1256" s="2">
        <v>1399</v>
      </c>
      <c r="F1256" t="str">
        <f t="shared" si="154"/>
        <v>0-50,000</v>
      </c>
      <c r="G1256" s="2" t="str">
        <f t="shared" si="155"/>
        <v>Below 30000</v>
      </c>
      <c r="H1256" s="2">
        <v>2290</v>
      </c>
      <c r="I1256" s="1">
        <v>0.39</v>
      </c>
      <c r="J1256" s="1">
        <f t="shared" si="156"/>
        <v>0</v>
      </c>
      <c r="K1256" s="1" t="str">
        <f t="shared" si="157"/>
        <v>4-4.9</v>
      </c>
      <c r="L1256">
        <v>4.4000000000000004</v>
      </c>
      <c r="M1256" s="4">
        <f t="shared" si="152"/>
        <v>1055690</v>
      </c>
      <c r="N1256" s="4">
        <v>461</v>
      </c>
      <c r="O1256" s="4">
        <f t="shared" si="158"/>
        <v>1</v>
      </c>
      <c r="P1256" s="4" t="str">
        <f t="shared" si="159"/>
        <v>AFZESR4UNHIMTL2SQMFA3FJYKHAQ</v>
      </c>
      <c r="Q1256" t="s">
        <v>4435</v>
      </c>
      <c r="S1256" t="s">
        <v>4436</v>
      </c>
    </row>
    <row r="1257" spans="1:19">
      <c r="A1257" t="s">
        <v>4437</v>
      </c>
      <c r="B1257" t="s">
        <v>4438</v>
      </c>
      <c r="C1257" t="s">
        <v>3678</v>
      </c>
      <c r="D1257" t="str">
        <f t="shared" si="153"/>
        <v>Home&amp;Kitchen</v>
      </c>
      <c r="E1257" s="2">
        <v>2079</v>
      </c>
      <c r="F1257" t="str">
        <f t="shared" si="154"/>
        <v>0-50,000</v>
      </c>
      <c r="G1257" s="2" t="str">
        <f t="shared" si="155"/>
        <v>Below 30000</v>
      </c>
      <c r="H1257" s="2">
        <v>3099</v>
      </c>
      <c r="I1257" s="1">
        <v>0.33</v>
      </c>
      <c r="J1257" s="1">
        <f t="shared" si="156"/>
        <v>0</v>
      </c>
      <c r="K1257" s="1" t="str">
        <f t="shared" si="157"/>
        <v>4-4.9</v>
      </c>
      <c r="L1257">
        <v>4.0999999999999996</v>
      </c>
      <c r="M1257" s="4">
        <f t="shared" si="152"/>
        <v>873918</v>
      </c>
      <c r="N1257" s="4">
        <v>282</v>
      </c>
      <c r="O1257" s="4">
        <f t="shared" si="158"/>
        <v>1</v>
      </c>
      <c r="P1257" s="4" t="str">
        <f t="shared" si="159"/>
        <v>AGT6US6YWB52FSW73Z6GUN4YKLMA</v>
      </c>
      <c r="Q1257" t="s">
        <v>4439</v>
      </c>
      <c r="S1257" t="s">
        <v>4440</v>
      </c>
    </row>
    <row r="1258" spans="1:19">
      <c r="A1258" t="s">
        <v>4441</v>
      </c>
      <c r="B1258" t="s">
        <v>4442</v>
      </c>
      <c r="C1258" t="s">
        <v>3587</v>
      </c>
      <c r="D1258" t="str">
        <f t="shared" si="153"/>
        <v>Home&amp;Kitchen</v>
      </c>
      <c r="E1258">
        <v>999</v>
      </c>
      <c r="F1258" t="str">
        <f t="shared" si="154"/>
        <v>0-50,000</v>
      </c>
      <c r="G1258" s="2" t="str">
        <f t="shared" si="155"/>
        <v>Below 30000</v>
      </c>
      <c r="H1258" s="2">
        <v>1075</v>
      </c>
      <c r="I1258" s="1">
        <v>7.0000000000000007E-2</v>
      </c>
      <c r="J1258" s="1">
        <f t="shared" si="156"/>
        <v>0</v>
      </c>
      <c r="K1258" s="1" t="str">
        <f t="shared" si="157"/>
        <v>4-4.9</v>
      </c>
      <c r="L1258">
        <v>4.0999999999999996</v>
      </c>
      <c r="M1258" s="4">
        <f t="shared" si="152"/>
        <v>9970625</v>
      </c>
      <c r="N1258" s="4">
        <v>9275</v>
      </c>
      <c r="O1258" s="4">
        <f t="shared" si="158"/>
        <v>0</v>
      </c>
      <c r="P1258" s="4" t="str">
        <f t="shared" si="159"/>
        <v>AGB3FQ7523INWDNY3MAHJWA5ZGIQ</v>
      </c>
      <c r="Q1258" t="s">
        <v>4443</v>
      </c>
      <c r="S1258" t="s">
        <v>4444</v>
      </c>
    </row>
    <row r="1259" spans="1:19">
      <c r="A1259" t="s">
        <v>4445</v>
      </c>
      <c r="B1259" t="s">
        <v>4446</v>
      </c>
      <c r="C1259" t="s">
        <v>3640</v>
      </c>
      <c r="D1259" t="str">
        <f t="shared" si="153"/>
        <v>Home&amp;Kitchen</v>
      </c>
      <c r="E1259" s="2">
        <v>3179</v>
      </c>
      <c r="F1259" t="str">
        <f t="shared" si="154"/>
        <v>0-50,000</v>
      </c>
      <c r="G1259" s="2" t="str">
        <f t="shared" si="155"/>
        <v>Below 30000</v>
      </c>
      <c r="H1259" s="2">
        <v>6999</v>
      </c>
      <c r="I1259" s="1">
        <v>0.55000000000000004</v>
      </c>
      <c r="J1259" s="1">
        <f t="shared" si="156"/>
        <v>1</v>
      </c>
      <c r="K1259" s="1" t="str">
        <f t="shared" si="157"/>
        <v>4-4.9</v>
      </c>
      <c r="L1259">
        <v>4</v>
      </c>
      <c r="M1259" s="4">
        <f t="shared" si="152"/>
        <v>5200257</v>
      </c>
      <c r="N1259" s="4">
        <v>743</v>
      </c>
      <c r="O1259" s="4">
        <f t="shared" si="158"/>
        <v>1</v>
      </c>
      <c r="P1259" s="4" t="str">
        <f t="shared" si="159"/>
        <v>AHFILHSL3P3VABTMFUYKAWTNUWVQ</v>
      </c>
      <c r="Q1259" t="s">
        <v>4447</v>
      </c>
      <c r="S1259" t="s">
        <v>4448</v>
      </c>
    </row>
    <row r="1260" spans="1:19">
      <c r="A1260" t="s">
        <v>4449</v>
      </c>
      <c r="B1260" t="s">
        <v>4450</v>
      </c>
      <c r="C1260" t="s">
        <v>3535</v>
      </c>
      <c r="D1260" t="str">
        <f t="shared" si="153"/>
        <v>Home&amp;Kitchen</v>
      </c>
      <c r="E1260" s="2">
        <v>1049</v>
      </c>
      <c r="F1260" t="str">
        <f t="shared" si="154"/>
        <v>0-50,000</v>
      </c>
      <c r="G1260" s="2" t="str">
        <f t="shared" si="155"/>
        <v>Below 30000</v>
      </c>
      <c r="H1260" s="2">
        <v>2499</v>
      </c>
      <c r="I1260" s="1">
        <v>0.57999999999999996</v>
      </c>
      <c r="J1260" s="1">
        <f t="shared" si="156"/>
        <v>1</v>
      </c>
      <c r="K1260" s="1" t="str">
        <f t="shared" si="157"/>
        <v>3-3.9</v>
      </c>
      <c r="L1260">
        <v>3.6</v>
      </c>
      <c r="M1260" s="4">
        <f t="shared" si="152"/>
        <v>819672</v>
      </c>
      <c r="N1260" s="4">
        <v>328</v>
      </c>
      <c r="O1260" s="4">
        <f t="shared" si="158"/>
        <v>1</v>
      </c>
      <c r="P1260" s="4" t="str">
        <f t="shared" si="159"/>
        <v>AFEJIT5UQ3HEOL3DZC6L6KYRV3DQ</v>
      </c>
      <c r="Q1260" t="s">
        <v>4451</v>
      </c>
      <c r="S1260" t="s">
        <v>4452</v>
      </c>
    </row>
    <row r="1261" spans="1:19">
      <c r="A1261" t="s">
        <v>4453</v>
      </c>
      <c r="B1261" t="s">
        <v>4454</v>
      </c>
      <c r="C1261" t="s">
        <v>3535</v>
      </c>
      <c r="D1261" t="str">
        <f t="shared" si="153"/>
        <v>Home&amp;Kitchen</v>
      </c>
      <c r="E1261" s="2">
        <v>3599</v>
      </c>
      <c r="F1261" t="str">
        <f t="shared" si="154"/>
        <v>0-50,000</v>
      </c>
      <c r="G1261" s="2" t="str">
        <f t="shared" si="155"/>
        <v>Below 30000</v>
      </c>
      <c r="H1261" s="2">
        <v>7290</v>
      </c>
      <c r="I1261" s="1">
        <v>0.51</v>
      </c>
      <c r="J1261" s="1">
        <f t="shared" si="156"/>
        <v>1</v>
      </c>
      <c r="K1261" s="1" t="str">
        <f t="shared" si="157"/>
        <v>3-3.9</v>
      </c>
      <c r="L1261">
        <v>3.9</v>
      </c>
      <c r="M1261" s="4">
        <f t="shared" si="152"/>
        <v>6867180</v>
      </c>
      <c r="N1261" s="4">
        <v>942</v>
      </c>
      <c r="O1261" s="4">
        <f t="shared" si="158"/>
        <v>1</v>
      </c>
      <c r="P1261" s="4" t="str">
        <f t="shared" si="159"/>
        <v>AEUGPJCYVDS74WR3B5AAHYQ67XMA</v>
      </c>
      <c r="Q1261" t="s">
        <v>4455</v>
      </c>
      <c r="S1261" t="s">
        <v>4456</v>
      </c>
    </row>
    <row r="1262" spans="1:19">
      <c r="A1262" t="s">
        <v>4457</v>
      </c>
      <c r="B1262" t="s">
        <v>4458</v>
      </c>
      <c r="C1262" t="s">
        <v>4459</v>
      </c>
      <c r="D1262" t="str">
        <f t="shared" si="153"/>
        <v>Home&amp;Kitchen</v>
      </c>
      <c r="E1262" s="2">
        <v>4799</v>
      </c>
      <c r="F1262" t="str">
        <f t="shared" si="154"/>
        <v>0-50,000</v>
      </c>
      <c r="G1262" s="2" t="str">
        <f t="shared" si="155"/>
        <v>Below 30000</v>
      </c>
      <c r="H1262" s="2">
        <v>5795</v>
      </c>
      <c r="I1262" s="1">
        <v>0.17</v>
      </c>
      <c r="J1262" s="1">
        <f t="shared" si="156"/>
        <v>0</v>
      </c>
      <c r="K1262" s="1" t="str">
        <f t="shared" si="157"/>
        <v>3-3.9</v>
      </c>
      <c r="L1262">
        <v>3.9</v>
      </c>
      <c r="M1262" s="4">
        <f t="shared" si="152"/>
        <v>22107925</v>
      </c>
      <c r="N1262" s="4">
        <v>3815</v>
      </c>
      <c r="O1262" s="4">
        <f t="shared" si="158"/>
        <v>0</v>
      </c>
      <c r="P1262" s="4" t="str">
        <f t="shared" si="159"/>
        <v>AEFYJ3VKDQDLXLOEH7TKQUXIT7HA</v>
      </c>
      <c r="Q1262" t="s">
        <v>4460</v>
      </c>
      <c r="S1262" t="s">
        <v>4461</v>
      </c>
    </row>
    <row r="1263" spans="1:19">
      <c r="A1263" t="s">
        <v>4462</v>
      </c>
      <c r="B1263" t="s">
        <v>4463</v>
      </c>
      <c r="C1263" t="s">
        <v>3530</v>
      </c>
      <c r="D1263" t="str">
        <f t="shared" si="153"/>
        <v>Home&amp;Kitchen</v>
      </c>
      <c r="E1263" s="2">
        <v>1699</v>
      </c>
      <c r="F1263" t="str">
        <f t="shared" si="154"/>
        <v>0-50,000</v>
      </c>
      <c r="G1263" s="2" t="str">
        <f t="shared" si="155"/>
        <v>Below 30000</v>
      </c>
      <c r="H1263" s="2">
        <v>3398</v>
      </c>
      <c r="I1263" s="1">
        <v>0.5</v>
      </c>
      <c r="J1263" s="1">
        <f t="shared" si="156"/>
        <v>1</v>
      </c>
      <c r="K1263" s="1" t="str">
        <f t="shared" si="157"/>
        <v>3-3.9</v>
      </c>
      <c r="L1263">
        <v>3.8</v>
      </c>
      <c r="M1263" s="4">
        <f t="shared" si="152"/>
        <v>27143224</v>
      </c>
      <c r="N1263" s="4">
        <v>7988</v>
      </c>
      <c r="O1263" s="4">
        <f t="shared" si="158"/>
        <v>0</v>
      </c>
      <c r="P1263" s="4" t="str">
        <f t="shared" si="159"/>
        <v>AFIVMIYDHVSWUJ77XS632R7TSN6A</v>
      </c>
      <c r="Q1263" t="s">
        <v>4464</v>
      </c>
      <c r="S1263" t="s">
        <v>4465</v>
      </c>
    </row>
    <row r="1264" spans="1:19">
      <c r="A1264" t="s">
        <v>4466</v>
      </c>
      <c r="B1264" t="s">
        <v>4467</v>
      </c>
      <c r="C1264" t="s">
        <v>3553</v>
      </c>
      <c r="D1264" t="str">
        <f t="shared" si="153"/>
        <v>Home&amp;Kitchen</v>
      </c>
      <c r="E1264">
        <v>664</v>
      </c>
      <c r="F1264" t="str">
        <f t="shared" si="154"/>
        <v>0-50,000</v>
      </c>
      <c r="G1264" s="2" t="str">
        <f t="shared" si="155"/>
        <v>Below 30000</v>
      </c>
      <c r="H1264" s="2">
        <v>1490</v>
      </c>
      <c r="I1264" s="1">
        <v>0.55000000000000004</v>
      </c>
      <c r="J1264" s="1">
        <f t="shared" si="156"/>
        <v>1</v>
      </c>
      <c r="K1264" s="1" t="str">
        <f t="shared" si="157"/>
        <v>4-4.9</v>
      </c>
      <c r="L1264">
        <v>4.0999999999999996</v>
      </c>
      <c r="M1264" s="4">
        <f t="shared" si="152"/>
        <v>1378250</v>
      </c>
      <c r="N1264" s="4">
        <v>925</v>
      </c>
      <c r="O1264" s="4">
        <f t="shared" si="158"/>
        <v>1</v>
      </c>
      <c r="P1264" s="4" t="str">
        <f t="shared" si="159"/>
        <v>AG23E67LYRJ6Y26AIHNKS6ES4OXQ</v>
      </c>
      <c r="Q1264" t="s">
        <v>4468</v>
      </c>
      <c r="S1264" t="s">
        <v>4469</v>
      </c>
    </row>
    <row r="1265" spans="1:19">
      <c r="A1265" t="s">
        <v>4470</v>
      </c>
      <c r="B1265" t="s">
        <v>4471</v>
      </c>
      <c r="C1265" t="s">
        <v>4472</v>
      </c>
      <c r="D1265" t="str">
        <f t="shared" si="153"/>
        <v>Home&amp;Kitchen</v>
      </c>
      <c r="E1265">
        <v>948</v>
      </c>
      <c r="F1265" t="str">
        <f t="shared" si="154"/>
        <v>0-50,000</v>
      </c>
      <c r="G1265" s="2" t="str">
        <f t="shared" si="155"/>
        <v>Below 30000</v>
      </c>
      <c r="H1265" s="2">
        <v>1620</v>
      </c>
      <c r="I1265" s="1">
        <v>0.41</v>
      </c>
      <c r="J1265" s="1">
        <f t="shared" si="156"/>
        <v>0</v>
      </c>
      <c r="K1265" s="1" t="str">
        <f t="shared" si="157"/>
        <v>4-4.9</v>
      </c>
      <c r="L1265">
        <v>4.0999999999999996</v>
      </c>
      <c r="M1265" s="4">
        <f t="shared" si="152"/>
        <v>7079400</v>
      </c>
      <c r="N1265" s="4">
        <v>4370</v>
      </c>
      <c r="O1265" s="4">
        <f t="shared" si="158"/>
        <v>0</v>
      </c>
      <c r="P1265" s="4" t="str">
        <f t="shared" si="159"/>
        <v>AFSG325V4OVLV4CZQO3Q4OIHYNAA</v>
      </c>
      <c r="Q1265" t="s">
        <v>4473</v>
      </c>
      <c r="S1265" t="s">
        <v>4474</v>
      </c>
    </row>
    <row r="1266" spans="1:19">
      <c r="A1266" t="s">
        <v>4475</v>
      </c>
      <c r="B1266" t="s">
        <v>4476</v>
      </c>
      <c r="C1266" t="s">
        <v>3525</v>
      </c>
      <c r="D1266" t="str">
        <f t="shared" si="153"/>
        <v>Home&amp;Kitchen</v>
      </c>
      <c r="E1266">
        <v>850</v>
      </c>
      <c r="F1266" t="str">
        <f t="shared" si="154"/>
        <v>0-50,000</v>
      </c>
      <c r="G1266" s="2" t="str">
        <f t="shared" si="155"/>
        <v>Below 30000</v>
      </c>
      <c r="H1266" s="2">
        <v>1000</v>
      </c>
      <c r="I1266" s="1">
        <v>0.15</v>
      </c>
      <c r="J1266" s="1">
        <f t="shared" si="156"/>
        <v>0</v>
      </c>
      <c r="K1266" s="1" t="str">
        <f t="shared" si="157"/>
        <v>4-4.9</v>
      </c>
      <c r="L1266">
        <v>4.0999999999999996</v>
      </c>
      <c r="M1266" s="4">
        <f t="shared" si="152"/>
        <v>7619000</v>
      </c>
      <c r="N1266" s="4">
        <v>7619</v>
      </c>
      <c r="O1266" s="4">
        <f t="shared" si="158"/>
        <v>0</v>
      </c>
      <c r="P1266" s="4" t="str">
        <f t="shared" si="159"/>
        <v>AHTJVOG52ZROVUFB64P2TTWIUCYQ</v>
      </c>
      <c r="Q1266" t="s">
        <v>4477</v>
      </c>
      <c r="S1266" t="s">
        <v>4478</v>
      </c>
    </row>
    <row r="1267" spans="1:19">
      <c r="A1267" t="s">
        <v>4479</v>
      </c>
      <c r="B1267" t="s">
        <v>4480</v>
      </c>
      <c r="C1267" t="s">
        <v>3920</v>
      </c>
      <c r="D1267" t="str">
        <f t="shared" si="153"/>
        <v>Home&amp;Kitchen</v>
      </c>
      <c r="E1267">
        <v>600</v>
      </c>
      <c r="F1267" t="str">
        <f t="shared" si="154"/>
        <v>0-50,000</v>
      </c>
      <c r="G1267" s="2" t="str">
        <f t="shared" si="155"/>
        <v>Below 30000</v>
      </c>
      <c r="H1267">
        <v>640</v>
      </c>
      <c r="I1267" s="1">
        <v>0.06</v>
      </c>
      <c r="J1267" s="1">
        <f t="shared" si="156"/>
        <v>0</v>
      </c>
      <c r="K1267" s="1" t="str">
        <f t="shared" si="157"/>
        <v>3-3.9</v>
      </c>
      <c r="L1267">
        <v>3.8</v>
      </c>
      <c r="M1267" s="4">
        <f t="shared" si="152"/>
        <v>1659520</v>
      </c>
      <c r="N1267" s="4">
        <v>2593</v>
      </c>
      <c r="O1267" s="4">
        <f t="shared" si="158"/>
        <v>0</v>
      </c>
      <c r="P1267" s="4" t="str">
        <f t="shared" si="159"/>
        <v>AGHNV56OVDCREEB45JCJLBST7XDA</v>
      </c>
      <c r="Q1267" t="s">
        <v>4481</v>
      </c>
      <c r="S1267" t="s">
        <v>4482</v>
      </c>
    </row>
    <row r="1268" spans="1:19">
      <c r="A1268" t="s">
        <v>4483</v>
      </c>
      <c r="B1268" t="s">
        <v>4484</v>
      </c>
      <c r="C1268" t="s">
        <v>3462</v>
      </c>
      <c r="D1268" t="str">
        <f t="shared" si="153"/>
        <v>Home&amp;Kitchen</v>
      </c>
      <c r="E1268" s="2">
        <v>3711</v>
      </c>
      <c r="F1268" t="str">
        <f t="shared" si="154"/>
        <v>0-50,000</v>
      </c>
      <c r="G1268" s="2" t="str">
        <f t="shared" si="155"/>
        <v>Below 30000</v>
      </c>
      <c r="H1268" s="2">
        <v>4495</v>
      </c>
      <c r="I1268" s="1">
        <v>0.17</v>
      </c>
      <c r="J1268" s="1">
        <f t="shared" si="156"/>
        <v>0</v>
      </c>
      <c r="K1268" s="1" t="str">
        <f t="shared" si="157"/>
        <v>4-4.9</v>
      </c>
      <c r="L1268">
        <v>4.3</v>
      </c>
      <c r="M1268" s="4">
        <f t="shared" si="152"/>
        <v>1600220</v>
      </c>
      <c r="N1268" s="4">
        <v>356</v>
      </c>
      <c r="O1268" s="4">
        <f t="shared" si="158"/>
        <v>1</v>
      </c>
      <c r="P1268" s="4" t="str">
        <f t="shared" si="159"/>
        <v>AETUVXSYNBLCDT2ZXECIXNWDVCEQ</v>
      </c>
      <c r="Q1268" t="s">
        <v>4485</v>
      </c>
      <c r="S1268" t="s">
        <v>4486</v>
      </c>
    </row>
    <row r="1269" spans="1:19">
      <c r="A1269" t="s">
        <v>4487</v>
      </c>
      <c r="B1269" t="s">
        <v>4488</v>
      </c>
      <c r="C1269" t="s">
        <v>3477</v>
      </c>
      <c r="D1269" t="str">
        <f t="shared" si="153"/>
        <v>Home&amp;Kitchen</v>
      </c>
      <c r="E1269">
        <v>799</v>
      </c>
      <c r="F1269" t="str">
        <f t="shared" si="154"/>
        <v>0-50,000</v>
      </c>
      <c r="G1269" s="2" t="str">
        <f t="shared" si="155"/>
        <v>Below 30000</v>
      </c>
      <c r="H1269" s="2">
        <v>2999</v>
      </c>
      <c r="I1269" s="1">
        <v>0.73</v>
      </c>
      <c r="J1269" s="1">
        <f t="shared" si="156"/>
        <v>1</v>
      </c>
      <c r="K1269" s="1" t="str">
        <f t="shared" si="157"/>
        <v>4-4.9</v>
      </c>
      <c r="L1269">
        <v>4.5</v>
      </c>
      <c r="M1269" s="4">
        <f t="shared" si="152"/>
        <v>188937</v>
      </c>
      <c r="N1269" s="4">
        <v>63</v>
      </c>
      <c r="O1269" s="4">
        <f t="shared" si="158"/>
        <v>1</v>
      </c>
      <c r="P1269" s="4" t="str">
        <f t="shared" si="159"/>
        <v>AF67LQRZS6WAY2MDTZEV7V5VKLLQ</v>
      </c>
      <c r="Q1269" t="s">
        <v>4489</v>
      </c>
      <c r="S1269" t="s">
        <v>4490</v>
      </c>
    </row>
    <row r="1270" spans="1:19">
      <c r="A1270" t="s">
        <v>4491</v>
      </c>
      <c r="B1270" t="s">
        <v>4492</v>
      </c>
      <c r="C1270" t="s">
        <v>3915</v>
      </c>
      <c r="D1270" t="str">
        <f t="shared" si="153"/>
        <v>Home&amp;Kitchen</v>
      </c>
      <c r="E1270">
        <v>980</v>
      </c>
      <c r="F1270" t="str">
        <f t="shared" si="154"/>
        <v>0-50,000</v>
      </c>
      <c r="G1270" s="2" t="str">
        <f t="shared" si="155"/>
        <v>Below 30000</v>
      </c>
      <c r="H1270">
        <v>980</v>
      </c>
      <c r="I1270" s="1">
        <v>0</v>
      </c>
      <c r="J1270" s="1">
        <f t="shared" si="156"/>
        <v>0</v>
      </c>
      <c r="K1270" s="1" t="str">
        <f t="shared" si="157"/>
        <v>4-4.9</v>
      </c>
      <c r="L1270">
        <v>4.2</v>
      </c>
      <c r="M1270" s="4">
        <f t="shared" si="152"/>
        <v>4645200</v>
      </c>
      <c r="N1270" s="4">
        <v>4740</v>
      </c>
      <c r="O1270" s="4">
        <f t="shared" si="158"/>
        <v>0</v>
      </c>
      <c r="P1270" s="4" t="str">
        <f t="shared" si="159"/>
        <v>AECK2OJ3MXCQOGMEUQOFE6NDAU5Q</v>
      </c>
      <c r="Q1270" t="s">
        <v>4493</v>
      </c>
      <c r="S1270" t="s">
        <v>4494</v>
      </c>
    </row>
    <row r="1271" spans="1:19">
      <c r="A1271" t="s">
        <v>4495</v>
      </c>
      <c r="B1271" t="s">
        <v>4496</v>
      </c>
      <c r="C1271" t="s">
        <v>3605</v>
      </c>
      <c r="D1271" t="str">
        <f t="shared" si="153"/>
        <v>Home&amp;Kitchen</v>
      </c>
      <c r="E1271">
        <v>351</v>
      </c>
      <c r="F1271" t="str">
        <f t="shared" si="154"/>
        <v>0-50,000</v>
      </c>
      <c r="G1271" s="2" t="str">
        <f t="shared" si="155"/>
        <v>Below 30000</v>
      </c>
      <c r="H1271">
        <v>899</v>
      </c>
      <c r="I1271" s="1">
        <v>0.61</v>
      </c>
      <c r="J1271" s="1">
        <f t="shared" si="156"/>
        <v>1</v>
      </c>
      <c r="K1271" s="1" t="str">
        <f t="shared" si="157"/>
        <v>3-3.9</v>
      </c>
      <c r="L1271">
        <v>3.9</v>
      </c>
      <c r="M1271" s="4">
        <f t="shared" si="152"/>
        <v>266104</v>
      </c>
      <c r="N1271" s="4">
        <v>296</v>
      </c>
      <c r="O1271" s="4">
        <f t="shared" si="158"/>
        <v>1</v>
      </c>
      <c r="P1271" s="4" t="str">
        <f t="shared" si="159"/>
        <v>AEIDEFLG7JQYBGDO37SBXCH7B5KQ</v>
      </c>
      <c r="Q1271" t="s">
        <v>4497</v>
      </c>
      <c r="S1271" t="s">
        <v>4498</v>
      </c>
    </row>
    <row r="1272" spans="1:19">
      <c r="A1272" t="s">
        <v>4499</v>
      </c>
      <c r="B1272" t="s">
        <v>4500</v>
      </c>
      <c r="C1272" t="s">
        <v>4501</v>
      </c>
      <c r="D1272" t="str">
        <f t="shared" si="153"/>
        <v>Home&amp;Kitchen</v>
      </c>
      <c r="E1272">
        <v>229</v>
      </c>
      <c r="F1272" t="str">
        <f t="shared" si="154"/>
        <v>0-50,000</v>
      </c>
      <c r="G1272" s="2" t="str">
        <f t="shared" si="155"/>
        <v>Below 30000</v>
      </c>
      <c r="H1272">
        <v>499</v>
      </c>
      <c r="I1272" s="1">
        <v>0.54</v>
      </c>
      <c r="J1272" s="1">
        <f t="shared" si="156"/>
        <v>1</v>
      </c>
      <c r="K1272" s="1" t="str">
        <f t="shared" si="157"/>
        <v>3-3.9</v>
      </c>
      <c r="L1272">
        <v>3.5</v>
      </c>
      <c r="M1272" s="4">
        <f t="shared" si="152"/>
        <v>92315</v>
      </c>
      <c r="N1272" s="4">
        <v>185</v>
      </c>
      <c r="O1272" s="4">
        <f t="shared" si="158"/>
        <v>1</v>
      </c>
      <c r="P1272" s="4" t="str">
        <f t="shared" si="159"/>
        <v>AGXLM7AXU7V4W4OQ3VSKDHE5D3JQ</v>
      </c>
      <c r="Q1272" t="s">
        <v>4502</v>
      </c>
      <c r="S1272" t="s">
        <v>4503</v>
      </c>
    </row>
    <row r="1273" spans="1:19">
      <c r="A1273" t="s">
        <v>4504</v>
      </c>
      <c r="B1273" t="s">
        <v>4505</v>
      </c>
      <c r="C1273" t="s">
        <v>3610</v>
      </c>
      <c r="D1273" t="str">
        <f t="shared" si="153"/>
        <v>Home&amp;Kitchen</v>
      </c>
      <c r="E1273" s="2">
        <v>3349</v>
      </c>
      <c r="F1273" t="str">
        <f t="shared" si="154"/>
        <v>0-50,000</v>
      </c>
      <c r="G1273" s="2" t="str">
        <f t="shared" si="155"/>
        <v>Below 30000</v>
      </c>
      <c r="H1273" s="2">
        <v>3995</v>
      </c>
      <c r="I1273" s="1">
        <v>0.16</v>
      </c>
      <c r="J1273" s="1">
        <f t="shared" si="156"/>
        <v>0</v>
      </c>
      <c r="K1273" s="1" t="str">
        <f t="shared" si="157"/>
        <v>4-4.9</v>
      </c>
      <c r="L1273">
        <v>4.3</v>
      </c>
      <c r="M1273" s="4">
        <f t="shared" si="152"/>
        <v>7806230</v>
      </c>
      <c r="N1273" s="4">
        <v>1954</v>
      </c>
      <c r="O1273" s="4">
        <f t="shared" si="158"/>
        <v>0</v>
      </c>
      <c r="P1273" s="4" t="str">
        <f t="shared" si="159"/>
        <v>AENFDXWEAU44PPUHUUVPYH77NQOA</v>
      </c>
      <c r="Q1273" t="s">
        <v>4506</v>
      </c>
      <c r="S1273" t="s">
        <v>4507</v>
      </c>
    </row>
    <row r="1274" spans="1:19">
      <c r="A1274" t="s">
        <v>4508</v>
      </c>
      <c r="B1274" t="s">
        <v>4509</v>
      </c>
      <c r="C1274" t="s">
        <v>3558</v>
      </c>
      <c r="D1274" t="str">
        <f t="shared" si="153"/>
        <v>Home&amp;Kitchen</v>
      </c>
      <c r="E1274" s="2">
        <v>5499</v>
      </c>
      <c r="F1274" t="str">
        <f t="shared" si="154"/>
        <v>0-50,000</v>
      </c>
      <c r="G1274" s="2" t="str">
        <f t="shared" si="155"/>
        <v>Below 30000</v>
      </c>
      <c r="H1274" s="2">
        <v>11500</v>
      </c>
      <c r="I1274" s="1">
        <v>0.52</v>
      </c>
      <c r="J1274" s="1">
        <f t="shared" si="156"/>
        <v>1</v>
      </c>
      <c r="K1274" s="1" t="str">
        <f t="shared" si="157"/>
        <v>3-3.9</v>
      </c>
      <c r="L1274">
        <v>3.9</v>
      </c>
      <c r="M1274" s="4">
        <f t="shared" si="152"/>
        <v>11028500</v>
      </c>
      <c r="N1274" s="4">
        <v>959</v>
      </c>
      <c r="O1274" s="4">
        <f t="shared" si="158"/>
        <v>1</v>
      </c>
      <c r="P1274" s="4" t="str">
        <f t="shared" si="159"/>
        <v>AGZRM2RWS4THP5KLEQGH6NRPQTDA</v>
      </c>
      <c r="Q1274" t="s">
        <v>4510</v>
      </c>
      <c r="S1274" t="s">
        <v>4511</v>
      </c>
    </row>
    <row r="1275" spans="1:19">
      <c r="A1275" t="s">
        <v>4512</v>
      </c>
      <c r="B1275" t="s">
        <v>4513</v>
      </c>
      <c r="C1275" t="s">
        <v>3472</v>
      </c>
      <c r="D1275" t="str">
        <f t="shared" si="153"/>
        <v>Home&amp;Kitchen</v>
      </c>
      <c r="E1275">
        <v>299</v>
      </c>
      <c r="F1275" t="str">
        <f t="shared" si="154"/>
        <v>0-50,000</v>
      </c>
      <c r="G1275" s="2" t="str">
        <f t="shared" si="155"/>
        <v>Below 30000</v>
      </c>
      <c r="H1275">
        <v>499</v>
      </c>
      <c r="I1275" s="1">
        <v>0.4</v>
      </c>
      <c r="J1275" s="1">
        <f t="shared" si="156"/>
        <v>0</v>
      </c>
      <c r="K1275" s="1" t="str">
        <f t="shared" si="157"/>
        <v>3-3.9</v>
      </c>
      <c r="L1275">
        <v>3.9</v>
      </c>
      <c r="M1275" s="4">
        <f t="shared" si="152"/>
        <v>506485</v>
      </c>
      <c r="N1275" s="4">
        <v>1015</v>
      </c>
      <c r="O1275" s="4">
        <f t="shared" si="158"/>
        <v>0</v>
      </c>
      <c r="P1275" s="4" t="str">
        <f t="shared" si="159"/>
        <v>AHEE4KV3RGGHWUXGCNXJ4DMKM53A</v>
      </c>
      <c r="Q1275" t="s">
        <v>4514</v>
      </c>
      <c r="S1275" t="s">
        <v>4515</v>
      </c>
    </row>
    <row r="1276" spans="1:19">
      <c r="A1276" t="s">
        <v>4516</v>
      </c>
      <c r="B1276" t="s">
        <v>4517</v>
      </c>
      <c r="C1276" t="s">
        <v>4518</v>
      </c>
      <c r="D1276" t="str">
        <f t="shared" si="153"/>
        <v>Home&amp;Kitchen</v>
      </c>
      <c r="E1276" s="2">
        <v>2249</v>
      </c>
      <c r="F1276" t="str">
        <f t="shared" si="154"/>
        <v>0-50,000</v>
      </c>
      <c r="G1276" s="2" t="str">
        <f t="shared" si="155"/>
        <v>Below 30000</v>
      </c>
      <c r="H1276" s="2">
        <v>3550</v>
      </c>
      <c r="I1276" s="1">
        <v>0.37</v>
      </c>
      <c r="J1276" s="1">
        <f t="shared" si="156"/>
        <v>0</v>
      </c>
      <c r="K1276" s="1" t="str">
        <f t="shared" si="157"/>
        <v>4-4.9</v>
      </c>
      <c r="L1276">
        <v>4</v>
      </c>
      <c r="M1276" s="4">
        <f t="shared" si="152"/>
        <v>14104150</v>
      </c>
      <c r="N1276" s="4">
        <v>3973</v>
      </c>
      <c r="O1276" s="4">
        <f t="shared" si="158"/>
        <v>0</v>
      </c>
      <c r="P1276" s="4" t="str">
        <f t="shared" si="159"/>
        <v>AEJS5FT3PUYMZ27UQBFICD2YXDQA</v>
      </c>
      <c r="Q1276" t="s">
        <v>4519</v>
      </c>
      <c r="S1276" t="s">
        <v>4520</v>
      </c>
    </row>
    <row r="1277" spans="1:19">
      <c r="A1277" t="s">
        <v>4521</v>
      </c>
      <c r="B1277" t="s">
        <v>4522</v>
      </c>
      <c r="C1277" t="s">
        <v>3665</v>
      </c>
      <c r="D1277" t="str">
        <f t="shared" si="153"/>
        <v>Home&amp;Kitchen</v>
      </c>
      <c r="E1277">
        <v>699</v>
      </c>
      <c r="F1277" t="str">
        <f t="shared" si="154"/>
        <v>0-50,000</v>
      </c>
      <c r="G1277" s="2" t="str">
        <f t="shared" si="155"/>
        <v>Below 30000</v>
      </c>
      <c r="H1277" s="2">
        <v>1599</v>
      </c>
      <c r="I1277" s="1">
        <v>0.56000000000000005</v>
      </c>
      <c r="J1277" s="1">
        <f t="shared" si="156"/>
        <v>1</v>
      </c>
      <c r="K1277" s="1" t="str">
        <f t="shared" si="157"/>
        <v>4-4.9</v>
      </c>
      <c r="L1277">
        <v>4.7</v>
      </c>
      <c r="M1277" s="4">
        <f t="shared" si="152"/>
        <v>3677700</v>
      </c>
      <c r="N1277" s="4">
        <v>2300</v>
      </c>
      <c r="O1277" s="4">
        <f t="shared" si="158"/>
        <v>0</v>
      </c>
      <c r="P1277" s="4" t="str">
        <f t="shared" si="159"/>
        <v>AFZ2YKWX4KR7MWSA6UOMEGGHT32A</v>
      </c>
      <c r="Q1277" t="s">
        <v>4523</v>
      </c>
      <c r="S1277" t="s">
        <v>4524</v>
      </c>
    </row>
    <row r="1278" spans="1:19">
      <c r="A1278" t="s">
        <v>4525</v>
      </c>
      <c r="B1278" t="s">
        <v>4526</v>
      </c>
      <c r="C1278" t="s">
        <v>3462</v>
      </c>
      <c r="D1278" t="str">
        <f t="shared" si="153"/>
        <v>Home&amp;Kitchen</v>
      </c>
      <c r="E1278" s="2">
        <v>1235</v>
      </c>
      <c r="F1278" t="str">
        <f t="shared" si="154"/>
        <v>0-50,000</v>
      </c>
      <c r="G1278" s="2" t="str">
        <f t="shared" si="155"/>
        <v>Below 30000</v>
      </c>
      <c r="H1278" s="2">
        <v>1499</v>
      </c>
      <c r="I1278" s="1">
        <v>0.18</v>
      </c>
      <c r="J1278" s="1">
        <f t="shared" si="156"/>
        <v>0</v>
      </c>
      <c r="K1278" s="1" t="str">
        <f t="shared" si="157"/>
        <v>4-4.9</v>
      </c>
      <c r="L1278">
        <v>4.0999999999999996</v>
      </c>
      <c r="M1278" s="4">
        <f t="shared" si="152"/>
        <v>304297</v>
      </c>
      <c r="N1278" s="4">
        <v>203</v>
      </c>
      <c r="O1278" s="4">
        <f t="shared" si="158"/>
        <v>1</v>
      </c>
      <c r="P1278" s="4" t="str">
        <f t="shared" si="159"/>
        <v>AEKB7MS4WMERS6DHWXCANJ5TPTRA</v>
      </c>
      <c r="Q1278" t="s">
        <v>4527</v>
      </c>
      <c r="S1278" t="s">
        <v>4528</v>
      </c>
    </row>
    <row r="1279" spans="1:19">
      <c r="A1279" t="s">
        <v>4529</v>
      </c>
      <c r="B1279" t="s">
        <v>4530</v>
      </c>
      <c r="C1279" t="s">
        <v>3731</v>
      </c>
      <c r="D1279" t="str">
        <f t="shared" si="153"/>
        <v>Home&amp;Kitchen</v>
      </c>
      <c r="E1279" s="2">
        <v>1349</v>
      </c>
      <c r="F1279" t="str">
        <f t="shared" si="154"/>
        <v>0-50,000</v>
      </c>
      <c r="G1279" s="2" t="str">
        <f t="shared" si="155"/>
        <v>Below 30000</v>
      </c>
      <c r="H1279" s="2">
        <v>2999</v>
      </c>
      <c r="I1279" s="1">
        <v>0.55000000000000004</v>
      </c>
      <c r="J1279" s="1">
        <f t="shared" si="156"/>
        <v>1</v>
      </c>
      <c r="K1279" s="1" t="str">
        <f t="shared" si="157"/>
        <v>3-3.9</v>
      </c>
      <c r="L1279">
        <v>3.8</v>
      </c>
      <c r="M1279" s="4">
        <f t="shared" si="152"/>
        <v>1322559</v>
      </c>
      <c r="N1279" s="4">
        <v>441</v>
      </c>
      <c r="O1279" s="4">
        <f t="shared" si="158"/>
        <v>1</v>
      </c>
      <c r="P1279" s="4" t="str">
        <f t="shared" si="159"/>
        <v>AEUXMKJNJJBXOKFC3FADQRG2OIMQ</v>
      </c>
      <c r="Q1279" t="s">
        <v>4531</v>
      </c>
      <c r="S1279" t="s">
        <v>4532</v>
      </c>
    </row>
    <row r="1280" spans="1:19">
      <c r="A1280" t="s">
        <v>4533</v>
      </c>
      <c r="B1280" t="s">
        <v>4534</v>
      </c>
      <c r="C1280" t="s">
        <v>3558</v>
      </c>
      <c r="D1280" t="str">
        <f t="shared" si="153"/>
        <v>Home&amp;Kitchen</v>
      </c>
      <c r="E1280" s="2">
        <v>6800</v>
      </c>
      <c r="F1280" t="str">
        <f t="shared" si="154"/>
        <v>0-50,000</v>
      </c>
      <c r="G1280" s="2" t="str">
        <f t="shared" si="155"/>
        <v>Below 30000</v>
      </c>
      <c r="H1280" s="2">
        <v>11500</v>
      </c>
      <c r="I1280" s="1">
        <v>0.41</v>
      </c>
      <c r="J1280" s="1">
        <f t="shared" si="156"/>
        <v>0</v>
      </c>
      <c r="K1280" s="1" t="str">
        <f t="shared" si="157"/>
        <v>4-4.9</v>
      </c>
      <c r="L1280">
        <v>4.0999999999999996</v>
      </c>
      <c r="M1280" s="4">
        <f t="shared" si="152"/>
        <v>118542000</v>
      </c>
      <c r="N1280" s="4">
        <v>10308</v>
      </c>
      <c r="O1280" s="4">
        <f t="shared" si="158"/>
        <v>0</v>
      </c>
      <c r="P1280" s="4" t="str">
        <f t="shared" si="159"/>
        <v>AHVHHPNIDA6XPCW2ODA2IHXUHZYA</v>
      </c>
      <c r="Q1280" t="s">
        <v>4535</v>
      </c>
      <c r="S1280" t="s">
        <v>4536</v>
      </c>
    </row>
    <row r="1281" spans="1:19">
      <c r="A1281" t="s">
        <v>4537</v>
      </c>
      <c r="B1281" t="s">
        <v>4538</v>
      </c>
      <c r="C1281" t="s">
        <v>3640</v>
      </c>
      <c r="D1281" t="str">
        <f t="shared" si="153"/>
        <v>Home&amp;Kitchen</v>
      </c>
      <c r="E1281" s="2">
        <v>2099</v>
      </c>
      <c r="F1281" t="str">
        <f t="shared" si="154"/>
        <v>0-50,000</v>
      </c>
      <c r="G1281" s="2" t="str">
        <f t="shared" si="155"/>
        <v>Below 30000</v>
      </c>
      <c r="H1281" s="2">
        <v>2499</v>
      </c>
      <c r="I1281" s="1">
        <v>0.16</v>
      </c>
      <c r="J1281" s="1">
        <f t="shared" si="156"/>
        <v>0</v>
      </c>
      <c r="K1281" s="1" t="str">
        <f t="shared" si="157"/>
        <v>0-1.9</v>
      </c>
      <c r="L1281">
        <v>0</v>
      </c>
      <c r="M1281" s="4">
        <f t="shared" si="152"/>
        <v>2479008</v>
      </c>
      <c r="N1281" s="4">
        <v>992</v>
      </c>
      <c r="O1281" s="4">
        <f t="shared" si="158"/>
        <v>1</v>
      </c>
      <c r="P1281" s="4" t="str">
        <f t="shared" si="159"/>
        <v>AGTDSNT2FKVYEPDPXAA673AIS44A</v>
      </c>
      <c r="Q1281" t="s">
        <v>4539</v>
      </c>
      <c r="S1281" t="s">
        <v>4540</v>
      </c>
    </row>
    <row r="1282" spans="1:19">
      <c r="A1282" t="s">
        <v>4541</v>
      </c>
      <c r="B1282" t="s">
        <v>4542</v>
      </c>
      <c r="C1282" t="s">
        <v>3678</v>
      </c>
      <c r="D1282" t="str">
        <f t="shared" si="153"/>
        <v>Home&amp;Kitchen</v>
      </c>
      <c r="E1282" s="2">
        <v>1699</v>
      </c>
      <c r="F1282" t="str">
        <f t="shared" si="154"/>
        <v>0-50,000</v>
      </c>
      <c r="G1282" s="2" t="str">
        <f t="shared" si="155"/>
        <v>Below 30000</v>
      </c>
      <c r="H1282" s="2">
        <v>1975</v>
      </c>
      <c r="I1282" s="1">
        <v>0.14000000000000001</v>
      </c>
      <c r="J1282" s="1">
        <f t="shared" si="156"/>
        <v>0</v>
      </c>
      <c r="K1282" s="1" t="str">
        <f t="shared" si="157"/>
        <v>4-4.9</v>
      </c>
      <c r="L1282">
        <v>4.0999999999999996</v>
      </c>
      <c r="M1282" s="4">
        <f t="shared" ref="M1282:M1345" si="160">PRODUCT(H1282,N1282)</f>
        <v>9314100</v>
      </c>
      <c r="N1282" s="4">
        <v>4716</v>
      </c>
      <c r="O1282" s="4">
        <f t="shared" si="158"/>
        <v>0</v>
      </c>
      <c r="P1282" s="4" t="str">
        <f t="shared" si="159"/>
        <v>AEY6PEMQ7DII44WSUSC67JEWDE3A</v>
      </c>
      <c r="Q1282" t="s">
        <v>4543</v>
      </c>
      <c r="S1282" t="s">
        <v>4544</v>
      </c>
    </row>
    <row r="1283" spans="1:19">
      <c r="A1283" t="s">
        <v>4545</v>
      </c>
      <c r="B1283" t="s">
        <v>4546</v>
      </c>
      <c r="C1283" t="s">
        <v>3467</v>
      </c>
      <c r="D1283" t="str">
        <f t="shared" ref="D1283:D1346" si="161">LEFT(C1283, FIND("|", C1283)-1)</f>
        <v>Home&amp;Kitchen</v>
      </c>
      <c r="E1283" s="2">
        <v>1069</v>
      </c>
      <c r="F1283" t="str">
        <f t="shared" ref="F1283:F1346" si="162">IF(H1283&lt;=50000, "0-50,000",IF(H1283&lt;=100000, "50,001-100,000", IF(H1283&lt;=150000, "100,001-150,000")))</f>
        <v>0-50,000</v>
      </c>
      <c r="G1283" s="2" t="str">
        <f t="shared" ref="G1283:G1346" si="163">IF(H1283&lt;30000, "Below 30000", IF(H1283&lt;60000, "20000 -59999", IF(H1283&lt;90000, "60000 - 100000")))</f>
        <v>Below 30000</v>
      </c>
      <c r="H1283" s="2">
        <v>1699</v>
      </c>
      <c r="I1283" s="1">
        <v>0.37</v>
      </c>
      <c r="J1283" s="1">
        <f t="shared" ref="J1283:J1346" si="164">COUNTIF(I1283, "&gt;=50%")</f>
        <v>0</v>
      </c>
      <c r="K1283" s="1" t="str">
        <f t="shared" ref="K1283:K1346" si="165">IF(L1283&lt;2, "0-1.9", IF(L1283&lt;3, "2-2.9", IF(L1283&lt;4, "3-3.9", IF(L1283&lt;5, "4-4.9", IF(L1283&lt;6, "5-5.9")))))</f>
        <v>3-3.9</v>
      </c>
      <c r="L1283">
        <v>3.9</v>
      </c>
      <c r="M1283" s="4">
        <f t="shared" si="160"/>
        <v>531787</v>
      </c>
      <c r="N1283" s="4">
        <v>313</v>
      </c>
      <c r="O1283" s="4">
        <f t="shared" ref="O1283:O1346" si="166">COUNTIF(N1283,"&lt;1000")</f>
        <v>1</v>
      </c>
      <c r="P1283" s="4" t="str">
        <f t="shared" ref="P1283:P1346" si="167">LEFT(Q1283,FIND(",", Q1283)-1)</f>
        <v>AGDD5ACY3AGTMTVBQOC3DMUR6REA</v>
      </c>
      <c r="Q1283" t="s">
        <v>4547</v>
      </c>
      <c r="S1283" t="s">
        <v>4548</v>
      </c>
    </row>
    <row r="1284" spans="1:19">
      <c r="A1284" t="s">
        <v>4549</v>
      </c>
      <c r="B1284" t="s">
        <v>4550</v>
      </c>
      <c r="C1284" t="s">
        <v>3467</v>
      </c>
      <c r="D1284" t="str">
        <f t="shared" si="161"/>
        <v>Home&amp;Kitchen</v>
      </c>
      <c r="E1284" s="2">
        <v>1349</v>
      </c>
      <c r="F1284" t="str">
        <f t="shared" si="162"/>
        <v>0-50,000</v>
      </c>
      <c r="G1284" s="2" t="str">
        <f t="shared" si="163"/>
        <v>Below 30000</v>
      </c>
      <c r="H1284" s="2">
        <v>2495</v>
      </c>
      <c r="I1284" s="1">
        <v>0.46</v>
      </c>
      <c r="J1284" s="1">
        <f t="shared" si="164"/>
        <v>0</v>
      </c>
      <c r="K1284" s="1" t="str">
        <f t="shared" si="165"/>
        <v>3-3.9</v>
      </c>
      <c r="L1284">
        <v>3.8</v>
      </c>
      <c r="M1284" s="4">
        <f t="shared" si="160"/>
        <v>414170</v>
      </c>
      <c r="N1284" s="4">
        <v>166</v>
      </c>
      <c r="O1284" s="4">
        <f t="shared" si="166"/>
        <v>1</v>
      </c>
      <c r="P1284" s="4" t="str">
        <f t="shared" si="167"/>
        <v>AF7PPF6P5ZASHL4RYP7AZQBHRRTQ</v>
      </c>
      <c r="Q1284" t="s">
        <v>4551</v>
      </c>
      <c r="S1284" t="s">
        <v>4552</v>
      </c>
    </row>
    <row r="1285" spans="1:19">
      <c r="A1285" t="s">
        <v>4553</v>
      </c>
      <c r="B1285" t="s">
        <v>4554</v>
      </c>
      <c r="C1285" t="s">
        <v>3587</v>
      </c>
      <c r="D1285" t="str">
        <f t="shared" si="161"/>
        <v>Home&amp;Kitchen</v>
      </c>
      <c r="E1285" s="2">
        <v>1499</v>
      </c>
      <c r="F1285" t="str">
        <f t="shared" si="162"/>
        <v>0-50,000</v>
      </c>
      <c r="G1285" s="2" t="str">
        <f t="shared" si="163"/>
        <v>Below 30000</v>
      </c>
      <c r="H1285" s="2">
        <v>3500</v>
      </c>
      <c r="I1285" s="1">
        <v>0.56999999999999995</v>
      </c>
      <c r="J1285" s="1">
        <f t="shared" si="164"/>
        <v>1</v>
      </c>
      <c r="K1285" s="1" t="str">
        <f t="shared" si="165"/>
        <v>4-4.9</v>
      </c>
      <c r="L1285">
        <v>4.0999999999999996</v>
      </c>
      <c r="M1285" s="4">
        <f t="shared" si="160"/>
        <v>1060500</v>
      </c>
      <c r="N1285" s="4">
        <v>303</v>
      </c>
      <c r="O1285" s="4">
        <f t="shared" si="166"/>
        <v>1</v>
      </c>
      <c r="P1285" s="4" t="str">
        <f t="shared" si="167"/>
        <v>AG2VWPTTUEHEZWGDIYDJWPX7IDJQ</v>
      </c>
      <c r="Q1285" t="s">
        <v>4555</v>
      </c>
      <c r="S1285" t="s">
        <v>4556</v>
      </c>
    </row>
    <row r="1286" spans="1:19">
      <c r="A1286" t="s">
        <v>4557</v>
      </c>
      <c r="B1286" t="s">
        <v>4558</v>
      </c>
      <c r="C1286" t="s">
        <v>3678</v>
      </c>
      <c r="D1286" t="str">
        <f t="shared" si="161"/>
        <v>Home&amp;Kitchen</v>
      </c>
      <c r="E1286" s="2">
        <v>2092</v>
      </c>
      <c r="F1286" t="str">
        <f t="shared" si="162"/>
        <v>0-50,000</v>
      </c>
      <c r="G1286" s="2" t="str">
        <f t="shared" si="163"/>
        <v>Below 30000</v>
      </c>
      <c r="H1286" s="2">
        <v>4600</v>
      </c>
      <c r="I1286" s="1">
        <v>0.55000000000000004</v>
      </c>
      <c r="J1286" s="1">
        <f t="shared" si="164"/>
        <v>1</v>
      </c>
      <c r="K1286" s="1" t="str">
        <f t="shared" si="165"/>
        <v>4-4.9</v>
      </c>
      <c r="L1286">
        <v>4.3</v>
      </c>
      <c r="M1286" s="4">
        <f t="shared" si="160"/>
        <v>2585200</v>
      </c>
      <c r="N1286" s="4">
        <v>562</v>
      </c>
      <c r="O1286" s="4">
        <f t="shared" si="166"/>
        <v>1</v>
      </c>
      <c r="P1286" s="4" t="str">
        <f t="shared" si="167"/>
        <v>AFIO2JLNOU6SSNCHMG2ZED34SVNQ</v>
      </c>
      <c r="Q1286" t="s">
        <v>4559</v>
      </c>
      <c r="S1286" t="s">
        <v>4560</v>
      </c>
    </row>
    <row r="1287" spans="1:19">
      <c r="A1287" t="s">
        <v>4561</v>
      </c>
      <c r="B1287" t="s">
        <v>4562</v>
      </c>
      <c r="C1287" t="s">
        <v>4043</v>
      </c>
      <c r="D1287" t="str">
        <f t="shared" si="161"/>
        <v>Home&amp;Kitchen</v>
      </c>
      <c r="E1287" s="2">
        <v>3859</v>
      </c>
      <c r="F1287" t="str">
        <f t="shared" si="162"/>
        <v>0-50,000</v>
      </c>
      <c r="G1287" s="2" t="str">
        <f t="shared" si="163"/>
        <v>Below 30000</v>
      </c>
      <c r="H1287" s="2">
        <v>10295</v>
      </c>
      <c r="I1287" s="1">
        <v>0.63</v>
      </c>
      <c r="J1287" s="1">
        <f t="shared" si="164"/>
        <v>1</v>
      </c>
      <c r="K1287" s="1" t="str">
        <f t="shared" si="165"/>
        <v>3-3.9</v>
      </c>
      <c r="L1287">
        <v>3.9</v>
      </c>
      <c r="M1287" s="4">
        <f t="shared" si="160"/>
        <v>83338025</v>
      </c>
      <c r="N1287" s="4">
        <v>8095</v>
      </c>
      <c r="O1287" s="4">
        <f t="shared" si="166"/>
        <v>0</v>
      </c>
      <c r="P1287" s="4" t="str">
        <f t="shared" si="167"/>
        <v>AE6YWSEP7SYHCL2F5WLM3JLAPTDA</v>
      </c>
      <c r="Q1287" t="s">
        <v>4563</v>
      </c>
      <c r="S1287" t="s">
        <v>4564</v>
      </c>
    </row>
    <row r="1288" spans="1:19">
      <c r="A1288" t="s">
        <v>4565</v>
      </c>
      <c r="B1288" t="s">
        <v>4566</v>
      </c>
      <c r="C1288" t="s">
        <v>3627</v>
      </c>
      <c r="D1288" t="str">
        <f t="shared" si="161"/>
        <v>Home&amp;Kitchen</v>
      </c>
      <c r="E1288">
        <v>499</v>
      </c>
      <c r="F1288" t="str">
        <f t="shared" si="162"/>
        <v>0-50,000</v>
      </c>
      <c r="G1288" s="2" t="str">
        <f t="shared" si="163"/>
        <v>Below 30000</v>
      </c>
      <c r="H1288" s="2">
        <v>2199</v>
      </c>
      <c r="I1288" s="1">
        <v>0.77</v>
      </c>
      <c r="J1288" s="1">
        <f t="shared" si="164"/>
        <v>1</v>
      </c>
      <c r="K1288" s="1" t="str">
        <f t="shared" si="165"/>
        <v>2-2.9</v>
      </c>
      <c r="L1288">
        <v>2.8</v>
      </c>
      <c r="M1288" s="4">
        <f t="shared" si="160"/>
        <v>239691</v>
      </c>
      <c r="N1288" s="4">
        <v>109</v>
      </c>
      <c r="O1288" s="4">
        <f t="shared" si="166"/>
        <v>1</v>
      </c>
      <c r="P1288" s="4" t="str">
        <f t="shared" si="167"/>
        <v>AEJKHGA26MUVUZIYWZOW4B6I4X7Q</v>
      </c>
      <c r="Q1288" t="s">
        <v>4567</v>
      </c>
      <c r="S1288" t="s">
        <v>4568</v>
      </c>
    </row>
    <row r="1289" spans="1:19">
      <c r="A1289" t="s">
        <v>4569</v>
      </c>
      <c r="B1289" t="s">
        <v>4570</v>
      </c>
      <c r="C1289" t="s">
        <v>3774</v>
      </c>
      <c r="D1289" t="str">
        <f t="shared" si="161"/>
        <v>Home&amp;Kitchen</v>
      </c>
      <c r="E1289" s="2">
        <v>1804</v>
      </c>
      <c r="F1289" t="str">
        <f t="shared" si="162"/>
        <v>0-50,000</v>
      </c>
      <c r="G1289" s="2" t="str">
        <f t="shared" si="163"/>
        <v>Below 30000</v>
      </c>
      <c r="H1289" s="2">
        <v>2380</v>
      </c>
      <c r="I1289" s="1">
        <v>0.24</v>
      </c>
      <c r="J1289" s="1">
        <f t="shared" si="164"/>
        <v>0</v>
      </c>
      <c r="K1289" s="1" t="str">
        <f t="shared" si="165"/>
        <v>4-4.9</v>
      </c>
      <c r="L1289">
        <v>4</v>
      </c>
      <c r="M1289" s="4">
        <f t="shared" si="160"/>
        <v>36609160</v>
      </c>
      <c r="N1289" s="4">
        <v>15382</v>
      </c>
      <c r="O1289" s="4">
        <f t="shared" si="166"/>
        <v>0</v>
      </c>
      <c r="P1289" s="4" t="str">
        <f t="shared" si="167"/>
        <v>AEKMKQMXK2FBIL6MRKHIPN56QJAQ</v>
      </c>
      <c r="Q1289" t="s">
        <v>4571</v>
      </c>
      <c r="S1289" t="s">
        <v>4572</v>
      </c>
    </row>
    <row r="1290" spans="1:19">
      <c r="A1290" t="s">
        <v>4573</v>
      </c>
      <c r="B1290" t="s">
        <v>4574</v>
      </c>
      <c r="C1290" t="s">
        <v>3627</v>
      </c>
      <c r="D1290" t="str">
        <f t="shared" si="161"/>
        <v>Home&amp;Kitchen</v>
      </c>
      <c r="E1290" s="2">
        <v>6525</v>
      </c>
      <c r="F1290" t="str">
        <f t="shared" si="162"/>
        <v>0-50,000</v>
      </c>
      <c r="G1290" s="2" t="str">
        <f t="shared" si="163"/>
        <v>Below 30000</v>
      </c>
      <c r="H1290" s="2">
        <v>8820</v>
      </c>
      <c r="I1290" s="1">
        <v>0.26</v>
      </c>
      <c r="J1290" s="1">
        <f t="shared" si="164"/>
        <v>0</v>
      </c>
      <c r="K1290" s="1" t="str">
        <f t="shared" si="165"/>
        <v>4-4.9</v>
      </c>
      <c r="L1290">
        <v>4.5</v>
      </c>
      <c r="M1290" s="4">
        <f t="shared" si="160"/>
        <v>45308340</v>
      </c>
      <c r="N1290" s="4">
        <v>5137</v>
      </c>
      <c r="O1290" s="4">
        <f t="shared" si="166"/>
        <v>0</v>
      </c>
      <c r="P1290" s="4" t="str">
        <f t="shared" si="167"/>
        <v>AHXQPNDQMOD2RJE2S6KG3CM6QRXA</v>
      </c>
      <c r="Q1290" t="s">
        <v>4575</v>
      </c>
      <c r="S1290" t="s">
        <v>4576</v>
      </c>
    </row>
    <row r="1291" spans="1:19">
      <c r="A1291" t="s">
        <v>4577</v>
      </c>
      <c r="B1291" t="s">
        <v>4578</v>
      </c>
      <c r="C1291" t="s">
        <v>4105</v>
      </c>
      <c r="D1291" t="str">
        <f t="shared" si="161"/>
        <v>Home&amp;Kitchen</v>
      </c>
      <c r="E1291" s="2">
        <v>4999</v>
      </c>
      <c r="F1291" t="str">
        <f t="shared" si="162"/>
        <v>0-50,000</v>
      </c>
      <c r="G1291" s="2" t="str">
        <f t="shared" si="163"/>
        <v>Below 30000</v>
      </c>
      <c r="H1291" s="2">
        <v>24999</v>
      </c>
      <c r="I1291" s="1">
        <v>0.8</v>
      </c>
      <c r="J1291" s="1">
        <f t="shared" si="164"/>
        <v>1</v>
      </c>
      <c r="K1291" s="1" t="str">
        <f t="shared" si="165"/>
        <v>4-4.9</v>
      </c>
      <c r="L1291">
        <v>4.5999999999999996</v>
      </c>
      <c r="M1291" s="4">
        <f t="shared" si="160"/>
        <v>3099876</v>
      </c>
      <c r="N1291" s="4">
        <v>124</v>
      </c>
      <c r="O1291" s="4">
        <f t="shared" si="166"/>
        <v>1</v>
      </c>
      <c r="P1291" s="4" t="str">
        <f t="shared" si="167"/>
        <v>AHZJHJWFZLYD64GVP4PXVI2F4LXA</v>
      </c>
      <c r="Q1291" t="s">
        <v>4579</v>
      </c>
      <c r="S1291" t="s">
        <v>4580</v>
      </c>
    </row>
    <row r="1292" spans="1:19">
      <c r="A1292" t="s">
        <v>4581</v>
      </c>
      <c r="B1292" t="s">
        <v>4582</v>
      </c>
      <c r="C1292" t="s">
        <v>3906</v>
      </c>
      <c r="D1292" t="str">
        <f t="shared" si="161"/>
        <v>Home&amp;Kitchen</v>
      </c>
      <c r="E1292" s="2">
        <v>1189</v>
      </c>
      <c r="F1292" t="str">
        <f t="shared" si="162"/>
        <v>0-50,000</v>
      </c>
      <c r="G1292" s="2" t="str">
        <f t="shared" si="163"/>
        <v>Below 30000</v>
      </c>
      <c r="H1292" s="2">
        <v>2400</v>
      </c>
      <c r="I1292" s="1">
        <v>0.5</v>
      </c>
      <c r="J1292" s="1">
        <f t="shared" si="164"/>
        <v>1</v>
      </c>
      <c r="K1292" s="1" t="str">
        <f t="shared" si="165"/>
        <v>4-4.9</v>
      </c>
      <c r="L1292">
        <v>4.0999999999999996</v>
      </c>
      <c r="M1292" s="4">
        <f t="shared" si="160"/>
        <v>1483200</v>
      </c>
      <c r="N1292" s="4">
        <v>618</v>
      </c>
      <c r="O1292" s="4">
        <f t="shared" si="166"/>
        <v>1</v>
      </c>
      <c r="P1292" s="4" t="str">
        <f t="shared" si="167"/>
        <v>AH6NXC2M3PH6OZHLJ6YXG54VIBMA</v>
      </c>
      <c r="Q1292" t="s">
        <v>4583</v>
      </c>
      <c r="S1292" t="s">
        <v>4584</v>
      </c>
    </row>
    <row r="1293" spans="1:19">
      <c r="A1293" t="s">
        <v>4585</v>
      </c>
      <c r="B1293" t="s">
        <v>4586</v>
      </c>
      <c r="C1293" t="s">
        <v>3467</v>
      </c>
      <c r="D1293" t="str">
        <f t="shared" si="161"/>
        <v>Home&amp;Kitchen</v>
      </c>
      <c r="E1293" s="2">
        <v>2590</v>
      </c>
      <c r="F1293" t="str">
        <f t="shared" si="162"/>
        <v>0-50,000</v>
      </c>
      <c r="G1293" s="2" t="str">
        <f t="shared" si="163"/>
        <v>Below 30000</v>
      </c>
      <c r="H1293" s="2">
        <v>4200</v>
      </c>
      <c r="I1293" s="1">
        <v>0.38</v>
      </c>
      <c r="J1293" s="1">
        <f t="shared" si="164"/>
        <v>0</v>
      </c>
      <c r="K1293" s="1" t="str">
        <f t="shared" si="165"/>
        <v>4-4.9</v>
      </c>
      <c r="L1293">
        <v>4.0999999999999996</v>
      </c>
      <c r="M1293" s="4">
        <f t="shared" si="160"/>
        <v>264600</v>
      </c>
      <c r="N1293" s="4">
        <v>63</v>
      </c>
      <c r="O1293" s="4">
        <f t="shared" si="166"/>
        <v>1</v>
      </c>
      <c r="P1293" s="4" t="str">
        <f t="shared" si="167"/>
        <v>AGYS2OMZE7DCEFQOBUJ7OSMPG3DQ</v>
      </c>
      <c r="Q1293" t="s">
        <v>4587</v>
      </c>
      <c r="S1293" t="s">
        <v>4588</v>
      </c>
    </row>
    <row r="1294" spans="1:19">
      <c r="A1294" t="s">
        <v>4589</v>
      </c>
      <c r="B1294" t="s">
        <v>4590</v>
      </c>
      <c r="C1294" t="s">
        <v>3467</v>
      </c>
      <c r="D1294" t="str">
        <f t="shared" si="161"/>
        <v>Home&amp;Kitchen</v>
      </c>
      <c r="E1294">
        <v>899</v>
      </c>
      <c r="F1294" t="str">
        <f t="shared" si="162"/>
        <v>0-50,000</v>
      </c>
      <c r="G1294" s="2" t="str">
        <f t="shared" si="163"/>
        <v>Below 30000</v>
      </c>
      <c r="H1294" s="2">
        <v>1599</v>
      </c>
      <c r="I1294" s="1">
        <v>0.44</v>
      </c>
      <c r="J1294" s="1">
        <f t="shared" si="164"/>
        <v>0</v>
      </c>
      <c r="K1294" s="1" t="str">
        <f t="shared" si="165"/>
        <v>3-3.9</v>
      </c>
      <c r="L1294">
        <v>3.4</v>
      </c>
      <c r="M1294" s="4">
        <f t="shared" si="160"/>
        <v>23985</v>
      </c>
      <c r="N1294" s="4">
        <v>15</v>
      </c>
      <c r="O1294" s="4">
        <f t="shared" si="166"/>
        <v>1</v>
      </c>
      <c r="P1294" s="4" t="str">
        <f t="shared" si="167"/>
        <v>AH6EYS5AIDI7KYTTTFTZZHH433UA</v>
      </c>
      <c r="Q1294" t="s">
        <v>4591</v>
      </c>
      <c r="S1294" t="s">
        <v>4592</v>
      </c>
    </row>
    <row r="1295" spans="1:19">
      <c r="A1295" t="s">
        <v>4593</v>
      </c>
      <c r="B1295" t="s">
        <v>4594</v>
      </c>
      <c r="C1295" t="s">
        <v>3467</v>
      </c>
      <c r="D1295" t="str">
        <f t="shared" si="161"/>
        <v>Home&amp;Kitchen</v>
      </c>
      <c r="E1295">
        <v>998</v>
      </c>
      <c r="F1295" t="str">
        <f t="shared" si="162"/>
        <v>0-50,000</v>
      </c>
      <c r="G1295" s="2" t="str">
        <f t="shared" si="163"/>
        <v>Below 30000</v>
      </c>
      <c r="H1295" s="2">
        <v>2999</v>
      </c>
      <c r="I1295" s="1">
        <v>0.67</v>
      </c>
      <c r="J1295" s="1">
        <f t="shared" si="164"/>
        <v>1</v>
      </c>
      <c r="K1295" s="1" t="str">
        <f t="shared" si="165"/>
        <v>4-4.9</v>
      </c>
      <c r="L1295">
        <v>4.5999999999999996</v>
      </c>
      <c r="M1295" s="4">
        <f t="shared" si="160"/>
        <v>26991</v>
      </c>
      <c r="N1295" s="4">
        <v>9</v>
      </c>
      <c r="O1295" s="4">
        <f t="shared" si="166"/>
        <v>1</v>
      </c>
      <c r="P1295" s="4" t="str">
        <f t="shared" si="167"/>
        <v>AENGRDSABHKCYNYJPZ2SML6FWVHA</v>
      </c>
      <c r="Q1295" t="s">
        <v>4595</v>
      </c>
      <c r="S1295" t="s">
        <v>4596</v>
      </c>
    </row>
    <row r="1296" spans="1:19">
      <c r="A1296" t="s">
        <v>4597</v>
      </c>
      <c r="B1296" t="s">
        <v>4598</v>
      </c>
      <c r="C1296" t="s">
        <v>3605</v>
      </c>
      <c r="D1296" t="str">
        <f t="shared" si="161"/>
        <v>Home&amp;Kitchen</v>
      </c>
      <c r="E1296">
        <v>998.06</v>
      </c>
      <c r="F1296" t="str">
        <f t="shared" si="162"/>
        <v>0-50,000</v>
      </c>
      <c r="G1296" s="2" t="str">
        <f t="shared" si="163"/>
        <v>Below 30000</v>
      </c>
      <c r="H1296" s="2">
        <v>1282</v>
      </c>
      <c r="I1296" s="1">
        <v>0.22</v>
      </c>
      <c r="J1296" s="1">
        <f t="shared" si="164"/>
        <v>0</v>
      </c>
      <c r="K1296" s="1" t="str">
        <f t="shared" si="165"/>
        <v>4-4.9</v>
      </c>
      <c r="L1296">
        <v>4.2</v>
      </c>
      <c r="M1296" s="4">
        <f t="shared" si="160"/>
        <v>9325268</v>
      </c>
      <c r="N1296" s="4">
        <v>7274</v>
      </c>
      <c r="O1296" s="4">
        <f t="shared" si="166"/>
        <v>0</v>
      </c>
      <c r="P1296" s="4" t="str">
        <f t="shared" si="167"/>
        <v>AFUIW75M2VCMJ2RAD5HFEUHXCRKA</v>
      </c>
      <c r="Q1296" t="s">
        <v>4599</v>
      </c>
      <c r="S1296" t="s">
        <v>4600</v>
      </c>
    </row>
    <row r="1297" spans="1:19">
      <c r="A1297" t="s">
        <v>4601</v>
      </c>
      <c r="B1297" t="s">
        <v>4602</v>
      </c>
      <c r="C1297" t="s">
        <v>3774</v>
      </c>
      <c r="D1297" t="str">
        <f t="shared" si="161"/>
        <v>Home&amp;Kitchen</v>
      </c>
      <c r="E1297" s="2">
        <v>1099</v>
      </c>
      <c r="F1297" t="str">
        <f t="shared" si="162"/>
        <v>0-50,000</v>
      </c>
      <c r="G1297" s="2" t="str">
        <f t="shared" si="163"/>
        <v>Below 30000</v>
      </c>
      <c r="H1297" s="2">
        <v>1990</v>
      </c>
      <c r="I1297" s="1">
        <v>0.45</v>
      </c>
      <c r="J1297" s="1">
        <f t="shared" si="164"/>
        <v>0</v>
      </c>
      <c r="K1297" s="1" t="str">
        <f t="shared" si="165"/>
        <v>3-3.9</v>
      </c>
      <c r="L1297">
        <v>3.9</v>
      </c>
      <c r="M1297" s="4">
        <f t="shared" si="160"/>
        <v>11762890</v>
      </c>
      <c r="N1297" s="4">
        <v>5911</v>
      </c>
      <c r="O1297" s="4">
        <f t="shared" si="166"/>
        <v>0</v>
      </c>
      <c r="P1297" s="4" t="str">
        <f t="shared" si="167"/>
        <v>AFCLVEPUPFSZU5KJMDBYKGARGQBQ</v>
      </c>
      <c r="Q1297" t="s">
        <v>4603</v>
      </c>
      <c r="S1297" t="s">
        <v>4604</v>
      </c>
    </row>
    <row r="1298" spans="1:19">
      <c r="A1298" t="s">
        <v>4605</v>
      </c>
      <c r="B1298" t="s">
        <v>4606</v>
      </c>
      <c r="C1298" t="s">
        <v>3812</v>
      </c>
      <c r="D1298" t="str">
        <f t="shared" si="161"/>
        <v>Home&amp;Kitchen</v>
      </c>
      <c r="E1298" s="2">
        <v>5999</v>
      </c>
      <c r="F1298" t="str">
        <f t="shared" si="162"/>
        <v>0-50,000</v>
      </c>
      <c r="G1298" s="2" t="str">
        <f t="shared" si="163"/>
        <v>Below 30000</v>
      </c>
      <c r="H1298" s="2">
        <v>9999</v>
      </c>
      <c r="I1298" s="1">
        <v>0.4</v>
      </c>
      <c r="J1298" s="1">
        <f t="shared" si="164"/>
        <v>0</v>
      </c>
      <c r="K1298" s="1" t="str">
        <f t="shared" si="165"/>
        <v>4-4.9</v>
      </c>
      <c r="L1298">
        <v>4.2</v>
      </c>
      <c r="M1298" s="4">
        <f t="shared" si="160"/>
        <v>1699830</v>
      </c>
      <c r="N1298" s="4">
        <v>170</v>
      </c>
      <c r="O1298" s="4">
        <f t="shared" si="166"/>
        <v>1</v>
      </c>
      <c r="P1298" s="4" t="str">
        <f t="shared" si="167"/>
        <v>AFS6NM2UFY5M77EWX5YT2KBMWBVQ</v>
      </c>
      <c r="Q1298" t="s">
        <v>4607</v>
      </c>
      <c r="S1298" t="s">
        <v>4608</v>
      </c>
    </row>
    <row r="1299" spans="1:19">
      <c r="A1299" t="s">
        <v>4609</v>
      </c>
      <c r="B1299" t="s">
        <v>4610</v>
      </c>
      <c r="C1299" t="s">
        <v>4043</v>
      </c>
      <c r="D1299" t="str">
        <f t="shared" si="161"/>
        <v>Home&amp;Kitchen</v>
      </c>
      <c r="E1299" s="2">
        <v>8886</v>
      </c>
      <c r="F1299" t="str">
        <f t="shared" si="162"/>
        <v>0-50,000</v>
      </c>
      <c r="G1299" s="2" t="str">
        <f t="shared" si="163"/>
        <v>Below 30000</v>
      </c>
      <c r="H1299" s="2">
        <v>11850</v>
      </c>
      <c r="I1299" s="1">
        <v>0.25</v>
      </c>
      <c r="J1299" s="1">
        <f t="shared" si="164"/>
        <v>0</v>
      </c>
      <c r="K1299" s="1" t="str">
        <f t="shared" si="165"/>
        <v>4-4.9</v>
      </c>
      <c r="L1299">
        <v>4.2</v>
      </c>
      <c r="M1299" s="4">
        <f t="shared" si="160"/>
        <v>36320250</v>
      </c>
      <c r="N1299" s="4">
        <v>3065</v>
      </c>
      <c r="O1299" s="4">
        <f t="shared" si="166"/>
        <v>0</v>
      </c>
      <c r="P1299" s="4" t="str">
        <f t="shared" si="167"/>
        <v>AHX7I43IUBTBR5SMBWXO2VWLFLDA</v>
      </c>
      <c r="Q1299" t="s">
        <v>4611</v>
      </c>
      <c r="S1299" t="s">
        <v>4612</v>
      </c>
    </row>
    <row r="1300" spans="1:19">
      <c r="A1300" t="s">
        <v>4613</v>
      </c>
      <c r="B1300" t="s">
        <v>4614</v>
      </c>
      <c r="C1300" t="s">
        <v>3472</v>
      </c>
      <c r="D1300" t="str">
        <f t="shared" si="161"/>
        <v>Home&amp;Kitchen</v>
      </c>
      <c r="E1300">
        <v>475</v>
      </c>
      <c r="F1300" t="str">
        <f t="shared" si="162"/>
        <v>0-50,000</v>
      </c>
      <c r="G1300" s="2" t="str">
        <f t="shared" si="163"/>
        <v>Below 30000</v>
      </c>
      <c r="H1300">
        <v>999</v>
      </c>
      <c r="I1300" s="1">
        <v>0.52</v>
      </c>
      <c r="J1300" s="1">
        <f t="shared" si="164"/>
        <v>1</v>
      </c>
      <c r="K1300" s="1" t="str">
        <f t="shared" si="165"/>
        <v>4-4.9</v>
      </c>
      <c r="L1300">
        <v>4.0999999999999996</v>
      </c>
      <c r="M1300" s="4">
        <f t="shared" si="160"/>
        <v>1019979</v>
      </c>
      <c r="N1300" s="4">
        <v>1021</v>
      </c>
      <c r="O1300" s="4">
        <f t="shared" si="166"/>
        <v>0</v>
      </c>
      <c r="P1300" s="4" t="str">
        <f t="shared" si="167"/>
        <v>AE7RG5GRVSLRP2HGPKIF2JJ7BAHQ</v>
      </c>
      <c r="Q1300" t="s">
        <v>4615</v>
      </c>
      <c r="S1300" t="s">
        <v>4616</v>
      </c>
    </row>
    <row r="1301" spans="1:19">
      <c r="A1301" t="s">
        <v>4617</v>
      </c>
      <c r="B1301" t="s">
        <v>4618</v>
      </c>
      <c r="C1301" t="s">
        <v>3600</v>
      </c>
      <c r="D1301" t="str">
        <f t="shared" si="161"/>
        <v>Home&amp;Kitchen</v>
      </c>
      <c r="E1301" s="2">
        <v>4995</v>
      </c>
      <c r="F1301" t="str">
        <f t="shared" si="162"/>
        <v>0-50,000</v>
      </c>
      <c r="G1301" s="2" t="str">
        <f t="shared" si="163"/>
        <v>Below 30000</v>
      </c>
      <c r="H1301" s="2">
        <v>20049</v>
      </c>
      <c r="I1301" s="1">
        <v>0.75</v>
      </c>
      <c r="J1301" s="1">
        <f t="shared" si="164"/>
        <v>1</v>
      </c>
      <c r="K1301" s="1" t="str">
        <f t="shared" si="165"/>
        <v>4-4.9</v>
      </c>
      <c r="L1301">
        <v>4.8</v>
      </c>
      <c r="M1301" s="4">
        <f t="shared" si="160"/>
        <v>79474236</v>
      </c>
      <c r="N1301" s="4">
        <v>3964</v>
      </c>
      <c r="O1301" s="4">
        <f t="shared" si="166"/>
        <v>0</v>
      </c>
      <c r="P1301" s="4" t="str">
        <f t="shared" si="167"/>
        <v>AGXJAYXZKJ6NCPSLX57MXJLQ3F6Q</v>
      </c>
      <c r="Q1301" t="s">
        <v>4619</v>
      </c>
      <c r="S1301" t="s">
        <v>4620</v>
      </c>
    </row>
    <row r="1302" spans="1:19">
      <c r="A1302" t="s">
        <v>4621</v>
      </c>
      <c r="B1302" t="s">
        <v>4622</v>
      </c>
      <c r="C1302" t="s">
        <v>4105</v>
      </c>
      <c r="D1302" t="str">
        <f t="shared" si="161"/>
        <v>Home&amp;Kitchen</v>
      </c>
      <c r="E1302" s="2">
        <v>13999</v>
      </c>
      <c r="F1302" t="str">
        <f t="shared" si="162"/>
        <v>0-50,000</v>
      </c>
      <c r="G1302" s="2" t="str">
        <f t="shared" si="163"/>
        <v>Below 30000</v>
      </c>
      <c r="H1302" s="2">
        <v>24850</v>
      </c>
      <c r="I1302" s="1">
        <v>0.44</v>
      </c>
      <c r="J1302" s="1">
        <f t="shared" si="164"/>
        <v>0</v>
      </c>
      <c r="K1302" s="1" t="str">
        <f t="shared" si="165"/>
        <v>4-4.9</v>
      </c>
      <c r="L1302">
        <v>4.4000000000000004</v>
      </c>
      <c r="M1302" s="4">
        <f t="shared" si="160"/>
        <v>222357800</v>
      </c>
      <c r="N1302" s="4">
        <v>8948</v>
      </c>
      <c r="O1302" s="4">
        <f t="shared" si="166"/>
        <v>0</v>
      </c>
      <c r="P1302" s="4" t="str">
        <f t="shared" si="167"/>
        <v>AGIHTJB62LSES5P47SG25CPSV4IQ</v>
      </c>
      <c r="Q1302" t="s">
        <v>4623</v>
      </c>
      <c r="S1302" t="s">
        <v>4624</v>
      </c>
    </row>
    <row r="1303" spans="1:19">
      <c r="A1303" t="s">
        <v>4625</v>
      </c>
      <c r="B1303" t="s">
        <v>4626</v>
      </c>
      <c r="C1303" t="s">
        <v>4105</v>
      </c>
      <c r="D1303" t="str">
        <f t="shared" si="161"/>
        <v>Home&amp;Kitchen</v>
      </c>
      <c r="E1303" s="2">
        <v>8499</v>
      </c>
      <c r="F1303" t="str">
        <f t="shared" si="162"/>
        <v>0-50,000</v>
      </c>
      <c r="G1303" s="2" t="str">
        <f t="shared" si="163"/>
        <v>Below 30000</v>
      </c>
      <c r="H1303" s="2">
        <v>16490</v>
      </c>
      <c r="I1303" s="1">
        <v>0.48</v>
      </c>
      <c r="J1303" s="1">
        <f t="shared" si="164"/>
        <v>0</v>
      </c>
      <c r="K1303" s="1" t="str">
        <f t="shared" si="165"/>
        <v>4-4.9</v>
      </c>
      <c r="L1303">
        <v>4.3</v>
      </c>
      <c r="M1303" s="4">
        <f t="shared" si="160"/>
        <v>1599530</v>
      </c>
      <c r="N1303" s="4">
        <v>97</v>
      </c>
      <c r="O1303" s="4">
        <f t="shared" si="166"/>
        <v>1</v>
      </c>
      <c r="P1303" s="4" t="str">
        <f t="shared" si="167"/>
        <v>AHF45IU3KZ4H47ZP3F7CZE7MHYNQ</v>
      </c>
      <c r="Q1303" t="s">
        <v>4627</v>
      </c>
      <c r="S1303" t="s">
        <v>4628</v>
      </c>
    </row>
    <row r="1304" spans="1:19">
      <c r="A1304" t="s">
        <v>4629</v>
      </c>
      <c r="B1304" t="s">
        <v>4630</v>
      </c>
      <c r="C1304" t="s">
        <v>3525</v>
      </c>
      <c r="D1304" t="str">
        <f t="shared" si="161"/>
        <v>Home&amp;Kitchen</v>
      </c>
      <c r="E1304">
        <v>949</v>
      </c>
      <c r="F1304" t="str">
        <f t="shared" si="162"/>
        <v>0-50,000</v>
      </c>
      <c r="G1304" s="2" t="str">
        <f t="shared" si="163"/>
        <v>Below 30000</v>
      </c>
      <c r="H1304">
        <v>975</v>
      </c>
      <c r="I1304" s="1">
        <v>0.03</v>
      </c>
      <c r="J1304" s="1">
        <f t="shared" si="164"/>
        <v>0</v>
      </c>
      <c r="K1304" s="1" t="str">
        <f t="shared" si="165"/>
        <v>4-4.9</v>
      </c>
      <c r="L1304">
        <v>4.3</v>
      </c>
      <c r="M1304" s="4">
        <f t="shared" si="160"/>
        <v>7042425</v>
      </c>
      <c r="N1304" s="4">
        <v>7223</v>
      </c>
      <c r="O1304" s="4">
        <f t="shared" si="166"/>
        <v>0</v>
      </c>
      <c r="P1304" s="4" t="str">
        <f t="shared" si="167"/>
        <v>AFWRX7NJDJNWOBKAJFVHN5WRNBZQ</v>
      </c>
      <c r="Q1304" t="s">
        <v>4631</v>
      </c>
      <c r="S1304" t="s">
        <v>4632</v>
      </c>
    </row>
    <row r="1305" spans="1:19">
      <c r="A1305" t="s">
        <v>4633</v>
      </c>
      <c r="B1305" t="s">
        <v>4634</v>
      </c>
      <c r="C1305" t="s">
        <v>3605</v>
      </c>
      <c r="D1305" t="str">
        <f t="shared" si="161"/>
        <v>Home&amp;Kitchen</v>
      </c>
      <c r="E1305">
        <v>395</v>
      </c>
      <c r="F1305" t="str">
        <f t="shared" si="162"/>
        <v>0-50,000</v>
      </c>
      <c r="G1305" s="2" t="str">
        <f t="shared" si="163"/>
        <v>Below 30000</v>
      </c>
      <c r="H1305">
        <v>499</v>
      </c>
      <c r="I1305" s="1">
        <v>0.21</v>
      </c>
      <c r="J1305" s="1">
        <f t="shared" si="164"/>
        <v>0</v>
      </c>
      <c r="K1305" s="1" t="str">
        <f t="shared" si="165"/>
        <v>4-4.9</v>
      </c>
      <c r="L1305">
        <v>4</v>
      </c>
      <c r="M1305" s="4">
        <f t="shared" si="160"/>
        <v>164670</v>
      </c>
      <c r="N1305" s="4">
        <v>330</v>
      </c>
      <c r="O1305" s="4">
        <f t="shared" si="166"/>
        <v>1</v>
      </c>
      <c r="P1305" s="4" t="str">
        <f t="shared" si="167"/>
        <v>AGSOQRGXBG47F35QN7GIZU6WKZ6A</v>
      </c>
      <c r="Q1305" t="s">
        <v>4635</v>
      </c>
      <c r="S1305" t="s">
        <v>4636</v>
      </c>
    </row>
    <row r="1306" spans="1:19">
      <c r="A1306" t="s">
        <v>4637</v>
      </c>
      <c r="B1306" t="s">
        <v>4638</v>
      </c>
      <c r="C1306" t="s">
        <v>4639</v>
      </c>
      <c r="D1306" t="str">
        <f t="shared" si="161"/>
        <v>Home&amp;Kitchen</v>
      </c>
      <c r="E1306">
        <v>635</v>
      </c>
      <c r="F1306" t="str">
        <f t="shared" si="162"/>
        <v>0-50,000</v>
      </c>
      <c r="G1306" s="2" t="str">
        <f t="shared" si="163"/>
        <v>Below 30000</v>
      </c>
      <c r="H1306">
        <v>635</v>
      </c>
      <c r="I1306" s="1">
        <v>0</v>
      </c>
      <c r="J1306" s="1">
        <f t="shared" si="164"/>
        <v>0</v>
      </c>
      <c r="K1306" s="1" t="str">
        <f t="shared" si="165"/>
        <v>4-4.9</v>
      </c>
      <c r="L1306">
        <v>4.3</v>
      </c>
      <c r="M1306" s="4">
        <f t="shared" si="160"/>
        <v>2901950</v>
      </c>
      <c r="N1306" s="4">
        <v>4570</v>
      </c>
      <c r="O1306" s="4">
        <f t="shared" si="166"/>
        <v>0</v>
      </c>
      <c r="P1306" s="4" t="str">
        <f t="shared" si="167"/>
        <v>AGC3Z3473ZVXYFMWYSAUE2T7V3MA</v>
      </c>
      <c r="Q1306" t="s">
        <v>4640</v>
      </c>
      <c r="S1306" t="s">
        <v>4641</v>
      </c>
    </row>
    <row r="1307" spans="1:19">
      <c r="A1307" t="s">
        <v>4642</v>
      </c>
      <c r="B1307" t="s">
        <v>4643</v>
      </c>
      <c r="C1307" t="s">
        <v>3525</v>
      </c>
      <c r="D1307" t="str">
        <f t="shared" si="161"/>
        <v>Home&amp;Kitchen</v>
      </c>
      <c r="E1307">
        <v>717</v>
      </c>
      <c r="F1307" t="str">
        <f t="shared" si="162"/>
        <v>0-50,000</v>
      </c>
      <c r="G1307" s="2" t="str">
        <f t="shared" si="163"/>
        <v>Below 30000</v>
      </c>
      <c r="H1307" s="2">
        <v>1390</v>
      </c>
      <c r="I1307" s="1">
        <v>0.48</v>
      </c>
      <c r="J1307" s="1">
        <f t="shared" si="164"/>
        <v>0</v>
      </c>
      <c r="K1307" s="1" t="str">
        <f t="shared" si="165"/>
        <v>4-4.9</v>
      </c>
      <c r="L1307">
        <v>4</v>
      </c>
      <c r="M1307" s="4">
        <f t="shared" si="160"/>
        <v>6765130</v>
      </c>
      <c r="N1307" s="4">
        <v>4867</v>
      </c>
      <c r="O1307" s="4">
        <f t="shared" si="166"/>
        <v>0</v>
      </c>
      <c r="P1307" s="4" t="str">
        <f t="shared" si="167"/>
        <v>AEK23DLXXPG7UORUYI2DDS7RFVYA</v>
      </c>
      <c r="Q1307" t="s">
        <v>4644</v>
      </c>
      <c r="S1307" t="s">
        <v>4645</v>
      </c>
    </row>
    <row r="1308" spans="1:19">
      <c r="A1308" t="s">
        <v>4646</v>
      </c>
      <c r="B1308" t="s">
        <v>4647</v>
      </c>
      <c r="C1308" t="s">
        <v>4648</v>
      </c>
      <c r="D1308" t="str">
        <f t="shared" si="161"/>
        <v>Home&amp;Kitchen</v>
      </c>
      <c r="E1308" s="2">
        <v>27900</v>
      </c>
      <c r="F1308" t="str">
        <f t="shared" si="162"/>
        <v>50,001-100,000</v>
      </c>
      <c r="G1308" s="2" t="str">
        <f t="shared" si="163"/>
        <v>20000 -59999</v>
      </c>
      <c r="H1308" s="2">
        <v>59900</v>
      </c>
      <c r="I1308" s="1">
        <v>0.53</v>
      </c>
      <c r="J1308" s="1">
        <f t="shared" si="164"/>
        <v>1</v>
      </c>
      <c r="K1308" s="1" t="str">
        <f t="shared" si="165"/>
        <v>4-4.9</v>
      </c>
      <c r="L1308">
        <v>4.4000000000000004</v>
      </c>
      <c r="M1308" s="4">
        <f t="shared" si="160"/>
        <v>317350200</v>
      </c>
      <c r="N1308" s="4">
        <v>5298</v>
      </c>
      <c r="O1308" s="4">
        <f t="shared" si="166"/>
        <v>0</v>
      </c>
      <c r="P1308" s="4" t="str">
        <f t="shared" si="167"/>
        <v>AFDTW4TES6JHT7YJUXKDFQJPRZXQ</v>
      </c>
      <c r="Q1308" t="s">
        <v>4649</v>
      </c>
      <c r="S1308" t="s">
        <v>4650</v>
      </c>
    </row>
    <row r="1309" spans="1:19">
      <c r="A1309" t="s">
        <v>4651</v>
      </c>
      <c r="B1309" t="s">
        <v>4652</v>
      </c>
      <c r="C1309" t="s">
        <v>3920</v>
      </c>
      <c r="D1309" t="str">
        <f t="shared" si="161"/>
        <v>Home&amp;Kitchen</v>
      </c>
      <c r="E1309">
        <v>649</v>
      </c>
      <c r="F1309" t="str">
        <f t="shared" si="162"/>
        <v>0-50,000</v>
      </c>
      <c r="G1309" s="2" t="str">
        <f t="shared" si="163"/>
        <v>Below 30000</v>
      </c>
      <c r="H1309">
        <v>670</v>
      </c>
      <c r="I1309" s="1">
        <v>0.03</v>
      </c>
      <c r="J1309" s="1">
        <f t="shared" si="164"/>
        <v>0</v>
      </c>
      <c r="K1309" s="1" t="str">
        <f t="shared" si="165"/>
        <v>4-4.9</v>
      </c>
      <c r="L1309">
        <v>4.0999999999999996</v>
      </c>
      <c r="M1309" s="4">
        <f t="shared" si="160"/>
        <v>5216620</v>
      </c>
      <c r="N1309" s="4">
        <v>7786</v>
      </c>
      <c r="O1309" s="4">
        <f t="shared" si="166"/>
        <v>0</v>
      </c>
      <c r="P1309" s="4" t="str">
        <f t="shared" si="167"/>
        <v>AH6L4HL7SHZ5FT3XJRTBG4VRQDDQ</v>
      </c>
      <c r="Q1309" t="s">
        <v>4653</v>
      </c>
      <c r="S1309" t="s">
        <v>4654</v>
      </c>
    </row>
    <row r="1310" spans="1:19">
      <c r="A1310" t="s">
        <v>4655</v>
      </c>
      <c r="B1310" t="s">
        <v>4656</v>
      </c>
      <c r="C1310" t="s">
        <v>3915</v>
      </c>
      <c r="D1310" t="str">
        <f t="shared" si="161"/>
        <v>Home&amp;Kitchen</v>
      </c>
      <c r="E1310">
        <v>193</v>
      </c>
      <c r="F1310" t="str">
        <f t="shared" si="162"/>
        <v>0-50,000</v>
      </c>
      <c r="G1310" s="2" t="str">
        <f t="shared" si="163"/>
        <v>Below 30000</v>
      </c>
      <c r="H1310">
        <v>399</v>
      </c>
      <c r="I1310" s="1">
        <v>0.52</v>
      </c>
      <c r="J1310" s="1">
        <f t="shared" si="164"/>
        <v>1</v>
      </c>
      <c r="K1310" s="1" t="str">
        <f t="shared" si="165"/>
        <v>3-3.9</v>
      </c>
      <c r="L1310">
        <v>3.6</v>
      </c>
      <c r="M1310" s="4">
        <f t="shared" si="160"/>
        <v>14763</v>
      </c>
      <c r="N1310" s="4">
        <v>37</v>
      </c>
      <c r="O1310" s="4">
        <f t="shared" si="166"/>
        <v>1</v>
      </c>
      <c r="P1310" s="4" t="str">
        <f t="shared" si="167"/>
        <v>AFNXAQBP6KZJYZD554ML2KJJTQVA</v>
      </c>
      <c r="Q1310" t="s">
        <v>4657</v>
      </c>
      <c r="S1310" t="s">
        <v>4658</v>
      </c>
    </row>
    <row r="1311" spans="1:19">
      <c r="A1311" t="s">
        <v>4659</v>
      </c>
      <c r="B1311" t="s">
        <v>4660</v>
      </c>
      <c r="C1311" t="s">
        <v>3467</v>
      </c>
      <c r="D1311" t="str">
        <f t="shared" si="161"/>
        <v>Home&amp;Kitchen</v>
      </c>
      <c r="E1311" s="2">
        <v>1299</v>
      </c>
      <c r="F1311" t="str">
        <f t="shared" si="162"/>
        <v>0-50,000</v>
      </c>
      <c r="G1311" s="2" t="str">
        <f t="shared" si="163"/>
        <v>Below 30000</v>
      </c>
      <c r="H1311" s="2">
        <v>2495</v>
      </c>
      <c r="I1311" s="1">
        <v>0.48</v>
      </c>
      <c r="J1311" s="1">
        <f t="shared" si="164"/>
        <v>0</v>
      </c>
      <c r="K1311" s="1" t="str">
        <f t="shared" si="165"/>
        <v>2-2.9</v>
      </c>
      <c r="L1311">
        <v>2</v>
      </c>
      <c r="M1311" s="4">
        <f t="shared" si="160"/>
        <v>4990</v>
      </c>
      <c r="N1311" s="4">
        <v>2</v>
      </c>
      <c r="O1311" s="4">
        <f t="shared" si="166"/>
        <v>1</v>
      </c>
      <c r="P1311" s="4" t="str">
        <f t="shared" si="167"/>
        <v>AGHT3K4KSG5MAQUSXRDT5VNB73GA</v>
      </c>
      <c r="Q1311" t="s">
        <v>4661</v>
      </c>
      <c r="S1311" t="s">
        <v>4662</v>
      </c>
    </row>
    <row r="1312" spans="1:19">
      <c r="A1312" t="s">
        <v>4663</v>
      </c>
      <c r="B1312" t="s">
        <v>4664</v>
      </c>
      <c r="C1312" t="s">
        <v>3530</v>
      </c>
      <c r="D1312" t="str">
        <f t="shared" si="161"/>
        <v>Home&amp;Kitchen</v>
      </c>
      <c r="E1312" s="2">
        <v>2449</v>
      </c>
      <c r="F1312" t="str">
        <f t="shared" si="162"/>
        <v>0-50,000</v>
      </c>
      <c r="G1312" s="2" t="str">
        <f t="shared" si="163"/>
        <v>Below 30000</v>
      </c>
      <c r="H1312" s="2">
        <v>3390</v>
      </c>
      <c r="I1312" s="1">
        <v>0.28000000000000003</v>
      </c>
      <c r="J1312" s="1">
        <f t="shared" si="164"/>
        <v>0</v>
      </c>
      <c r="K1312" s="1" t="str">
        <f t="shared" si="165"/>
        <v>4-4.9</v>
      </c>
      <c r="L1312">
        <v>4</v>
      </c>
      <c r="M1312" s="4">
        <f t="shared" si="160"/>
        <v>17648340</v>
      </c>
      <c r="N1312" s="4">
        <v>5206</v>
      </c>
      <c r="O1312" s="4">
        <f t="shared" si="166"/>
        <v>0</v>
      </c>
      <c r="P1312" s="4" t="str">
        <f t="shared" si="167"/>
        <v>AGWRDM5YZKAAJ46Y2NUJSMCFD2RQ</v>
      </c>
      <c r="Q1312" t="s">
        <v>4665</v>
      </c>
      <c r="S1312" t="s">
        <v>4666</v>
      </c>
    </row>
    <row r="1313" spans="1:19">
      <c r="A1313" t="s">
        <v>4667</v>
      </c>
      <c r="B1313" t="s">
        <v>4668</v>
      </c>
      <c r="C1313" t="s">
        <v>3535</v>
      </c>
      <c r="D1313" t="str">
        <f t="shared" si="161"/>
        <v>Home&amp;Kitchen</v>
      </c>
      <c r="E1313" s="2">
        <v>1049</v>
      </c>
      <c r="F1313" t="str">
        <f t="shared" si="162"/>
        <v>0-50,000</v>
      </c>
      <c r="G1313" s="2" t="str">
        <f t="shared" si="163"/>
        <v>Below 30000</v>
      </c>
      <c r="H1313" s="2">
        <v>2499</v>
      </c>
      <c r="I1313" s="1">
        <v>0.57999999999999996</v>
      </c>
      <c r="J1313" s="1">
        <f t="shared" si="164"/>
        <v>1</v>
      </c>
      <c r="K1313" s="1" t="str">
        <f t="shared" si="165"/>
        <v>3-3.9</v>
      </c>
      <c r="L1313">
        <v>3.7</v>
      </c>
      <c r="M1313" s="4">
        <f t="shared" si="160"/>
        <v>1594362</v>
      </c>
      <c r="N1313" s="4">
        <v>638</v>
      </c>
      <c r="O1313" s="4">
        <f t="shared" si="166"/>
        <v>1</v>
      </c>
      <c r="P1313" s="4" t="str">
        <f t="shared" si="167"/>
        <v>AGPO6ZBQ2HPAKJULWTNQSP7FOBZQ</v>
      </c>
      <c r="Q1313" t="s">
        <v>4669</v>
      </c>
      <c r="S1313" t="s">
        <v>4670</v>
      </c>
    </row>
    <row r="1314" spans="1:19">
      <c r="A1314" t="s">
        <v>4671</v>
      </c>
      <c r="B1314" t="s">
        <v>4672</v>
      </c>
      <c r="C1314" t="s">
        <v>4472</v>
      </c>
      <c r="D1314" t="str">
        <f t="shared" si="161"/>
        <v>Home&amp;Kitchen</v>
      </c>
      <c r="E1314" s="2">
        <v>2399</v>
      </c>
      <c r="F1314" t="str">
        <f t="shared" si="162"/>
        <v>0-50,000</v>
      </c>
      <c r="G1314" s="2" t="str">
        <f t="shared" si="163"/>
        <v>Below 30000</v>
      </c>
      <c r="H1314" s="2">
        <v>4200</v>
      </c>
      <c r="I1314" s="1">
        <v>0.43</v>
      </c>
      <c r="J1314" s="1">
        <f t="shared" si="164"/>
        <v>0</v>
      </c>
      <c r="K1314" s="1" t="str">
        <f t="shared" si="165"/>
        <v>3-3.9</v>
      </c>
      <c r="L1314">
        <v>3.8</v>
      </c>
      <c r="M1314" s="4">
        <f t="shared" si="160"/>
        <v>1667400</v>
      </c>
      <c r="N1314" s="4">
        <v>397</v>
      </c>
      <c r="O1314" s="4">
        <f t="shared" si="166"/>
        <v>1</v>
      </c>
      <c r="P1314" s="4" t="str">
        <f t="shared" si="167"/>
        <v>AEHI7PMP7HHH3BIMEMM4D6XKJC2Q</v>
      </c>
      <c r="Q1314" t="s">
        <v>4673</v>
      </c>
      <c r="S1314" t="s">
        <v>4674</v>
      </c>
    </row>
    <row r="1315" spans="1:19">
      <c r="A1315" t="s">
        <v>4675</v>
      </c>
      <c r="B1315" t="s">
        <v>4676</v>
      </c>
      <c r="C1315" t="s">
        <v>3640</v>
      </c>
      <c r="D1315" t="str">
        <f t="shared" si="161"/>
        <v>Home&amp;Kitchen</v>
      </c>
      <c r="E1315" s="2">
        <v>2286</v>
      </c>
      <c r="F1315" t="str">
        <f t="shared" si="162"/>
        <v>0-50,000</v>
      </c>
      <c r="G1315" s="2" t="str">
        <f t="shared" si="163"/>
        <v>Below 30000</v>
      </c>
      <c r="H1315" s="2">
        <v>4495</v>
      </c>
      <c r="I1315" s="1">
        <v>0.49</v>
      </c>
      <c r="J1315" s="1">
        <f t="shared" si="164"/>
        <v>0</v>
      </c>
      <c r="K1315" s="1" t="str">
        <f t="shared" si="165"/>
        <v>3-3.9</v>
      </c>
      <c r="L1315">
        <v>3.9</v>
      </c>
      <c r="M1315" s="4">
        <f t="shared" si="160"/>
        <v>1465370</v>
      </c>
      <c r="N1315" s="4">
        <v>326</v>
      </c>
      <c r="O1315" s="4">
        <f t="shared" si="166"/>
        <v>1</v>
      </c>
      <c r="P1315" s="4" t="str">
        <f t="shared" si="167"/>
        <v>AGGPBIDY2R3EUF2WDFJDCB27YWUA</v>
      </c>
      <c r="Q1315" t="s">
        <v>4677</v>
      </c>
      <c r="S1315" t="s">
        <v>4678</v>
      </c>
    </row>
    <row r="1316" spans="1:19">
      <c r="A1316" t="s">
        <v>4679</v>
      </c>
      <c r="B1316" t="s">
        <v>4680</v>
      </c>
      <c r="C1316" t="s">
        <v>4300</v>
      </c>
      <c r="D1316" t="str">
        <f t="shared" si="161"/>
        <v>Home&amp;Kitchen</v>
      </c>
      <c r="E1316">
        <v>499</v>
      </c>
      <c r="F1316" t="str">
        <f t="shared" si="162"/>
        <v>0-50,000</v>
      </c>
      <c r="G1316" s="2" t="str">
        <f t="shared" si="163"/>
        <v>Below 30000</v>
      </c>
      <c r="H1316" s="2">
        <v>2199</v>
      </c>
      <c r="I1316" s="1">
        <v>0.77</v>
      </c>
      <c r="J1316" s="1">
        <f t="shared" si="164"/>
        <v>1</v>
      </c>
      <c r="K1316" s="1" t="str">
        <f t="shared" si="165"/>
        <v>3-3.9</v>
      </c>
      <c r="L1316">
        <v>3.1</v>
      </c>
      <c r="M1316" s="4">
        <f t="shared" si="160"/>
        <v>7755873</v>
      </c>
      <c r="N1316" s="4">
        <v>3527</v>
      </c>
      <c r="O1316" s="4">
        <f t="shared" si="166"/>
        <v>0</v>
      </c>
      <c r="P1316" s="4" t="str">
        <f t="shared" si="167"/>
        <v>AH6P2FS36YMFXR6BCZY4QI3A5EGQ</v>
      </c>
      <c r="Q1316" t="s">
        <v>4681</v>
      </c>
      <c r="S1316" t="s">
        <v>4682</v>
      </c>
    </row>
    <row r="1317" spans="1:19">
      <c r="A1317" t="s">
        <v>4683</v>
      </c>
      <c r="B1317" t="s">
        <v>4684</v>
      </c>
      <c r="C1317" t="s">
        <v>3769</v>
      </c>
      <c r="D1317" t="str">
        <f t="shared" si="161"/>
        <v>Home&amp;Kitchen</v>
      </c>
      <c r="E1317">
        <v>429</v>
      </c>
      <c r="F1317" t="str">
        <f t="shared" si="162"/>
        <v>0-50,000</v>
      </c>
      <c r="G1317" s="2" t="str">
        <f t="shared" si="163"/>
        <v>Below 30000</v>
      </c>
      <c r="H1317">
        <v>999</v>
      </c>
      <c r="I1317" s="1">
        <v>0.56999999999999995</v>
      </c>
      <c r="J1317" s="1">
        <f t="shared" si="164"/>
        <v>1</v>
      </c>
      <c r="K1317" s="1" t="str">
        <f t="shared" si="165"/>
        <v>3-3.9</v>
      </c>
      <c r="L1317">
        <v>3</v>
      </c>
      <c r="M1317" s="4">
        <f t="shared" si="160"/>
        <v>616383</v>
      </c>
      <c r="N1317" s="4">
        <v>617</v>
      </c>
      <c r="O1317" s="4">
        <f t="shared" si="166"/>
        <v>1</v>
      </c>
      <c r="P1317" s="4" t="str">
        <f t="shared" si="167"/>
        <v>AELHZH2PRVKJIVTQMABOTT6LUMBQ</v>
      </c>
      <c r="Q1317" t="s">
        <v>4685</v>
      </c>
      <c r="S1317" t="s">
        <v>4686</v>
      </c>
    </row>
    <row r="1318" spans="1:19">
      <c r="A1318" t="s">
        <v>4687</v>
      </c>
      <c r="B1318" t="s">
        <v>4688</v>
      </c>
      <c r="C1318" t="s">
        <v>3678</v>
      </c>
      <c r="D1318" t="str">
        <f t="shared" si="161"/>
        <v>Home&amp;Kitchen</v>
      </c>
      <c r="E1318">
        <v>299</v>
      </c>
      <c r="F1318" t="str">
        <f t="shared" si="162"/>
        <v>0-50,000</v>
      </c>
      <c r="G1318" s="2" t="str">
        <f t="shared" si="163"/>
        <v>Below 30000</v>
      </c>
      <c r="H1318">
        <v>595</v>
      </c>
      <c r="I1318" s="1">
        <v>0.5</v>
      </c>
      <c r="J1318" s="1">
        <f t="shared" si="164"/>
        <v>1</v>
      </c>
      <c r="K1318" s="1" t="str">
        <f t="shared" si="165"/>
        <v>4-4.9</v>
      </c>
      <c r="L1318">
        <v>4</v>
      </c>
      <c r="M1318" s="4">
        <f t="shared" si="160"/>
        <v>186830</v>
      </c>
      <c r="N1318" s="4">
        <v>314</v>
      </c>
      <c r="O1318" s="4">
        <f t="shared" si="166"/>
        <v>1</v>
      </c>
      <c r="P1318" s="4" t="str">
        <f t="shared" si="167"/>
        <v>AEYYS445R5U3OMTCXTPFPPYIOC3A</v>
      </c>
      <c r="Q1318" t="s">
        <v>4689</v>
      </c>
      <c r="S1318" t="s">
        <v>4690</v>
      </c>
    </row>
    <row r="1319" spans="1:19">
      <c r="A1319" t="s">
        <v>4691</v>
      </c>
      <c r="B1319" t="s">
        <v>4692</v>
      </c>
      <c r="C1319" t="s">
        <v>4105</v>
      </c>
      <c r="D1319" t="str">
        <f t="shared" si="161"/>
        <v>Home&amp;Kitchen</v>
      </c>
      <c r="E1319" s="2">
        <v>5395</v>
      </c>
      <c r="F1319" t="str">
        <f t="shared" si="162"/>
        <v>0-50,000</v>
      </c>
      <c r="G1319" s="2" t="str">
        <f t="shared" si="163"/>
        <v>Below 30000</v>
      </c>
      <c r="H1319" s="2">
        <v>19990</v>
      </c>
      <c r="I1319" s="1">
        <v>0.73</v>
      </c>
      <c r="J1319" s="1">
        <f t="shared" si="164"/>
        <v>1</v>
      </c>
      <c r="K1319" s="1" t="str">
        <f t="shared" si="165"/>
        <v>4-4.9</v>
      </c>
      <c r="L1319">
        <v>4.4000000000000004</v>
      </c>
      <c r="M1319" s="4">
        <f t="shared" si="160"/>
        <v>10694650</v>
      </c>
      <c r="N1319" s="4">
        <v>535</v>
      </c>
      <c r="O1319" s="4">
        <f t="shared" si="166"/>
        <v>1</v>
      </c>
      <c r="P1319" s="4" t="str">
        <f t="shared" si="167"/>
        <v>AG6ST6L57J4B7UHNXKEV55ZP3NPQ</v>
      </c>
      <c r="Q1319" t="s">
        <v>4693</v>
      </c>
      <c r="S1319" t="s">
        <v>4694</v>
      </c>
    </row>
    <row r="1320" spans="1:19">
      <c r="A1320" t="s">
        <v>4695</v>
      </c>
      <c r="B1320" t="s">
        <v>4696</v>
      </c>
      <c r="C1320" t="s">
        <v>3525</v>
      </c>
      <c r="D1320" t="str">
        <f t="shared" si="161"/>
        <v>Home&amp;Kitchen</v>
      </c>
      <c r="E1320">
        <v>559</v>
      </c>
      <c r="F1320" t="str">
        <f t="shared" si="162"/>
        <v>0-50,000</v>
      </c>
      <c r="G1320" s="2" t="str">
        <f t="shared" si="163"/>
        <v>Below 30000</v>
      </c>
      <c r="H1320" s="2">
        <v>1010</v>
      </c>
      <c r="I1320" s="1">
        <v>0.45</v>
      </c>
      <c r="J1320" s="1">
        <f t="shared" si="164"/>
        <v>0</v>
      </c>
      <c r="K1320" s="1" t="str">
        <f t="shared" si="165"/>
        <v>4-4.9</v>
      </c>
      <c r="L1320">
        <v>4.0999999999999996</v>
      </c>
      <c r="M1320" s="4">
        <f t="shared" si="160"/>
        <v>17498250</v>
      </c>
      <c r="N1320" s="4">
        <v>17325</v>
      </c>
      <c r="O1320" s="4">
        <f t="shared" si="166"/>
        <v>0</v>
      </c>
      <c r="P1320" s="4" t="str">
        <f t="shared" si="167"/>
        <v>AFRHROLDDYV3Z75BI2LCW6O6OPTQ</v>
      </c>
      <c r="Q1320" t="s">
        <v>4697</v>
      </c>
      <c r="S1320" t="s">
        <v>4698</v>
      </c>
    </row>
    <row r="1321" spans="1:19">
      <c r="A1321" t="s">
        <v>4699</v>
      </c>
      <c r="B1321" t="s">
        <v>4700</v>
      </c>
      <c r="C1321" t="s">
        <v>3525</v>
      </c>
      <c r="D1321" t="str">
        <f t="shared" si="161"/>
        <v>Home&amp;Kitchen</v>
      </c>
      <c r="E1321">
        <v>660</v>
      </c>
      <c r="F1321" t="str">
        <f t="shared" si="162"/>
        <v>0-50,000</v>
      </c>
      <c r="G1321" s="2" t="str">
        <f t="shared" si="163"/>
        <v>Below 30000</v>
      </c>
      <c r="H1321" s="2">
        <v>1100</v>
      </c>
      <c r="I1321" s="1">
        <v>0.4</v>
      </c>
      <c r="J1321" s="1">
        <f t="shared" si="164"/>
        <v>0</v>
      </c>
      <c r="K1321" s="1" t="str">
        <f t="shared" si="165"/>
        <v>3-3.9</v>
      </c>
      <c r="L1321">
        <v>3.6</v>
      </c>
      <c r="M1321" s="4">
        <f t="shared" si="160"/>
        <v>100100</v>
      </c>
      <c r="N1321" s="4">
        <v>91</v>
      </c>
      <c r="O1321" s="4">
        <f t="shared" si="166"/>
        <v>1</v>
      </c>
      <c r="P1321" s="4" t="str">
        <f t="shared" si="167"/>
        <v>AEPMS5PFD6A3CBZ7A5GCVJURRQPA</v>
      </c>
      <c r="Q1321" t="s">
        <v>4701</v>
      </c>
      <c r="S1321" t="s">
        <v>4702</v>
      </c>
    </row>
    <row r="1322" spans="1:19">
      <c r="A1322" t="s">
        <v>4703</v>
      </c>
      <c r="B1322" t="s">
        <v>4704</v>
      </c>
      <c r="C1322" t="s">
        <v>3665</v>
      </c>
      <c r="D1322" t="str">
        <f t="shared" si="161"/>
        <v>Home&amp;Kitchen</v>
      </c>
      <c r="E1322">
        <v>419</v>
      </c>
      <c r="F1322" t="str">
        <f t="shared" si="162"/>
        <v>0-50,000</v>
      </c>
      <c r="G1322" s="2" t="str">
        <f t="shared" si="163"/>
        <v>Below 30000</v>
      </c>
      <c r="H1322">
        <v>999</v>
      </c>
      <c r="I1322" s="1">
        <v>0.57999999999999996</v>
      </c>
      <c r="J1322" s="1">
        <f t="shared" si="164"/>
        <v>1</v>
      </c>
      <c r="K1322" s="1" t="str">
        <f t="shared" si="165"/>
        <v>4-4.9</v>
      </c>
      <c r="L1322">
        <v>4.4000000000000004</v>
      </c>
      <c r="M1322" s="4">
        <f t="shared" si="160"/>
        <v>226773</v>
      </c>
      <c r="N1322" s="4">
        <v>227</v>
      </c>
      <c r="O1322" s="4">
        <f t="shared" si="166"/>
        <v>1</v>
      </c>
      <c r="P1322" s="4" t="str">
        <f t="shared" si="167"/>
        <v>AGATYIKGAWO26SQJ7K7TDN2LFUSQ</v>
      </c>
      <c r="Q1322" t="s">
        <v>4705</v>
      </c>
      <c r="S1322" t="s">
        <v>4706</v>
      </c>
    </row>
    <row r="1323" spans="1:19">
      <c r="A1323" t="s">
        <v>4707</v>
      </c>
      <c r="B1323" t="s">
        <v>4708</v>
      </c>
      <c r="C1323" t="s">
        <v>3558</v>
      </c>
      <c r="D1323" t="str">
        <f t="shared" si="161"/>
        <v>Home&amp;Kitchen</v>
      </c>
      <c r="E1323" s="2">
        <v>7349</v>
      </c>
      <c r="F1323" t="str">
        <f t="shared" si="162"/>
        <v>0-50,000</v>
      </c>
      <c r="G1323" s="2" t="str">
        <f t="shared" si="163"/>
        <v>Below 30000</v>
      </c>
      <c r="H1323" s="2">
        <v>10900</v>
      </c>
      <c r="I1323" s="1">
        <v>0.33</v>
      </c>
      <c r="J1323" s="1">
        <f t="shared" si="164"/>
        <v>0</v>
      </c>
      <c r="K1323" s="1" t="str">
        <f t="shared" si="165"/>
        <v>4-4.9</v>
      </c>
      <c r="L1323">
        <v>4.2</v>
      </c>
      <c r="M1323" s="4">
        <f t="shared" si="160"/>
        <v>130331300</v>
      </c>
      <c r="N1323" s="4">
        <v>11957</v>
      </c>
      <c r="O1323" s="4">
        <f t="shared" si="166"/>
        <v>0</v>
      </c>
      <c r="P1323" s="4" t="str">
        <f t="shared" si="167"/>
        <v>AG3PLRKXVXLYQ7YHOIU4QVWWFBAQ</v>
      </c>
      <c r="Q1323" t="s">
        <v>4709</v>
      </c>
      <c r="S1323" t="s">
        <v>4710</v>
      </c>
    </row>
    <row r="1324" spans="1:19">
      <c r="A1324" t="s">
        <v>4711</v>
      </c>
      <c r="B1324" t="s">
        <v>4712</v>
      </c>
      <c r="C1324" t="s">
        <v>3774</v>
      </c>
      <c r="D1324" t="str">
        <f t="shared" si="161"/>
        <v>Home&amp;Kitchen</v>
      </c>
      <c r="E1324" s="2">
        <v>2899</v>
      </c>
      <c r="F1324" t="str">
        <f t="shared" si="162"/>
        <v>0-50,000</v>
      </c>
      <c r="G1324" s="2" t="str">
        <f t="shared" si="163"/>
        <v>Below 30000</v>
      </c>
      <c r="H1324" s="2">
        <v>4005</v>
      </c>
      <c r="I1324" s="1">
        <v>0.28000000000000003</v>
      </c>
      <c r="J1324" s="1">
        <f t="shared" si="164"/>
        <v>0</v>
      </c>
      <c r="K1324" s="1" t="str">
        <f t="shared" si="165"/>
        <v>4-4.9</v>
      </c>
      <c r="L1324">
        <v>4.3</v>
      </c>
      <c r="M1324" s="4">
        <f t="shared" si="160"/>
        <v>28595700</v>
      </c>
      <c r="N1324" s="4">
        <v>7140</v>
      </c>
      <c r="O1324" s="4">
        <f t="shared" si="166"/>
        <v>0</v>
      </c>
      <c r="P1324" s="4" t="str">
        <f t="shared" si="167"/>
        <v>AG2REE6BFNII6CHJQ2HQCG4Q5BWQ</v>
      </c>
      <c r="Q1324" t="s">
        <v>4713</v>
      </c>
      <c r="S1324" t="s">
        <v>4714</v>
      </c>
    </row>
    <row r="1325" spans="1:19">
      <c r="A1325" t="s">
        <v>4715</v>
      </c>
      <c r="B1325" t="s">
        <v>4716</v>
      </c>
      <c r="C1325" t="s">
        <v>3640</v>
      </c>
      <c r="D1325" t="str">
        <f t="shared" si="161"/>
        <v>Home&amp;Kitchen</v>
      </c>
      <c r="E1325" s="2">
        <v>1799</v>
      </c>
      <c r="F1325" t="str">
        <f t="shared" si="162"/>
        <v>0-50,000</v>
      </c>
      <c r="G1325" s="2" t="str">
        <f t="shared" si="163"/>
        <v>Below 30000</v>
      </c>
      <c r="H1325" s="2">
        <v>3295</v>
      </c>
      <c r="I1325" s="1">
        <v>0.45</v>
      </c>
      <c r="J1325" s="1">
        <f t="shared" si="164"/>
        <v>0</v>
      </c>
      <c r="K1325" s="1" t="str">
        <f t="shared" si="165"/>
        <v>3-3.9</v>
      </c>
      <c r="L1325">
        <v>3.8</v>
      </c>
      <c r="M1325" s="4">
        <f t="shared" si="160"/>
        <v>2263665</v>
      </c>
      <c r="N1325" s="4">
        <v>687</v>
      </c>
      <c r="O1325" s="4">
        <f t="shared" si="166"/>
        <v>1</v>
      </c>
      <c r="P1325" s="4" t="str">
        <f t="shared" si="167"/>
        <v>AE4L3MBEACOHT7Y7GGWQ72DUJ6SA</v>
      </c>
      <c r="Q1325" t="s">
        <v>4717</v>
      </c>
      <c r="S1325" t="s">
        <v>4718</v>
      </c>
    </row>
    <row r="1326" spans="1:19">
      <c r="A1326" t="s">
        <v>4719</v>
      </c>
      <c r="B1326" t="s">
        <v>4720</v>
      </c>
      <c r="C1326" t="s">
        <v>3678</v>
      </c>
      <c r="D1326" t="str">
        <f t="shared" si="161"/>
        <v>Home&amp;Kitchen</v>
      </c>
      <c r="E1326" s="2">
        <v>1474</v>
      </c>
      <c r="F1326" t="str">
        <f t="shared" si="162"/>
        <v>0-50,000</v>
      </c>
      <c r="G1326" s="2" t="str">
        <f t="shared" si="163"/>
        <v>Below 30000</v>
      </c>
      <c r="H1326" s="2">
        <v>4650</v>
      </c>
      <c r="I1326" s="1">
        <v>0.68</v>
      </c>
      <c r="J1326" s="1">
        <f t="shared" si="164"/>
        <v>1</v>
      </c>
      <c r="K1326" s="1" t="str">
        <f t="shared" si="165"/>
        <v>4-4.9</v>
      </c>
      <c r="L1326">
        <v>4.0999999999999996</v>
      </c>
      <c r="M1326" s="4">
        <f t="shared" si="160"/>
        <v>4859250</v>
      </c>
      <c r="N1326" s="4">
        <v>1045</v>
      </c>
      <c r="O1326" s="4">
        <f t="shared" si="166"/>
        <v>0</v>
      </c>
      <c r="P1326" s="4" t="str">
        <f t="shared" si="167"/>
        <v>AEYHTCWWZYU3JQBU6SLNFFT3OMVQ</v>
      </c>
      <c r="Q1326" t="s">
        <v>4721</v>
      </c>
      <c r="S1326" t="s">
        <v>4722</v>
      </c>
    </row>
    <row r="1327" spans="1:19">
      <c r="A1327" t="s">
        <v>4723</v>
      </c>
      <c r="B1327" t="s">
        <v>4724</v>
      </c>
      <c r="C1327" t="s">
        <v>4105</v>
      </c>
      <c r="D1327" t="str">
        <f t="shared" si="161"/>
        <v>Home&amp;Kitchen</v>
      </c>
      <c r="E1327" s="2">
        <v>15999</v>
      </c>
      <c r="F1327" t="str">
        <f t="shared" si="162"/>
        <v>0-50,000</v>
      </c>
      <c r="G1327" s="2" t="str">
        <f t="shared" si="163"/>
        <v>Below 30000</v>
      </c>
      <c r="H1327" s="2">
        <v>24500</v>
      </c>
      <c r="I1327" s="1">
        <v>0.35</v>
      </c>
      <c r="J1327" s="1">
        <f t="shared" si="164"/>
        <v>0</v>
      </c>
      <c r="K1327" s="1" t="str">
        <f t="shared" si="165"/>
        <v>4-4.9</v>
      </c>
      <c r="L1327">
        <v>4</v>
      </c>
      <c r="M1327" s="4">
        <f t="shared" si="160"/>
        <v>274547000</v>
      </c>
      <c r="N1327" s="4">
        <v>11206</v>
      </c>
      <c r="O1327" s="4">
        <f t="shared" si="166"/>
        <v>0</v>
      </c>
      <c r="P1327" s="4" t="str">
        <f t="shared" si="167"/>
        <v>AELCV26DAB56JEU7CL2LUTR2TYKA</v>
      </c>
      <c r="Q1327" t="s">
        <v>4725</v>
      </c>
      <c r="S1327" t="s">
        <v>4726</v>
      </c>
    </row>
    <row r="1328" spans="1:19">
      <c r="A1328" t="s">
        <v>4727</v>
      </c>
      <c r="B1328" t="s">
        <v>4728</v>
      </c>
      <c r="C1328" t="s">
        <v>3535</v>
      </c>
      <c r="D1328" t="str">
        <f t="shared" si="161"/>
        <v>Home&amp;Kitchen</v>
      </c>
      <c r="E1328" s="2">
        <v>3645</v>
      </c>
      <c r="F1328" t="str">
        <f t="shared" si="162"/>
        <v>0-50,000</v>
      </c>
      <c r="G1328" s="2" t="str">
        <f t="shared" si="163"/>
        <v>Below 30000</v>
      </c>
      <c r="H1328" s="2">
        <v>6070</v>
      </c>
      <c r="I1328" s="1">
        <v>0.4</v>
      </c>
      <c r="J1328" s="1">
        <f t="shared" si="164"/>
        <v>0</v>
      </c>
      <c r="K1328" s="1" t="str">
        <f t="shared" si="165"/>
        <v>4-4.9</v>
      </c>
      <c r="L1328">
        <v>4.2</v>
      </c>
      <c r="M1328" s="4">
        <f t="shared" si="160"/>
        <v>3405270</v>
      </c>
      <c r="N1328" s="4">
        <v>561</v>
      </c>
      <c r="O1328" s="4">
        <f t="shared" si="166"/>
        <v>1</v>
      </c>
      <c r="P1328" s="4" t="str">
        <f t="shared" si="167"/>
        <v>AENQUXAACC6E53BRVBZPXCC356OA</v>
      </c>
      <c r="Q1328" t="s">
        <v>4729</v>
      </c>
      <c r="S1328" t="s">
        <v>4730</v>
      </c>
    </row>
    <row r="1329" spans="1:19">
      <c r="A1329" t="s">
        <v>4731</v>
      </c>
      <c r="B1329" t="s">
        <v>4732</v>
      </c>
      <c r="C1329" t="s">
        <v>3520</v>
      </c>
      <c r="D1329" t="str">
        <f t="shared" si="161"/>
        <v>Home&amp;Kitchen</v>
      </c>
      <c r="E1329">
        <v>375</v>
      </c>
      <c r="F1329" t="str">
        <f t="shared" si="162"/>
        <v>0-50,000</v>
      </c>
      <c r="G1329" s="2" t="str">
        <f t="shared" si="163"/>
        <v>Below 30000</v>
      </c>
      <c r="H1329">
        <v>999</v>
      </c>
      <c r="I1329" s="1">
        <v>0.62</v>
      </c>
      <c r="J1329" s="1">
        <f t="shared" si="164"/>
        <v>1</v>
      </c>
      <c r="K1329" s="1" t="str">
        <f t="shared" si="165"/>
        <v>3-3.9</v>
      </c>
      <c r="L1329">
        <v>3.6</v>
      </c>
      <c r="M1329" s="4">
        <f t="shared" si="160"/>
        <v>1986012</v>
      </c>
      <c r="N1329" s="4">
        <v>1988</v>
      </c>
      <c r="O1329" s="4">
        <f t="shared" si="166"/>
        <v>0</v>
      </c>
      <c r="P1329" s="4" t="str">
        <f t="shared" si="167"/>
        <v>AGR7UFLFQ3KUH7644ARDPSSYAZ2Q</v>
      </c>
      <c r="Q1329" t="s">
        <v>4733</v>
      </c>
      <c r="S1329" t="s">
        <v>4734</v>
      </c>
    </row>
    <row r="1330" spans="1:19">
      <c r="A1330" t="s">
        <v>4735</v>
      </c>
      <c r="B1330" t="s">
        <v>4736</v>
      </c>
      <c r="C1330" t="s">
        <v>3941</v>
      </c>
      <c r="D1330" t="str">
        <f t="shared" si="161"/>
        <v>Home&amp;Kitchen</v>
      </c>
      <c r="E1330" s="2">
        <v>2976</v>
      </c>
      <c r="F1330" t="str">
        <f t="shared" si="162"/>
        <v>0-50,000</v>
      </c>
      <c r="G1330" s="2" t="str">
        <f t="shared" si="163"/>
        <v>Below 30000</v>
      </c>
      <c r="H1330" s="2">
        <v>3945</v>
      </c>
      <c r="I1330" s="1">
        <v>0.25</v>
      </c>
      <c r="J1330" s="1">
        <f t="shared" si="164"/>
        <v>0</v>
      </c>
      <c r="K1330" s="1" t="str">
        <f t="shared" si="165"/>
        <v>4-4.9</v>
      </c>
      <c r="L1330">
        <v>4.2</v>
      </c>
      <c r="M1330" s="4">
        <f t="shared" si="160"/>
        <v>14754300</v>
      </c>
      <c r="N1330" s="4">
        <v>3740</v>
      </c>
      <c r="O1330" s="4">
        <f t="shared" si="166"/>
        <v>0</v>
      </c>
      <c r="P1330" s="4" t="str">
        <f t="shared" si="167"/>
        <v>AG636YCW33ZTJ3O67MQZNNNAIJVQ</v>
      </c>
      <c r="Q1330" t="s">
        <v>4737</v>
      </c>
      <c r="S1330" t="s">
        <v>4738</v>
      </c>
    </row>
    <row r="1331" spans="1:19">
      <c r="A1331" t="s">
        <v>4739</v>
      </c>
      <c r="B1331" t="s">
        <v>4740</v>
      </c>
      <c r="C1331" t="s">
        <v>4501</v>
      </c>
      <c r="D1331" t="str">
        <f t="shared" si="161"/>
        <v>Home&amp;Kitchen</v>
      </c>
      <c r="E1331" s="2">
        <v>1099</v>
      </c>
      <c r="F1331" t="str">
        <f t="shared" si="162"/>
        <v>0-50,000</v>
      </c>
      <c r="G1331" s="2" t="str">
        <f t="shared" si="163"/>
        <v>Below 30000</v>
      </c>
      <c r="H1331" s="2">
        <v>1499</v>
      </c>
      <c r="I1331" s="1">
        <v>0.27</v>
      </c>
      <c r="J1331" s="1">
        <f t="shared" si="164"/>
        <v>0</v>
      </c>
      <c r="K1331" s="1" t="str">
        <f t="shared" si="165"/>
        <v>4-4.9</v>
      </c>
      <c r="L1331">
        <v>4.0999999999999996</v>
      </c>
      <c r="M1331" s="4">
        <f t="shared" si="160"/>
        <v>6597099</v>
      </c>
      <c r="N1331" s="4">
        <v>4401</v>
      </c>
      <c r="O1331" s="4">
        <f t="shared" si="166"/>
        <v>0</v>
      </c>
      <c r="P1331" s="4" t="str">
        <f t="shared" si="167"/>
        <v>AGVONMMX6YJEEGSYPHCV2JQBJYSQ</v>
      </c>
      <c r="Q1331" t="s">
        <v>4741</v>
      </c>
      <c r="S1331" t="s">
        <v>4742</v>
      </c>
    </row>
    <row r="1332" spans="1:19">
      <c r="A1332" t="s">
        <v>4743</v>
      </c>
      <c r="B1332" t="s">
        <v>4744</v>
      </c>
      <c r="C1332" t="s">
        <v>3610</v>
      </c>
      <c r="D1332" t="str">
        <f t="shared" si="161"/>
        <v>Home&amp;Kitchen</v>
      </c>
      <c r="E1332" s="2">
        <v>2575</v>
      </c>
      <c r="F1332" t="str">
        <f t="shared" si="162"/>
        <v>0-50,000</v>
      </c>
      <c r="G1332" s="2" t="str">
        <f t="shared" si="163"/>
        <v>Below 30000</v>
      </c>
      <c r="H1332" s="2">
        <v>6700</v>
      </c>
      <c r="I1332" s="1">
        <v>0.62</v>
      </c>
      <c r="J1332" s="1">
        <f t="shared" si="164"/>
        <v>1</v>
      </c>
      <c r="K1332" s="1" t="str">
        <f t="shared" si="165"/>
        <v>4-4.9</v>
      </c>
      <c r="L1332">
        <v>4.2</v>
      </c>
      <c r="M1332" s="4">
        <f t="shared" si="160"/>
        <v>4093700</v>
      </c>
      <c r="N1332" s="4">
        <v>611</v>
      </c>
      <c r="O1332" s="4">
        <f t="shared" si="166"/>
        <v>1</v>
      </c>
      <c r="P1332" s="4" t="str">
        <f t="shared" si="167"/>
        <v>AFS2KZ7HYC7JUO5JOGPAQY2IKNGA</v>
      </c>
      <c r="Q1332" t="s">
        <v>4745</v>
      </c>
      <c r="S1332" t="s">
        <v>4746</v>
      </c>
    </row>
    <row r="1333" spans="1:19">
      <c r="A1333" t="s">
        <v>4747</v>
      </c>
      <c r="B1333" t="s">
        <v>4748</v>
      </c>
      <c r="C1333" t="s">
        <v>3530</v>
      </c>
      <c r="D1333" t="str">
        <f t="shared" si="161"/>
        <v>Home&amp;Kitchen</v>
      </c>
      <c r="E1333" s="2">
        <v>1649</v>
      </c>
      <c r="F1333" t="str">
        <f t="shared" si="162"/>
        <v>0-50,000</v>
      </c>
      <c r="G1333" s="2" t="str">
        <f t="shared" si="163"/>
        <v>Below 30000</v>
      </c>
      <c r="H1333" s="2">
        <v>2800</v>
      </c>
      <c r="I1333" s="1">
        <v>0.41</v>
      </c>
      <c r="J1333" s="1">
        <f t="shared" si="164"/>
        <v>0</v>
      </c>
      <c r="K1333" s="1" t="str">
        <f t="shared" si="165"/>
        <v>3-3.9</v>
      </c>
      <c r="L1333">
        <v>3.9</v>
      </c>
      <c r="M1333" s="4">
        <f t="shared" si="160"/>
        <v>6053600</v>
      </c>
      <c r="N1333" s="4">
        <v>2162</v>
      </c>
      <c r="O1333" s="4">
        <f t="shared" si="166"/>
        <v>0</v>
      </c>
      <c r="P1333" s="4" t="str">
        <f t="shared" si="167"/>
        <v>AHZFKWGDBRQKNMNQ4ZPL52OZBRKA</v>
      </c>
      <c r="Q1333" t="s">
        <v>4749</v>
      </c>
      <c r="S1333" t="s">
        <v>4750</v>
      </c>
    </row>
    <row r="1334" spans="1:19">
      <c r="A1334" t="s">
        <v>4751</v>
      </c>
      <c r="B1334" t="s">
        <v>4752</v>
      </c>
      <c r="C1334" t="s">
        <v>3520</v>
      </c>
      <c r="D1334" t="str">
        <f t="shared" si="161"/>
        <v>Home&amp;Kitchen</v>
      </c>
      <c r="E1334">
        <v>799</v>
      </c>
      <c r="F1334" t="str">
        <f t="shared" si="162"/>
        <v>0-50,000</v>
      </c>
      <c r="G1334" s="2" t="str">
        <f t="shared" si="163"/>
        <v>Below 30000</v>
      </c>
      <c r="H1334" s="2">
        <v>1699</v>
      </c>
      <c r="I1334" s="1">
        <v>0.53</v>
      </c>
      <c r="J1334" s="1">
        <f t="shared" si="164"/>
        <v>1</v>
      </c>
      <c r="K1334" s="1" t="str">
        <f t="shared" si="165"/>
        <v>4-4.9</v>
      </c>
      <c r="L1334">
        <v>4</v>
      </c>
      <c r="M1334" s="4">
        <f t="shared" si="160"/>
        <v>164803</v>
      </c>
      <c r="N1334" s="4">
        <v>97</v>
      </c>
      <c r="O1334" s="4">
        <f t="shared" si="166"/>
        <v>1</v>
      </c>
      <c r="P1334" s="4" t="str">
        <f t="shared" si="167"/>
        <v>AGBNLIOKIT72A2TBLG6A35XUEIMQ</v>
      </c>
      <c r="Q1334" t="s">
        <v>4753</v>
      </c>
      <c r="S1334" t="s">
        <v>4754</v>
      </c>
    </row>
    <row r="1335" spans="1:19">
      <c r="A1335" t="s">
        <v>4755</v>
      </c>
      <c r="B1335" t="s">
        <v>4756</v>
      </c>
      <c r="C1335" t="s">
        <v>3520</v>
      </c>
      <c r="D1335" t="str">
        <f t="shared" si="161"/>
        <v>Home&amp;Kitchen</v>
      </c>
      <c r="E1335">
        <v>765</v>
      </c>
      <c r="F1335" t="str">
        <f t="shared" si="162"/>
        <v>0-50,000</v>
      </c>
      <c r="G1335" s="2" t="str">
        <f t="shared" si="163"/>
        <v>Below 30000</v>
      </c>
      <c r="H1335">
        <v>970</v>
      </c>
      <c r="I1335" s="1">
        <v>0.21</v>
      </c>
      <c r="J1335" s="1">
        <f t="shared" si="164"/>
        <v>0</v>
      </c>
      <c r="K1335" s="1" t="str">
        <f t="shared" si="165"/>
        <v>4-4.9</v>
      </c>
      <c r="L1335">
        <v>4.2</v>
      </c>
      <c r="M1335" s="4">
        <f t="shared" si="160"/>
        <v>5873350</v>
      </c>
      <c r="N1335" s="4">
        <v>6055</v>
      </c>
      <c r="O1335" s="4">
        <f t="shared" si="166"/>
        <v>0</v>
      </c>
      <c r="P1335" s="4" t="str">
        <f t="shared" si="167"/>
        <v>AEQX3KIYFY6RCTFIX2J76NVKPF3Q</v>
      </c>
      <c r="Q1335" t="s">
        <v>4757</v>
      </c>
      <c r="S1335" t="s">
        <v>4758</v>
      </c>
    </row>
    <row r="1336" spans="1:19">
      <c r="A1336" t="s">
        <v>4759</v>
      </c>
      <c r="B1336" t="s">
        <v>4760</v>
      </c>
      <c r="C1336" t="s">
        <v>3472</v>
      </c>
      <c r="D1336" t="str">
        <f t="shared" si="161"/>
        <v>Home&amp;Kitchen</v>
      </c>
      <c r="E1336">
        <v>999</v>
      </c>
      <c r="F1336" t="str">
        <f t="shared" si="162"/>
        <v>0-50,000</v>
      </c>
      <c r="G1336" s="2" t="str">
        <f t="shared" si="163"/>
        <v>Below 30000</v>
      </c>
      <c r="H1336" s="2">
        <v>1500</v>
      </c>
      <c r="I1336" s="1">
        <v>0.33</v>
      </c>
      <c r="J1336" s="1">
        <f t="shared" si="164"/>
        <v>0</v>
      </c>
      <c r="K1336" s="1" t="str">
        <f t="shared" si="165"/>
        <v>4-4.9</v>
      </c>
      <c r="L1336">
        <v>4.2</v>
      </c>
      <c r="M1336" s="4">
        <f t="shared" si="160"/>
        <v>579000</v>
      </c>
      <c r="N1336" s="4">
        <v>386</v>
      </c>
      <c r="O1336" s="4">
        <f t="shared" si="166"/>
        <v>1</v>
      </c>
      <c r="P1336" s="4" t="str">
        <f t="shared" si="167"/>
        <v>AFXT4M4YZCGYWUG22BMXEOB7VUOA</v>
      </c>
      <c r="Q1336" t="s">
        <v>4761</v>
      </c>
      <c r="S1336" t="s">
        <v>4762</v>
      </c>
    </row>
    <row r="1337" spans="1:19">
      <c r="A1337" t="s">
        <v>4763</v>
      </c>
      <c r="B1337" t="s">
        <v>4764</v>
      </c>
      <c r="C1337" t="s">
        <v>4765</v>
      </c>
      <c r="D1337" t="str">
        <f t="shared" si="161"/>
        <v>Home&amp;Kitchen</v>
      </c>
      <c r="E1337">
        <v>587</v>
      </c>
      <c r="F1337" t="str">
        <f t="shared" si="162"/>
        <v>0-50,000</v>
      </c>
      <c r="G1337" s="2" t="str">
        <f t="shared" si="163"/>
        <v>Below 30000</v>
      </c>
      <c r="H1337" s="2">
        <v>1295</v>
      </c>
      <c r="I1337" s="1">
        <v>0.55000000000000004</v>
      </c>
      <c r="J1337" s="1">
        <f t="shared" si="164"/>
        <v>1</v>
      </c>
      <c r="K1337" s="1" t="str">
        <f t="shared" si="165"/>
        <v>4-4.9</v>
      </c>
      <c r="L1337">
        <v>4.0999999999999996</v>
      </c>
      <c r="M1337" s="4">
        <f t="shared" si="160"/>
        <v>721315</v>
      </c>
      <c r="N1337" s="4">
        <v>557</v>
      </c>
      <c r="O1337" s="4">
        <f t="shared" si="166"/>
        <v>1</v>
      </c>
      <c r="P1337" s="4" t="str">
        <f t="shared" si="167"/>
        <v>AGYTFOW77SU6CYA7L2ID3IYBWMLA</v>
      </c>
      <c r="Q1337" t="s">
        <v>4766</v>
      </c>
      <c r="S1337" t="s">
        <v>4767</v>
      </c>
    </row>
    <row r="1338" spans="1:19">
      <c r="A1338" t="s">
        <v>4768</v>
      </c>
      <c r="B1338" t="s">
        <v>4769</v>
      </c>
      <c r="C1338" t="s">
        <v>4770</v>
      </c>
      <c r="D1338" t="str">
        <f t="shared" si="161"/>
        <v>Home&amp;Kitchen</v>
      </c>
      <c r="E1338" s="2">
        <v>12609</v>
      </c>
      <c r="F1338" t="str">
        <f t="shared" si="162"/>
        <v>0-50,000</v>
      </c>
      <c r="G1338" s="2" t="str">
        <f t="shared" si="163"/>
        <v>Below 30000</v>
      </c>
      <c r="H1338" s="2">
        <v>23999</v>
      </c>
      <c r="I1338" s="1">
        <v>0.47</v>
      </c>
      <c r="J1338" s="1">
        <f t="shared" si="164"/>
        <v>0</v>
      </c>
      <c r="K1338" s="1" t="str">
        <f t="shared" si="165"/>
        <v>4-4.9</v>
      </c>
      <c r="L1338">
        <v>4.4000000000000004</v>
      </c>
      <c r="M1338" s="4">
        <f t="shared" si="160"/>
        <v>54909712</v>
      </c>
      <c r="N1338" s="4">
        <v>2288</v>
      </c>
      <c r="O1338" s="4">
        <f t="shared" si="166"/>
        <v>0</v>
      </c>
      <c r="P1338" s="4" t="str">
        <f t="shared" si="167"/>
        <v>AHJT2MQLGOFNAFFNLLJGIYO5LT5Q</v>
      </c>
      <c r="Q1338" t="s">
        <v>4771</v>
      </c>
      <c r="S1338" t="s">
        <v>4772</v>
      </c>
    </row>
    <row r="1339" spans="1:19">
      <c r="A1339" t="s">
        <v>4773</v>
      </c>
      <c r="B1339" t="s">
        <v>4774</v>
      </c>
      <c r="C1339" t="s">
        <v>3525</v>
      </c>
      <c r="D1339" t="str">
        <f t="shared" si="161"/>
        <v>Home&amp;Kitchen</v>
      </c>
      <c r="E1339">
        <v>699</v>
      </c>
      <c r="F1339" t="str">
        <f t="shared" si="162"/>
        <v>0-50,000</v>
      </c>
      <c r="G1339" s="2" t="str">
        <f t="shared" si="163"/>
        <v>Below 30000</v>
      </c>
      <c r="H1339">
        <v>850</v>
      </c>
      <c r="I1339" s="1">
        <v>0.18</v>
      </c>
      <c r="J1339" s="1">
        <f t="shared" si="164"/>
        <v>0</v>
      </c>
      <c r="K1339" s="1" t="str">
        <f t="shared" si="165"/>
        <v>4-4.9</v>
      </c>
      <c r="L1339">
        <v>4.0999999999999996</v>
      </c>
      <c r="M1339" s="4">
        <f t="shared" si="160"/>
        <v>940100</v>
      </c>
      <c r="N1339" s="4">
        <v>1106</v>
      </c>
      <c r="O1339" s="4">
        <f t="shared" si="166"/>
        <v>0</v>
      </c>
      <c r="P1339" s="4" t="str">
        <f t="shared" si="167"/>
        <v>AHC7U7MTAN2Y2T6X2G43SWSQHETQ</v>
      </c>
      <c r="Q1339" t="s">
        <v>4775</v>
      </c>
      <c r="S1339" t="s">
        <v>4776</v>
      </c>
    </row>
    <row r="1340" spans="1:19">
      <c r="A1340" t="s">
        <v>4777</v>
      </c>
      <c r="B1340" t="s">
        <v>4778</v>
      </c>
      <c r="C1340" t="s">
        <v>3787</v>
      </c>
      <c r="D1340" t="str">
        <f t="shared" si="161"/>
        <v>Home&amp;Kitchen</v>
      </c>
      <c r="E1340" s="2">
        <v>3799</v>
      </c>
      <c r="F1340" t="str">
        <f t="shared" si="162"/>
        <v>0-50,000</v>
      </c>
      <c r="G1340" s="2" t="str">
        <f t="shared" si="163"/>
        <v>Below 30000</v>
      </c>
      <c r="H1340" s="2">
        <v>6000</v>
      </c>
      <c r="I1340" s="1">
        <v>0.37</v>
      </c>
      <c r="J1340" s="1">
        <f t="shared" si="164"/>
        <v>0</v>
      </c>
      <c r="K1340" s="1" t="str">
        <f t="shared" si="165"/>
        <v>4-4.9</v>
      </c>
      <c r="L1340">
        <v>4.2</v>
      </c>
      <c r="M1340" s="4">
        <f t="shared" si="160"/>
        <v>71610000</v>
      </c>
      <c r="N1340" s="4">
        <v>11935</v>
      </c>
      <c r="O1340" s="4">
        <f t="shared" si="166"/>
        <v>0</v>
      </c>
      <c r="P1340" s="4" t="str">
        <f t="shared" si="167"/>
        <v>AGRAAUFFZVW3L5L4MV65HRI63NPA</v>
      </c>
      <c r="Q1340" t="s">
        <v>4779</v>
      </c>
      <c r="S1340" t="s">
        <v>4780</v>
      </c>
    </row>
    <row r="1341" spans="1:19">
      <c r="A1341" t="s">
        <v>4781</v>
      </c>
      <c r="B1341" t="s">
        <v>4782</v>
      </c>
      <c r="C1341" t="s">
        <v>3587</v>
      </c>
      <c r="D1341" t="str">
        <f t="shared" si="161"/>
        <v>Home&amp;Kitchen</v>
      </c>
      <c r="E1341">
        <v>640</v>
      </c>
      <c r="F1341" t="str">
        <f t="shared" si="162"/>
        <v>0-50,000</v>
      </c>
      <c r="G1341" s="2" t="str">
        <f t="shared" si="163"/>
        <v>Below 30000</v>
      </c>
      <c r="H1341" s="2">
        <v>1020</v>
      </c>
      <c r="I1341" s="1">
        <v>0.37</v>
      </c>
      <c r="J1341" s="1">
        <f t="shared" si="164"/>
        <v>0</v>
      </c>
      <c r="K1341" s="1" t="str">
        <f t="shared" si="165"/>
        <v>4-4.9</v>
      </c>
      <c r="L1341">
        <v>4.0999999999999996</v>
      </c>
      <c r="M1341" s="4">
        <f t="shared" si="160"/>
        <v>5160180</v>
      </c>
      <c r="N1341" s="4">
        <v>5059</v>
      </c>
      <c r="O1341" s="4">
        <f t="shared" si="166"/>
        <v>0</v>
      </c>
      <c r="P1341" s="4" t="str">
        <f t="shared" si="167"/>
        <v>AGD2UEWN67Y75EOCKEJE7TSOKPDA</v>
      </c>
      <c r="Q1341" t="s">
        <v>4783</v>
      </c>
      <c r="S1341" t="s">
        <v>4784</v>
      </c>
    </row>
    <row r="1342" spans="1:19">
      <c r="A1342" t="s">
        <v>4785</v>
      </c>
      <c r="B1342" t="s">
        <v>4786</v>
      </c>
      <c r="C1342" t="s">
        <v>3467</v>
      </c>
      <c r="D1342" t="str">
        <f t="shared" si="161"/>
        <v>Home&amp;Kitchen</v>
      </c>
      <c r="E1342">
        <v>979</v>
      </c>
      <c r="F1342" t="str">
        <f t="shared" si="162"/>
        <v>0-50,000</v>
      </c>
      <c r="G1342" s="2" t="str">
        <f t="shared" si="163"/>
        <v>Below 30000</v>
      </c>
      <c r="H1342" s="2">
        <v>1999</v>
      </c>
      <c r="I1342" s="1">
        <v>0.51</v>
      </c>
      <c r="J1342" s="1">
        <f t="shared" si="164"/>
        <v>1</v>
      </c>
      <c r="K1342" s="1" t="str">
        <f t="shared" si="165"/>
        <v>3-3.9</v>
      </c>
      <c r="L1342">
        <v>3.9</v>
      </c>
      <c r="M1342" s="4">
        <f t="shared" si="160"/>
        <v>313843</v>
      </c>
      <c r="N1342" s="4">
        <v>157</v>
      </c>
      <c r="O1342" s="4">
        <f t="shared" si="166"/>
        <v>1</v>
      </c>
      <c r="P1342" s="4" t="str">
        <f t="shared" si="167"/>
        <v>AGUJD7ONEYENBWZTZDMV2R5WUS5Q</v>
      </c>
      <c r="Q1342" t="s">
        <v>4787</v>
      </c>
      <c r="S1342" t="s">
        <v>4788</v>
      </c>
    </row>
    <row r="1343" spans="1:19">
      <c r="A1343" t="s">
        <v>4789</v>
      </c>
      <c r="B1343" t="s">
        <v>4790</v>
      </c>
      <c r="C1343" t="s">
        <v>3535</v>
      </c>
      <c r="D1343" t="str">
        <f t="shared" si="161"/>
        <v>Home&amp;Kitchen</v>
      </c>
      <c r="E1343" s="2">
        <v>5365</v>
      </c>
      <c r="F1343" t="str">
        <f t="shared" si="162"/>
        <v>0-50,000</v>
      </c>
      <c r="G1343" s="2" t="str">
        <f t="shared" si="163"/>
        <v>Below 30000</v>
      </c>
      <c r="H1343" s="2">
        <v>7445</v>
      </c>
      <c r="I1343" s="1">
        <v>0.28000000000000003</v>
      </c>
      <c r="J1343" s="1">
        <f t="shared" si="164"/>
        <v>0</v>
      </c>
      <c r="K1343" s="1" t="str">
        <f t="shared" si="165"/>
        <v>3-3.9</v>
      </c>
      <c r="L1343">
        <v>3.9</v>
      </c>
      <c r="M1343" s="4">
        <f t="shared" si="160"/>
        <v>26682880</v>
      </c>
      <c r="N1343" s="4">
        <v>3584</v>
      </c>
      <c r="O1343" s="4">
        <f t="shared" si="166"/>
        <v>0</v>
      </c>
      <c r="P1343" s="4" t="str">
        <f t="shared" si="167"/>
        <v>AH2PWK54MG3S6EOHGLGP3LTQJOAQ</v>
      </c>
      <c r="Q1343" t="s">
        <v>4791</v>
      </c>
      <c r="S1343" t="s">
        <v>4792</v>
      </c>
    </row>
    <row r="1344" spans="1:19">
      <c r="A1344" t="s">
        <v>4793</v>
      </c>
      <c r="B1344" t="s">
        <v>4794</v>
      </c>
      <c r="C1344" t="s">
        <v>3610</v>
      </c>
      <c r="D1344" t="str">
        <f t="shared" si="161"/>
        <v>Home&amp;Kitchen</v>
      </c>
      <c r="E1344" s="2">
        <v>3199</v>
      </c>
      <c r="F1344" t="str">
        <f t="shared" si="162"/>
        <v>0-50,000</v>
      </c>
      <c r="G1344" s="2" t="str">
        <f t="shared" si="163"/>
        <v>Below 30000</v>
      </c>
      <c r="H1344" s="2">
        <v>3500</v>
      </c>
      <c r="I1344" s="1">
        <v>0.09</v>
      </c>
      <c r="J1344" s="1">
        <f t="shared" si="164"/>
        <v>0</v>
      </c>
      <c r="K1344" s="1" t="str">
        <f t="shared" si="165"/>
        <v>4-4.9</v>
      </c>
      <c r="L1344">
        <v>4.2</v>
      </c>
      <c r="M1344" s="4">
        <f t="shared" si="160"/>
        <v>6646500</v>
      </c>
      <c r="N1344" s="4">
        <v>1899</v>
      </c>
      <c r="O1344" s="4">
        <f t="shared" si="166"/>
        <v>0</v>
      </c>
      <c r="P1344" s="4" t="str">
        <f t="shared" si="167"/>
        <v>AEUTMRODCZ5QP6FRYACICHQHJGJA</v>
      </c>
      <c r="Q1344" t="s">
        <v>4795</v>
      </c>
      <c r="S1344" t="s">
        <v>4796</v>
      </c>
    </row>
    <row r="1345" spans="1:19">
      <c r="A1345" t="s">
        <v>4797</v>
      </c>
      <c r="B1345" t="s">
        <v>4798</v>
      </c>
      <c r="C1345" t="s">
        <v>4213</v>
      </c>
      <c r="D1345" t="str">
        <f t="shared" si="161"/>
        <v>Home&amp;Kitchen</v>
      </c>
      <c r="E1345">
        <v>979</v>
      </c>
      <c r="F1345" t="str">
        <f t="shared" si="162"/>
        <v>0-50,000</v>
      </c>
      <c r="G1345" s="2" t="str">
        <f t="shared" si="163"/>
        <v>Below 30000</v>
      </c>
      <c r="H1345" s="2">
        <v>1395</v>
      </c>
      <c r="I1345" s="1">
        <v>0.3</v>
      </c>
      <c r="J1345" s="1">
        <f t="shared" si="164"/>
        <v>0</v>
      </c>
      <c r="K1345" s="1" t="str">
        <f t="shared" si="165"/>
        <v>4-4.9</v>
      </c>
      <c r="L1345">
        <v>4.2</v>
      </c>
      <c r="M1345" s="4">
        <f t="shared" si="160"/>
        <v>21276540</v>
      </c>
      <c r="N1345" s="4">
        <v>15252</v>
      </c>
      <c r="O1345" s="4">
        <f t="shared" si="166"/>
        <v>0</v>
      </c>
      <c r="P1345" s="4" t="str">
        <f t="shared" si="167"/>
        <v>AFA27PWZ7R6SHPUK6YI3LUPVQAXA</v>
      </c>
      <c r="Q1345" t="s">
        <v>4799</v>
      </c>
      <c r="S1345" t="s">
        <v>4800</v>
      </c>
    </row>
    <row r="1346" spans="1:19">
      <c r="A1346" t="s">
        <v>4801</v>
      </c>
      <c r="B1346" t="s">
        <v>4802</v>
      </c>
      <c r="C1346" t="s">
        <v>3462</v>
      </c>
      <c r="D1346" t="str">
        <f t="shared" si="161"/>
        <v>Home&amp;Kitchen</v>
      </c>
      <c r="E1346">
        <v>929</v>
      </c>
      <c r="F1346" t="str">
        <f t="shared" si="162"/>
        <v>0-50,000</v>
      </c>
      <c r="G1346" s="2" t="str">
        <f t="shared" si="163"/>
        <v>Below 30000</v>
      </c>
      <c r="H1346" s="2">
        <v>2199</v>
      </c>
      <c r="I1346" s="1">
        <v>0.57999999999999996</v>
      </c>
      <c r="J1346" s="1">
        <f t="shared" si="164"/>
        <v>1</v>
      </c>
      <c r="K1346" s="1" t="str">
        <f t="shared" si="165"/>
        <v>3-3.9</v>
      </c>
      <c r="L1346">
        <v>3.7</v>
      </c>
      <c r="M1346" s="4">
        <f t="shared" ref="M1346:M1409" si="168">PRODUCT(H1346,N1346)</f>
        <v>8796</v>
      </c>
      <c r="N1346" s="4">
        <v>4</v>
      </c>
      <c r="O1346" s="4">
        <f t="shared" si="166"/>
        <v>1</v>
      </c>
      <c r="P1346" s="4" t="str">
        <f t="shared" si="167"/>
        <v>AFVRAZD6HB5ALMMLJRZYAA45RKFQ</v>
      </c>
      <c r="Q1346" t="s">
        <v>4803</v>
      </c>
      <c r="S1346" t="s">
        <v>4804</v>
      </c>
    </row>
    <row r="1347" spans="1:19">
      <c r="A1347" t="s">
        <v>4805</v>
      </c>
      <c r="B1347" t="s">
        <v>4806</v>
      </c>
      <c r="C1347" t="s">
        <v>4234</v>
      </c>
      <c r="D1347" t="str">
        <f t="shared" ref="D1347:D1410" si="169">LEFT(C1347, FIND("|", C1347)-1)</f>
        <v>Home&amp;Kitchen</v>
      </c>
      <c r="E1347" s="2">
        <v>3710</v>
      </c>
      <c r="F1347" t="str">
        <f t="shared" ref="F1347:F1410" si="170">IF(H1347&lt;=50000, "0-50,000",IF(H1347&lt;=100000, "50,001-100,000", IF(H1347&lt;=150000, "100,001-150,000")))</f>
        <v>0-50,000</v>
      </c>
      <c r="G1347" s="2" t="str">
        <f t="shared" ref="G1347:G1410" si="171">IF(H1347&lt;30000, "Below 30000", IF(H1347&lt;60000, "20000 -59999", IF(H1347&lt;90000, "60000 - 100000")))</f>
        <v>Below 30000</v>
      </c>
      <c r="H1347" s="2">
        <v>4330</v>
      </c>
      <c r="I1347" s="1">
        <v>0.14000000000000001</v>
      </c>
      <c r="J1347" s="1">
        <f t="shared" ref="J1347:J1410" si="172">COUNTIF(I1347, "&gt;=50%")</f>
        <v>0</v>
      </c>
      <c r="K1347" s="1" t="str">
        <f t="shared" ref="K1347:K1410" si="173">IF(L1347&lt;2, "0-1.9", IF(L1347&lt;3, "2-2.9", IF(L1347&lt;4, "3-3.9", IF(L1347&lt;5, "4-4.9", IF(L1347&lt;6, "5-5.9")))))</f>
        <v>3-3.9</v>
      </c>
      <c r="L1347">
        <v>3.7</v>
      </c>
      <c r="M1347" s="4">
        <f t="shared" si="168"/>
        <v>7196460</v>
      </c>
      <c r="N1347" s="4">
        <v>1662</v>
      </c>
      <c r="O1347" s="4">
        <f t="shared" ref="O1347:O1410" si="174">COUNTIF(N1347,"&lt;1000")</f>
        <v>0</v>
      </c>
      <c r="P1347" s="4" t="str">
        <f t="shared" ref="P1347:P1410" si="175">LEFT(Q1347,FIND(",", Q1347)-1)</f>
        <v>AHWEG7FHG5CEE2TMD524HYGNU32Q</v>
      </c>
      <c r="Q1347" t="s">
        <v>4807</v>
      </c>
      <c r="S1347" t="s">
        <v>4808</v>
      </c>
    </row>
    <row r="1348" spans="1:19">
      <c r="A1348" t="s">
        <v>4809</v>
      </c>
      <c r="B1348" t="s">
        <v>4810</v>
      </c>
      <c r="C1348" t="s">
        <v>3530</v>
      </c>
      <c r="D1348" t="str">
        <f t="shared" si="169"/>
        <v>Home&amp;Kitchen</v>
      </c>
      <c r="E1348" s="2">
        <v>2033</v>
      </c>
      <c r="F1348" t="str">
        <f t="shared" si="170"/>
        <v>0-50,000</v>
      </c>
      <c r="G1348" s="2" t="str">
        <f t="shared" si="171"/>
        <v>Below 30000</v>
      </c>
      <c r="H1348" s="2">
        <v>4295</v>
      </c>
      <c r="I1348" s="1">
        <v>0.53</v>
      </c>
      <c r="J1348" s="1">
        <f t="shared" si="172"/>
        <v>1</v>
      </c>
      <c r="K1348" s="1" t="str">
        <f t="shared" si="173"/>
        <v>3-3.9</v>
      </c>
      <c r="L1348">
        <v>3.4</v>
      </c>
      <c r="M1348" s="4">
        <f t="shared" si="168"/>
        <v>1812490</v>
      </c>
      <c r="N1348" s="4">
        <v>422</v>
      </c>
      <c r="O1348" s="4">
        <f t="shared" si="174"/>
        <v>1</v>
      </c>
      <c r="P1348" s="4" t="str">
        <f t="shared" si="175"/>
        <v>AEP43IVDSJR5UREBLL53W5AJKZTQ</v>
      </c>
      <c r="Q1348" t="s">
        <v>4811</v>
      </c>
      <c r="S1348" t="s">
        <v>4812</v>
      </c>
    </row>
    <row r="1349" spans="1:19">
      <c r="A1349" t="s">
        <v>4813</v>
      </c>
      <c r="B1349" t="s">
        <v>4814</v>
      </c>
      <c r="C1349" t="s">
        <v>3462</v>
      </c>
      <c r="D1349" t="str">
        <f t="shared" si="169"/>
        <v>Home&amp;Kitchen</v>
      </c>
      <c r="E1349" s="2">
        <v>9495</v>
      </c>
      <c r="F1349" t="str">
        <f t="shared" si="170"/>
        <v>0-50,000</v>
      </c>
      <c r="G1349" s="2" t="str">
        <f t="shared" si="171"/>
        <v>Below 30000</v>
      </c>
      <c r="H1349" s="2">
        <v>18990</v>
      </c>
      <c r="I1349" s="1">
        <v>0.5</v>
      </c>
      <c r="J1349" s="1">
        <f t="shared" si="172"/>
        <v>1</v>
      </c>
      <c r="K1349" s="1" t="str">
        <f t="shared" si="173"/>
        <v>4-4.9</v>
      </c>
      <c r="L1349">
        <v>4.2</v>
      </c>
      <c r="M1349" s="4">
        <f t="shared" si="168"/>
        <v>1500210</v>
      </c>
      <c r="N1349" s="4">
        <v>79</v>
      </c>
      <c r="O1349" s="4">
        <f t="shared" si="174"/>
        <v>1</v>
      </c>
      <c r="P1349" s="4" t="str">
        <f t="shared" si="175"/>
        <v>AFIW2LGGEMKYVUE6UG2YLJ73QOLA</v>
      </c>
      <c r="Q1349" t="s">
        <v>4815</v>
      </c>
      <c r="S1349" t="s">
        <v>4816</v>
      </c>
    </row>
    <row r="1350" spans="1:19">
      <c r="A1350" t="s">
        <v>4817</v>
      </c>
      <c r="B1350" t="s">
        <v>4818</v>
      </c>
      <c r="C1350" t="s">
        <v>3558</v>
      </c>
      <c r="D1350" t="str">
        <f t="shared" si="169"/>
        <v>Home&amp;Kitchen</v>
      </c>
      <c r="E1350" s="2">
        <v>7799</v>
      </c>
      <c r="F1350" t="str">
        <f t="shared" si="170"/>
        <v>0-50,000</v>
      </c>
      <c r="G1350" s="2" t="str">
        <f t="shared" si="171"/>
        <v>Below 30000</v>
      </c>
      <c r="H1350" s="2">
        <v>12500</v>
      </c>
      <c r="I1350" s="1">
        <v>0.38</v>
      </c>
      <c r="J1350" s="1">
        <f t="shared" si="172"/>
        <v>0</v>
      </c>
      <c r="K1350" s="1" t="str">
        <f t="shared" si="173"/>
        <v>4-4.9</v>
      </c>
      <c r="L1350">
        <v>4</v>
      </c>
      <c r="M1350" s="4">
        <f t="shared" si="168"/>
        <v>64500000</v>
      </c>
      <c r="N1350" s="4">
        <v>5160</v>
      </c>
      <c r="O1350" s="4">
        <f t="shared" si="174"/>
        <v>0</v>
      </c>
      <c r="P1350" s="4" t="str">
        <f t="shared" si="175"/>
        <v>AHRTYUKNV36J2ZEK4CKJMQOK4S6Q</v>
      </c>
      <c r="Q1350" t="s">
        <v>4819</v>
      </c>
      <c r="S1350" t="s">
        <v>4820</v>
      </c>
    </row>
    <row r="1351" spans="1:19">
      <c r="A1351" t="s">
        <v>4821</v>
      </c>
      <c r="B1351" t="s">
        <v>4822</v>
      </c>
      <c r="C1351" t="s">
        <v>3457</v>
      </c>
      <c r="D1351" t="str">
        <f t="shared" si="169"/>
        <v>Home&amp;Kitchen</v>
      </c>
      <c r="E1351">
        <v>949</v>
      </c>
      <c r="F1351" t="str">
        <f t="shared" si="170"/>
        <v>0-50,000</v>
      </c>
      <c r="G1351" s="2" t="str">
        <f t="shared" si="171"/>
        <v>Below 30000</v>
      </c>
      <c r="H1351" s="2">
        <v>2385</v>
      </c>
      <c r="I1351" s="1">
        <v>0.6</v>
      </c>
      <c r="J1351" s="1">
        <f t="shared" si="172"/>
        <v>1</v>
      </c>
      <c r="K1351" s="1" t="str">
        <f t="shared" si="173"/>
        <v>4-4.9</v>
      </c>
      <c r="L1351">
        <v>4.0999999999999996</v>
      </c>
      <c r="M1351" s="4">
        <f t="shared" si="168"/>
        <v>5511735</v>
      </c>
      <c r="N1351" s="4">
        <v>2311</v>
      </c>
      <c r="O1351" s="4">
        <f t="shared" si="174"/>
        <v>0</v>
      </c>
      <c r="P1351" s="4" t="str">
        <f t="shared" si="175"/>
        <v>AH2JOLKV3633COTRT3L6472Q7MIA</v>
      </c>
      <c r="Q1351" t="s">
        <v>4823</v>
      </c>
      <c r="S1351" t="s">
        <v>4824</v>
      </c>
    </row>
    <row r="1352" spans="1:19">
      <c r="A1352" t="s">
        <v>4825</v>
      </c>
      <c r="B1352" t="s">
        <v>4826</v>
      </c>
      <c r="C1352" t="s">
        <v>3535</v>
      </c>
      <c r="D1352" t="str">
        <f t="shared" si="169"/>
        <v>Home&amp;Kitchen</v>
      </c>
      <c r="E1352" s="2">
        <v>2790</v>
      </c>
      <c r="F1352" t="str">
        <f t="shared" si="170"/>
        <v>0-50,000</v>
      </c>
      <c r="G1352" s="2" t="str">
        <f t="shared" si="171"/>
        <v>Below 30000</v>
      </c>
      <c r="H1352" s="2">
        <v>4890</v>
      </c>
      <c r="I1352" s="1">
        <v>0.43</v>
      </c>
      <c r="J1352" s="1">
        <f t="shared" si="172"/>
        <v>0</v>
      </c>
      <c r="K1352" s="1" t="str">
        <f t="shared" si="173"/>
        <v>3-3.9</v>
      </c>
      <c r="L1352">
        <v>3.9</v>
      </c>
      <c r="M1352" s="4">
        <f t="shared" si="168"/>
        <v>2875320</v>
      </c>
      <c r="N1352" s="4">
        <v>588</v>
      </c>
      <c r="O1352" s="4">
        <f t="shared" si="174"/>
        <v>1</v>
      </c>
      <c r="P1352" s="4" t="str">
        <f t="shared" si="175"/>
        <v>AFFEE53W5EYO6PULAOG7PB3ROPMQ</v>
      </c>
      <c r="Q1352" t="s">
        <v>4827</v>
      </c>
      <c r="S1352" t="s">
        <v>4828</v>
      </c>
    </row>
    <row r="1353" spans="1:19">
      <c r="A1353" t="s">
        <v>4829</v>
      </c>
      <c r="B1353" t="s">
        <v>4830</v>
      </c>
      <c r="C1353" t="s">
        <v>3525</v>
      </c>
      <c r="D1353" t="str">
        <f t="shared" si="169"/>
        <v>Home&amp;Kitchen</v>
      </c>
      <c r="E1353">
        <v>645</v>
      </c>
      <c r="F1353" t="str">
        <f t="shared" si="170"/>
        <v>0-50,000</v>
      </c>
      <c r="G1353" s="2" t="str">
        <f t="shared" si="171"/>
        <v>Below 30000</v>
      </c>
      <c r="H1353" s="2">
        <v>1100</v>
      </c>
      <c r="I1353" s="1">
        <v>0.41</v>
      </c>
      <c r="J1353" s="1">
        <f t="shared" si="172"/>
        <v>0</v>
      </c>
      <c r="K1353" s="1" t="str">
        <f t="shared" si="173"/>
        <v>4-4.9</v>
      </c>
      <c r="L1353">
        <v>4</v>
      </c>
      <c r="M1353" s="4">
        <f t="shared" si="168"/>
        <v>3598100</v>
      </c>
      <c r="N1353" s="4">
        <v>3271</v>
      </c>
      <c r="O1353" s="4">
        <f t="shared" si="174"/>
        <v>0</v>
      </c>
      <c r="P1353" s="4" t="str">
        <f t="shared" si="175"/>
        <v>AF2JJYV2AX7CVSWYMLNZGFVHPLZA</v>
      </c>
      <c r="Q1353" t="s">
        <v>4831</v>
      </c>
      <c r="S1353" t="s">
        <v>4832</v>
      </c>
    </row>
    <row r="1354" spans="1:19">
      <c r="A1354" t="s">
        <v>4833</v>
      </c>
      <c r="B1354" t="s">
        <v>4834</v>
      </c>
      <c r="C1354" t="s">
        <v>3530</v>
      </c>
      <c r="D1354" t="str">
        <f t="shared" si="169"/>
        <v>Home&amp;Kitchen</v>
      </c>
      <c r="E1354" s="3">
        <v>2237.81</v>
      </c>
      <c r="F1354" t="str">
        <f t="shared" si="170"/>
        <v>0-50,000</v>
      </c>
      <c r="G1354" s="2" t="str">
        <f t="shared" si="171"/>
        <v>Below 30000</v>
      </c>
      <c r="H1354" s="2">
        <v>3899</v>
      </c>
      <c r="I1354" s="1">
        <v>0.43</v>
      </c>
      <c r="J1354" s="1">
        <f t="shared" si="172"/>
        <v>0</v>
      </c>
      <c r="K1354" s="1" t="str">
        <f t="shared" si="173"/>
        <v>3-3.9</v>
      </c>
      <c r="L1354">
        <v>3.9</v>
      </c>
      <c r="M1354" s="4">
        <f t="shared" si="168"/>
        <v>42904596</v>
      </c>
      <c r="N1354" s="4">
        <v>11004</v>
      </c>
      <c r="O1354" s="4">
        <f t="shared" si="174"/>
        <v>0</v>
      </c>
      <c r="P1354" s="4" t="str">
        <f t="shared" si="175"/>
        <v>AFDMLUXC5LS5RXDJSJJRHNBURIVQ</v>
      </c>
      <c r="Q1354" t="s">
        <v>4835</v>
      </c>
      <c r="S1354" t="s">
        <v>4836</v>
      </c>
    </row>
    <row r="1355" spans="1:19">
      <c r="A1355" t="s">
        <v>4837</v>
      </c>
      <c r="B1355" t="s">
        <v>4838</v>
      </c>
      <c r="C1355" t="s">
        <v>3558</v>
      </c>
      <c r="D1355" t="str">
        <f t="shared" si="169"/>
        <v>Home&amp;Kitchen</v>
      </c>
      <c r="E1355" s="2">
        <v>8699</v>
      </c>
      <c r="F1355" t="str">
        <f t="shared" si="170"/>
        <v>0-50,000</v>
      </c>
      <c r="G1355" s="2" t="str">
        <f t="shared" si="171"/>
        <v>Below 30000</v>
      </c>
      <c r="H1355" s="2">
        <v>16899</v>
      </c>
      <c r="I1355" s="1">
        <v>0.49</v>
      </c>
      <c r="J1355" s="1">
        <f t="shared" si="172"/>
        <v>0</v>
      </c>
      <c r="K1355" s="1" t="str">
        <f t="shared" si="173"/>
        <v>4-4.9</v>
      </c>
      <c r="L1355">
        <v>4.2</v>
      </c>
      <c r="M1355" s="4">
        <f t="shared" si="168"/>
        <v>53992305</v>
      </c>
      <c r="N1355" s="4">
        <v>3195</v>
      </c>
      <c r="O1355" s="4">
        <f t="shared" si="174"/>
        <v>0</v>
      </c>
      <c r="P1355" s="4" t="str">
        <f t="shared" si="175"/>
        <v>AEZB53KJUQPIRSWWZ2SUY6RRAQBQ</v>
      </c>
      <c r="Q1355" t="s">
        <v>4839</v>
      </c>
      <c r="S1355" t="s">
        <v>4840</v>
      </c>
    </row>
    <row r="1356" spans="1:19">
      <c r="A1356" t="s">
        <v>4841</v>
      </c>
      <c r="B1356" t="s">
        <v>4842</v>
      </c>
      <c r="C1356" t="s">
        <v>4843</v>
      </c>
      <c r="D1356" t="str">
        <f t="shared" si="169"/>
        <v>Home&amp;Kitchen</v>
      </c>
      <c r="E1356" s="2">
        <v>42990</v>
      </c>
      <c r="F1356" t="str">
        <f t="shared" si="170"/>
        <v>50,001-100,000</v>
      </c>
      <c r="G1356" s="2" t="str">
        <f t="shared" si="171"/>
        <v>60000 - 100000</v>
      </c>
      <c r="H1356" s="2">
        <v>75990</v>
      </c>
      <c r="I1356" s="1">
        <v>0.43</v>
      </c>
      <c r="J1356" s="1">
        <f t="shared" si="172"/>
        <v>0</v>
      </c>
      <c r="K1356" s="1" t="str">
        <f t="shared" si="173"/>
        <v>4-4.9</v>
      </c>
      <c r="L1356">
        <v>4.3</v>
      </c>
      <c r="M1356" s="4">
        <f t="shared" si="168"/>
        <v>245523690</v>
      </c>
      <c r="N1356" s="4">
        <v>3231</v>
      </c>
      <c r="O1356" s="4">
        <f t="shared" si="174"/>
        <v>0</v>
      </c>
      <c r="P1356" s="4" t="str">
        <f t="shared" si="175"/>
        <v>AGBYWFEGGX6QM6XB3ZPQADKKXAHA</v>
      </c>
      <c r="Q1356" t="s">
        <v>4844</v>
      </c>
      <c r="S1356" t="s">
        <v>4845</v>
      </c>
    </row>
    <row r="1357" spans="1:19">
      <c r="A1357" t="s">
        <v>4846</v>
      </c>
      <c r="B1357" t="s">
        <v>4847</v>
      </c>
      <c r="C1357" t="s">
        <v>3915</v>
      </c>
      <c r="D1357" t="str">
        <f t="shared" si="169"/>
        <v>Home&amp;Kitchen</v>
      </c>
      <c r="E1357">
        <v>825</v>
      </c>
      <c r="F1357" t="str">
        <f t="shared" si="170"/>
        <v>0-50,000</v>
      </c>
      <c r="G1357" s="2" t="str">
        <f t="shared" si="171"/>
        <v>Below 30000</v>
      </c>
      <c r="H1357">
        <v>825</v>
      </c>
      <c r="I1357" s="1">
        <v>0</v>
      </c>
      <c r="J1357" s="1">
        <f t="shared" si="172"/>
        <v>0</v>
      </c>
      <c r="K1357" s="1" t="str">
        <f t="shared" si="173"/>
        <v>4-4.9</v>
      </c>
      <c r="L1357">
        <v>4</v>
      </c>
      <c r="M1357" s="4">
        <f t="shared" si="168"/>
        <v>2677950</v>
      </c>
      <c r="N1357" s="4">
        <v>3246</v>
      </c>
      <c r="O1357" s="4">
        <f t="shared" si="174"/>
        <v>0</v>
      </c>
      <c r="P1357" s="4" t="str">
        <f t="shared" si="175"/>
        <v>AHFGOH4GBUXQQ45BNRBY7MHPN4NQ</v>
      </c>
      <c r="Q1357" t="s">
        <v>4848</v>
      </c>
      <c r="S1357" t="s">
        <v>4849</v>
      </c>
    </row>
    <row r="1358" spans="1:19">
      <c r="A1358" t="s">
        <v>4850</v>
      </c>
      <c r="B1358" t="s">
        <v>4851</v>
      </c>
      <c r="C1358" t="s">
        <v>3769</v>
      </c>
      <c r="D1358" t="str">
        <f t="shared" si="169"/>
        <v>Home&amp;Kitchen</v>
      </c>
      <c r="E1358">
        <v>161</v>
      </c>
      <c r="F1358" t="str">
        <f t="shared" si="170"/>
        <v>0-50,000</v>
      </c>
      <c r="G1358" s="2" t="str">
        <f t="shared" si="171"/>
        <v>Below 30000</v>
      </c>
      <c r="H1358">
        <v>300</v>
      </c>
      <c r="I1358" s="1">
        <v>0.46</v>
      </c>
      <c r="J1358" s="1">
        <f t="shared" si="172"/>
        <v>0</v>
      </c>
      <c r="K1358" s="1" t="str">
        <f t="shared" si="173"/>
        <v>2-2.9</v>
      </c>
      <c r="L1358">
        <v>2.6</v>
      </c>
      <c r="M1358" s="4">
        <f t="shared" si="168"/>
        <v>7200</v>
      </c>
      <c r="N1358" s="4">
        <v>24</v>
      </c>
      <c r="O1358" s="4">
        <f t="shared" si="174"/>
        <v>1</v>
      </c>
      <c r="P1358" s="4" t="str">
        <f t="shared" si="175"/>
        <v>AG2BB3Q2AQB7SBFBURGYSMFHDAOA</v>
      </c>
      <c r="Q1358" t="s">
        <v>4852</v>
      </c>
      <c r="S1358" t="s">
        <v>4853</v>
      </c>
    </row>
    <row r="1359" spans="1:19">
      <c r="A1359" t="s">
        <v>4854</v>
      </c>
      <c r="B1359" t="s">
        <v>4855</v>
      </c>
      <c r="C1359" t="s">
        <v>3503</v>
      </c>
      <c r="D1359" t="str">
        <f t="shared" si="169"/>
        <v>Home&amp;Kitchen</v>
      </c>
      <c r="E1359">
        <v>697</v>
      </c>
      <c r="F1359" t="str">
        <f t="shared" si="170"/>
        <v>0-50,000</v>
      </c>
      <c r="G1359" s="2" t="str">
        <f t="shared" si="171"/>
        <v>Below 30000</v>
      </c>
      <c r="H1359" s="2">
        <v>1499</v>
      </c>
      <c r="I1359" s="1">
        <v>0.54</v>
      </c>
      <c r="J1359" s="1">
        <f t="shared" si="172"/>
        <v>1</v>
      </c>
      <c r="K1359" s="1" t="str">
        <f t="shared" si="173"/>
        <v>3-3.9</v>
      </c>
      <c r="L1359">
        <v>3.8</v>
      </c>
      <c r="M1359" s="4">
        <f t="shared" si="168"/>
        <v>215856</v>
      </c>
      <c r="N1359" s="4">
        <v>144</v>
      </c>
      <c r="O1359" s="4">
        <f t="shared" si="174"/>
        <v>1</v>
      </c>
      <c r="P1359" s="4" t="str">
        <f t="shared" si="175"/>
        <v>AHASL3JOKSWSNG6FWBDKBPBMMSKQ</v>
      </c>
      <c r="Q1359" t="s">
        <v>4856</v>
      </c>
      <c r="S1359" t="s">
        <v>4857</v>
      </c>
    </row>
    <row r="1360" spans="1:19">
      <c r="A1360" t="s">
        <v>4858</v>
      </c>
      <c r="B1360" t="s">
        <v>4859</v>
      </c>
      <c r="C1360" t="s">
        <v>4860</v>
      </c>
      <c r="D1360" t="str">
        <f t="shared" si="169"/>
        <v>Home&amp;Kitchen</v>
      </c>
      <c r="E1360">
        <v>688</v>
      </c>
      <c r="F1360" t="str">
        <f t="shared" si="170"/>
        <v>0-50,000</v>
      </c>
      <c r="G1360" s="2" t="str">
        <f t="shared" si="171"/>
        <v>Below 30000</v>
      </c>
      <c r="H1360">
        <v>747</v>
      </c>
      <c r="I1360" s="1">
        <v>0.08</v>
      </c>
      <c r="J1360" s="1">
        <f t="shared" si="172"/>
        <v>0</v>
      </c>
      <c r="K1360" s="1" t="str">
        <f t="shared" si="173"/>
        <v>4-4.9</v>
      </c>
      <c r="L1360">
        <v>4.5</v>
      </c>
      <c r="M1360" s="4">
        <f t="shared" si="168"/>
        <v>1703160</v>
      </c>
      <c r="N1360" s="4">
        <v>2280</v>
      </c>
      <c r="O1360" s="4">
        <f t="shared" si="174"/>
        <v>0</v>
      </c>
      <c r="P1360" s="4" t="str">
        <f t="shared" si="175"/>
        <v>AEKI4KLUAOWCEBHQHFGVBZTGMPYQ</v>
      </c>
      <c r="Q1360" t="s">
        <v>4861</v>
      </c>
      <c r="S1360" t="s">
        <v>4862</v>
      </c>
    </row>
    <row r="1361" spans="1:19">
      <c r="A1361" t="s">
        <v>4863</v>
      </c>
      <c r="B1361" t="s">
        <v>4864</v>
      </c>
      <c r="C1361" t="s">
        <v>3817</v>
      </c>
      <c r="D1361" t="str">
        <f t="shared" si="169"/>
        <v>Home&amp;Kitchen</v>
      </c>
      <c r="E1361" s="2">
        <v>2199</v>
      </c>
      <c r="F1361" t="str">
        <f t="shared" si="170"/>
        <v>0-50,000</v>
      </c>
      <c r="G1361" s="2" t="str">
        <f t="shared" si="171"/>
        <v>Below 30000</v>
      </c>
      <c r="H1361" s="2">
        <v>3999</v>
      </c>
      <c r="I1361" s="1">
        <v>0.45</v>
      </c>
      <c r="J1361" s="1">
        <f t="shared" si="172"/>
        <v>0</v>
      </c>
      <c r="K1361" s="1" t="str">
        <f t="shared" si="173"/>
        <v>3-3.9</v>
      </c>
      <c r="L1361">
        <v>3.5</v>
      </c>
      <c r="M1361" s="4">
        <f t="shared" si="168"/>
        <v>1359660</v>
      </c>
      <c r="N1361" s="4">
        <v>340</v>
      </c>
      <c r="O1361" s="4">
        <f t="shared" si="174"/>
        <v>1</v>
      </c>
      <c r="P1361" s="4" t="str">
        <f t="shared" si="175"/>
        <v>AHR5L5KIBZTDOOO4PR5ZHTTVTZGA</v>
      </c>
      <c r="Q1361" t="s">
        <v>4865</v>
      </c>
      <c r="S1361" t="s">
        <v>4866</v>
      </c>
    </row>
    <row r="1362" spans="1:19">
      <c r="A1362" t="s">
        <v>4867</v>
      </c>
      <c r="B1362" t="s">
        <v>4868</v>
      </c>
      <c r="C1362" t="s">
        <v>3467</v>
      </c>
      <c r="D1362" t="str">
        <f t="shared" si="169"/>
        <v>Home&amp;Kitchen</v>
      </c>
      <c r="E1362" s="2">
        <v>6850</v>
      </c>
      <c r="F1362" t="str">
        <f t="shared" si="170"/>
        <v>0-50,000</v>
      </c>
      <c r="G1362" s="2" t="str">
        <f t="shared" si="171"/>
        <v>Below 30000</v>
      </c>
      <c r="H1362" s="2">
        <v>11990</v>
      </c>
      <c r="I1362" s="1">
        <v>0.43</v>
      </c>
      <c r="J1362" s="1">
        <f t="shared" si="172"/>
        <v>0</v>
      </c>
      <c r="K1362" s="1" t="str">
        <f t="shared" si="173"/>
        <v>3-3.9</v>
      </c>
      <c r="L1362">
        <v>3.9</v>
      </c>
      <c r="M1362" s="4">
        <f t="shared" si="168"/>
        <v>1726560</v>
      </c>
      <c r="N1362" s="4">
        <v>144</v>
      </c>
      <c r="O1362" s="4">
        <f t="shared" si="174"/>
        <v>1</v>
      </c>
      <c r="P1362" s="4" t="str">
        <f t="shared" si="175"/>
        <v>AEGJT6ZZJCVJKSQZPBCCMRTQ4HLA</v>
      </c>
      <c r="Q1362" t="s">
        <v>4869</v>
      </c>
      <c r="S1362" t="s">
        <v>4870</v>
      </c>
    </row>
    <row r="1363" spans="1:19">
      <c r="A1363" t="s">
        <v>4871</v>
      </c>
      <c r="B1363" t="s">
        <v>4872</v>
      </c>
      <c r="C1363" t="s">
        <v>3535</v>
      </c>
      <c r="D1363" t="str">
        <f t="shared" si="169"/>
        <v>Home&amp;Kitchen</v>
      </c>
      <c r="E1363" s="2">
        <v>2699</v>
      </c>
      <c r="F1363" t="str">
        <f t="shared" si="170"/>
        <v>0-50,000</v>
      </c>
      <c r="G1363" s="2" t="str">
        <f t="shared" si="171"/>
        <v>Below 30000</v>
      </c>
      <c r="H1363" s="2">
        <v>3799</v>
      </c>
      <c r="I1363" s="1">
        <v>0.28999999999999998</v>
      </c>
      <c r="J1363" s="1">
        <f t="shared" si="172"/>
        <v>0</v>
      </c>
      <c r="K1363" s="1" t="str">
        <f t="shared" si="173"/>
        <v>4-4.9</v>
      </c>
      <c r="L1363">
        <v>4</v>
      </c>
      <c r="M1363" s="4">
        <f t="shared" si="168"/>
        <v>2761873</v>
      </c>
      <c r="N1363" s="4">
        <v>727</v>
      </c>
      <c r="O1363" s="4">
        <f t="shared" si="174"/>
        <v>1</v>
      </c>
      <c r="P1363" s="4" t="str">
        <f t="shared" si="175"/>
        <v>AECLI7T73FK3PR4D3GESJ6QUGW6A</v>
      </c>
      <c r="Q1363" t="s">
        <v>4873</v>
      </c>
      <c r="S1363" t="s">
        <v>4874</v>
      </c>
    </row>
    <row r="1364" spans="1:19">
      <c r="A1364" t="s">
        <v>4875</v>
      </c>
      <c r="B1364" t="s">
        <v>4876</v>
      </c>
      <c r="C1364" t="s">
        <v>4877</v>
      </c>
      <c r="D1364" t="str">
        <f t="shared" si="169"/>
        <v>Home&amp;Kitchen</v>
      </c>
      <c r="E1364">
        <v>899</v>
      </c>
      <c r="F1364" t="str">
        <f t="shared" si="170"/>
        <v>0-50,000</v>
      </c>
      <c r="G1364" s="2" t="str">
        <f t="shared" si="171"/>
        <v>Below 30000</v>
      </c>
      <c r="H1364" s="2">
        <v>1999</v>
      </c>
      <c r="I1364" s="1">
        <v>0.55000000000000004</v>
      </c>
      <c r="J1364" s="1">
        <f t="shared" si="172"/>
        <v>1</v>
      </c>
      <c r="K1364" s="1" t="str">
        <f t="shared" si="173"/>
        <v>4-4.9</v>
      </c>
      <c r="L1364">
        <v>4</v>
      </c>
      <c r="M1364" s="4">
        <f t="shared" si="168"/>
        <v>1663168</v>
      </c>
      <c r="N1364" s="4">
        <v>832</v>
      </c>
      <c r="O1364" s="4">
        <f t="shared" si="174"/>
        <v>1</v>
      </c>
      <c r="P1364" s="4" t="str">
        <f t="shared" si="175"/>
        <v>AF23N54DJK4PDU75O4EWJD5GHV7A</v>
      </c>
      <c r="Q1364" t="s">
        <v>4878</v>
      </c>
      <c r="S1364" t="s">
        <v>4879</v>
      </c>
    </row>
    <row r="1365" spans="1:19">
      <c r="A1365" t="s">
        <v>4880</v>
      </c>
      <c r="B1365" t="s">
        <v>4881</v>
      </c>
      <c r="C1365" t="s">
        <v>3467</v>
      </c>
      <c r="D1365" t="str">
        <f t="shared" si="169"/>
        <v>Home&amp;Kitchen</v>
      </c>
      <c r="E1365" s="2">
        <v>1090</v>
      </c>
      <c r="F1365" t="str">
        <f t="shared" si="170"/>
        <v>0-50,000</v>
      </c>
      <c r="G1365" s="2" t="str">
        <f t="shared" si="171"/>
        <v>Below 30000</v>
      </c>
      <c r="H1365" s="2">
        <v>2999</v>
      </c>
      <c r="I1365" s="1">
        <v>0.64</v>
      </c>
      <c r="J1365" s="1">
        <f t="shared" si="172"/>
        <v>1</v>
      </c>
      <c r="K1365" s="1" t="str">
        <f t="shared" si="173"/>
        <v>3-3.9</v>
      </c>
      <c r="L1365">
        <v>3.5</v>
      </c>
      <c r="M1365" s="4">
        <f t="shared" si="168"/>
        <v>170943</v>
      </c>
      <c r="N1365" s="4">
        <v>57</v>
      </c>
      <c r="O1365" s="4">
        <f t="shared" si="174"/>
        <v>1</v>
      </c>
      <c r="P1365" s="4" t="str">
        <f t="shared" si="175"/>
        <v>AHAXZDBQKLBWPQN5BFPSURNHWECA</v>
      </c>
      <c r="Q1365" t="s">
        <v>4882</v>
      </c>
      <c r="S1365" t="s">
        <v>4883</v>
      </c>
    </row>
    <row r="1366" spans="1:19">
      <c r="A1366" t="s">
        <v>4884</v>
      </c>
      <c r="B1366" t="s">
        <v>4885</v>
      </c>
      <c r="C1366" t="s">
        <v>3477</v>
      </c>
      <c r="D1366" t="str">
        <f t="shared" si="169"/>
        <v>Home&amp;Kitchen</v>
      </c>
      <c r="E1366">
        <v>295</v>
      </c>
      <c r="F1366" t="str">
        <f t="shared" si="170"/>
        <v>0-50,000</v>
      </c>
      <c r="G1366" s="2" t="str">
        <f t="shared" si="171"/>
        <v>Below 30000</v>
      </c>
      <c r="H1366">
        <v>599</v>
      </c>
      <c r="I1366" s="1">
        <v>0.51</v>
      </c>
      <c r="J1366" s="1">
        <f t="shared" si="172"/>
        <v>1</v>
      </c>
      <c r="K1366" s="1" t="str">
        <f t="shared" si="173"/>
        <v>4-4.9</v>
      </c>
      <c r="L1366">
        <v>4</v>
      </c>
      <c r="M1366" s="4">
        <f t="shared" si="168"/>
        <v>984756</v>
      </c>
      <c r="N1366" s="4">
        <v>1644</v>
      </c>
      <c r="O1366" s="4">
        <f t="shared" si="174"/>
        <v>0</v>
      </c>
      <c r="P1366" s="4" t="str">
        <f t="shared" si="175"/>
        <v>AGMYSLV6NNOAYES25JDTJPCZY47A</v>
      </c>
      <c r="Q1366" t="s">
        <v>4886</v>
      </c>
      <c r="S1366" t="s">
        <v>4887</v>
      </c>
    </row>
    <row r="1367" spans="1:19">
      <c r="A1367" t="s">
        <v>4888</v>
      </c>
      <c r="B1367" t="s">
        <v>4889</v>
      </c>
      <c r="C1367" t="s">
        <v>3553</v>
      </c>
      <c r="D1367" t="str">
        <f t="shared" si="169"/>
        <v>Home&amp;Kitchen</v>
      </c>
      <c r="E1367">
        <v>479</v>
      </c>
      <c r="F1367" t="str">
        <f t="shared" si="170"/>
        <v>0-50,000</v>
      </c>
      <c r="G1367" s="2" t="str">
        <f t="shared" si="171"/>
        <v>Below 30000</v>
      </c>
      <c r="H1367" s="2">
        <v>1999</v>
      </c>
      <c r="I1367" s="1">
        <v>0.76</v>
      </c>
      <c r="J1367" s="1">
        <f t="shared" si="172"/>
        <v>1</v>
      </c>
      <c r="K1367" s="1" t="str">
        <f t="shared" si="173"/>
        <v>3-3.9</v>
      </c>
      <c r="L1367">
        <v>3.4</v>
      </c>
      <c r="M1367" s="4">
        <f t="shared" si="168"/>
        <v>2130934</v>
      </c>
      <c r="N1367" s="4">
        <v>1066</v>
      </c>
      <c r="O1367" s="4">
        <f t="shared" si="174"/>
        <v>0</v>
      </c>
      <c r="P1367" s="4" t="str">
        <f t="shared" si="175"/>
        <v>AGSSGQZGH7RKLPAP2JFZ44PHAWDA</v>
      </c>
      <c r="Q1367" t="s">
        <v>4890</v>
      </c>
      <c r="S1367" t="s">
        <v>4891</v>
      </c>
    </row>
    <row r="1368" spans="1:19">
      <c r="A1368" t="s">
        <v>4892</v>
      </c>
      <c r="B1368" t="s">
        <v>4893</v>
      </c>
      <c r="C1368" t="s">
        <v>3535</v>
      </c>
      <c r="D1368" t="str">
        <f t="shared" si="169"/>
        <v>Home&amp;Kitchen</v>
      </c>
      <c r="E1368" s="2">
        <v>2949</v>
      </c>
      <c r="F1368" t="str">
        <f t="shared" si="170"/>
        <v>0-50,000</v>
      </c>
      <c r="G1368" s="2" t="str">
        <f t="shared" si="171"/>
        <v>Below 30000</v>
      </c>
      <c r="H1368" s="2">
        <v>4849</v>
      </c>
      <c r="I1368" s="1">
        <v>0.39</v>
      </c>
      <c r="J1368" s="1">
        <f t="shared" si="172"/>
        <v>0</v>
      </c>
      <c r="K1368" s="1" t="str">
        <f t="shared" si="173"/>
        <v>4-4.9</v>
      </c>
      <c r="L1368">
        <v>4.2</v>
      </c>
      <c r="M1368" s="4">
        <f t="shared" si="168"/>
        <v>38636832</v>
      </c>
      <c r="N1368" s="4">
        <v>7968</v>
      </c>
      <c r="O1368" s="4">
        <f t="shared" si="174"/>
        <v>0</v>
      </c>
      <c r="P1368" s="4" t="str">
        <f t="shared" si="175"/>
        <v>AGAJXGDRTICIRCARGVACQLPWIFMA</v>
      </c>
      <c r="Q1368" t="s">
        <v>4894</v>
      </c>
      <c r="S1368" t="s">
        <v>4895</v>
      </c>
    </row>
    <row r="1369" spans="1:19">
      <c r="A1369" t="s">
        <v>4896</v>
      </c>
      <c r="B1369" t="s">
        <v>4897</v>
      </c>
      <c r="C1369" t="s">
        <v>3587</v>
      </c>
      <c r="D1369" t="str">
        <f t="shared" si="169"/>
        <v>Home&amp;Kitchen</v>
      </c>
      <c r="E1369">
        <v>335</v>
      </c>
      <c r="F1369" t="str">
        <f t="shared" si="170"/>
        <v>0-50,000</v>
      </c>
      <c r="G1369" s="2" t="str">
        <f t="shared" si="171"/>
        <v>Below 30000</v>
      </c>
      <c r="H1369">
        <v>510</v>
      </c>
      <c r="I1369" s="1">
        <v>0.34</v>
      </c>
      <c r="J1369" s="1">
        <f t="shared" si="172"/>
        <v>0</v>
      </c>
      <c r="K1369" s="1" t="str">
        <f t="shared" si="173"/>
        <v>3-3.9</v>
      </c>
      <c r="L1369">
        <v>3.8</v>
      </c>
      <c r="M1369" s="4">
        <f t="shared" si="168"/>
        <v>1629450</v>
      </c>
      <c r="N1369" s="4">
        <v>3195</v>
      </c>
      <c r="O1369" s="4">
        <f t="shared" si="174"/>
        <v>0</v>
      </c>
      <c r="P1369" s="4" t="str">
        <f t="shared" si="175"/>
        <v>AHIDFZK6JPIY7FCTPZQJR6MSWV7Q</v>
      </c>
      <c r="Q1369" t="s">
        <v>4898</v>
      </c>
      <c r="S1369" t="s">
        <v>4899</v>
      </c>
    </row>
    <row r="1370" spans="1:19">
      <c r="A1370" t="s">
        <v>4900</v>
      </c>
      <c r="B1370" t="s">
        <v>4901</v>
      </c>
      <c r="C1370" t="s">
        <v>3906</v>
      </c>
      <c r="D1370" t="str">
        <f t="shared" si="169"/>
        <v>Home&amp;Kitchen</v>
      </c>
      <c r="E1370">
        <v>293</v>
      </c>
      <c r="F1370" t="str">
        <f t="shared" si="170"/>
        <v>0-50,000</v>
      </c>
      <c r="G1370" s="2" t="str">
        <f t="shared" si="171"/>
        <v>Below 30000</v>
      </c>
      <c r="H1370">
        <v>499</v>
      </c>
      <c r="I1370" s="1">
        <v>0.41</v>
      </c>
      <c r="J1370" s="1">
        <f t="shared" si="172"/>
        <v>0</v>
      </c>
      <c r="K1370" s="1" t="str">
        <f t="shared" si="173"/>
        <v>4-4.9</v>
      </c>
      <c r="L1370">
        <v>4.0999999999999996</v>
      </c>
      <c r="M1370" s="4">
        <f t="shared" si="168"/>
        <v>726544</v>
      </c>
      <c r="N1370" s="4">
        <v>1456</v>
      </c>
      <c r="O1370" s="4">
        <f t="shared" si="174"/>
        <v>0</v>
      </c>
      <c r="P1370" s="4" t="str">
        <f t="shared" si="175"/>
        <v>AFS7B5AZ62CAX22H7LCYNQXVCQAQ</v>
      </c>
      <c r="Q1370" t="s">
        <v>4902</v>
      </c>
      <c r="S1370" t="s">
        <v>4903</v>
      </c>
    </row>
    <row r="1371" spans="1:19">
      <c r="A1371" t="s">
        <v>4904</v>
      </c>
      <c r="B1371" t="s">
        <v>4905</v>
      </c>
      <c r="C1371" t="s">
        <v>4906</v>
      </c>
      <c r="D1371" t="str">
        <f t="shared" si="169"/>
        <v>Home&amp;Kitchen</v>
      </c>
      <c r="E1371">
        <v>599</v>
      </c>
      <c r="F1371" t="str">
        <f t="shared" si="170"/>
        <v>0-50,000</v>
      </c>
      <c r="G1371" s="2" t="str">
        <f t="shared" si="171"/>
        <v>Below 30000</v>
      </c>
      <c r="H1371" s="2">
        <v>1299</v>
      </c>
      <c r="I1371" s="1">
        <v>0.54</v>
      </c>
      <c r="J1371" s="1">
        <f t="shared" si="172"/>
        <v>1</v>
      </c>
      <c r="K1371" s="1" t="str">
        <f t="shared" si="173"/>
        <v>4-4.9</v>
      </c>
      <c r="L1371">
        <v>4.2</v>
      </c>
      <c r="M1371" s="4">
        <f t="shared" si="168"/>
        <v>766410</v>
      </c>
      <c r="N1371" s="4">
        <v>590</v>
      </c>
      <c r="O1371" s="4">
        <f t="shared" si="174"/>
        <v>1</v>
      </c>
      <c r="P1371" s="4" t="str">
        <f t="shared" si="175"/>
        <v>AEM2OFBD5ABDZGYUPPUYMCBFDEXA</v>
      </c>
      <c r="Q1371" t="s">
        <v>4907</v>
      </c>
      <c r="S1371" t="s">
        <v>4908</v>
      </c>
    </row>
    <row r="1372" spans="1:19">
      <c r="A1372" t="s">
        <v>4909</v>
      </c>
      <c r="B1372" t="s">
        <v>4910</v>
      </c>
      <c r="C1372" t="s">
        <v>3915</v>
      </c>
      <c r="D1372" t="str">
        <f t="shared" si="169"/>
        <v>Home&amp;Kitchen</v>
      </c>
      <c r="E1372">
        <v>499</v>
      </c>
      <c r="F1372" t="str">
        <f t="shared" si="170"/>
        <v>0-50,000</v>
      </c>
      <c r="G1372" s="2" t="str">
        <f t="shared" si="171"/>
        <v>Below 30000</v>
      </c>
      <c r="H1372">
        <v>999</v>
      </c>
      <c r="I1372" s="1">
        <v>0.5</v>
      </c>
      <c r="J1372" s="1">
        <f t="shared" si="172"/>
        <v>1</v>
      </c>
      <c r="K1372" s="1" t="str">
        <f t="shared" si="173"/>
        <v>4-4.9</v>
      </c>
      <c r="L1372">
        <v>4.3</v>
      </c>
      <c r="M1372" s="4">
        <f t="shared" si="168"/>
        <v>1434564</v>
      </c>
      <c r="N1372" s="4">
        <v>1436</v>
      </c>
      <c r="O1372" s="4">
        <f t="shared" si="174"/>
        <v>0</v>
      </c>
      <c r="P1372" s="4" t="str">
        <f t="shared" si="175"/>
        <v>AGKZK3N7KYOTCRFGWGDF2EJIQISA</v>
      </c>
      <c r="Q1372" t="s">
        <v>4911</v>
      </c>
      <c r="S1372" t="s">
        <v>4912</v>
      </c>
    </row>
    <row r="1373" spans="1:19">
      <c r="A1373" t="s">
        <v>4913</v>
      </c>
      <c r="B1373" t="s">
        <v>4914</v>
      </c>
      <c r="C1373" t="s">
        <v>3525</v>
      </c>
      <c r="D1373" t="str">
        <f t="shared" si="169"/>
        <v>Home&amp;Kitchen</v>
      </c>
      <c r="E1373">
        <v>849</v>
      </c>
      <c r="F1373" t="str">
        <f t="shared" si="170"/>
        <v>0-50,000</v>
      </c>
      <c r="G1373" s="2" t="str">
        <f t="shared" si="171"/>
        <v>Below 30000</v>
      </c>
      <c r="H1373" s="2">
        <v>1190</v>
      </c>
      <c r="I1373" s="1">
        <v>0.28999999999999998</v>
      </c>
      <c r="J1373" s="1">
        <f t="shared" si="172"/>
        <v>0</v>
      </c>
      <c r="K1373" s="1" t="str">
        <f t="shared" si="173"/>
        <v>4-4.9</v>
      </c>
      <c r="L1373">
        <v>4.2</v>
      </c>
      <c r="M1373" s="4">
        <f t="shared" si="168"/>
        <v>4978960</v>
      </c>
      <c r="N1373" s="4">
        <v>4184</v>
      </c>
      <c r="O1373" s="4">
        <f t="shared" si="174"/>
        <v>0</v>
      </c>
      <c r="P1373" s="4" t="str">
        <f t="shared" si="175"/>
        <v>AFUXDVUZ2STL3ALSLWBDEAJBR7BA</v>
      </c>
      <c r="Q1373" t="s">
        <v>4915</v>
      </c>
      <c r="S1373" t="s">
        <v>4916</v>
      </c>
    </row>
    <row r="1374" spans="1:19">
      <c r="A1374" t="s">
        <v>4917</v>
      </c>
      <c r="B1374" t="s">
        <v>4918</v>
      </c>
      <c r="C1374" t="s">
        <v>3906</v>
      </c>
      <c r="D1374" t="str">
        <f t="shared" si="169"/>
        <v>Home&amp;Kitchen</v>
      </c>
      <c r="E1374">
        <v>249</v>
      </c>
      <c r="F1374" t="str">
        <f t="shared" si="170"/>
        <v>0-50,000</v>
      </c>
      <c r="G1374" s="2" t="str">
        <f t="shared" si="171"/>
        <v>Below 30000</v>
      </c>
      <c r="H1374">
        <v>400</v>
      </c>
      <c r="I1374" s="1">
        <v>0.38</v>
      </c>
      <c r="J1374" s="1">
        <f t="shared" si="172"/>
        <v>0</v>
      </c>
      <c r="K1374" s="1" t="str">
        <f t="shared" si="173"/>
        <v>4-4.9</v>
      </c>
      <c r="L1374">
        <v>4.0999999999999996</v>
      </c>
      <c r="M1374" s="4">
        <f t="shared" si="168"/>
        <v>277200</v>
      </c>
      <c r="N1374" s="4">
        <v>693</v>
      </c>
      <c r="O1374" s="4">
        <f t="shared" si="174"/>
        <v>1</v>
      </c>
      <c r="P1374" s="4" t="str">
        <f t="shared" si="175"/>
        <v>AGOHEKMCFFEVVEYK75KRR6JUN5LA</v>
      </c>
      <c r="Q1374" t="s">
        <v>4919</v>
      </c>
      <c r="S1374" t="s">
        <v>4920</v>
      </c>
    </row>
    <row r="1375" spans="1:19">
      <c r="A1375" t="s">
        <v>4921</v>
      </c>
      <c r="B1375" t="s">
        <v>4922</v>
      </c>
      <c r="C1375" t="s">
        <v>3915</v>
      </c>
      <c r="D1375" t="str">
        <f t="shared" si="169"/>
        <v>Home&amp;Kitchen</v>
      </c>
      <c r="E1375">
        <v>185</v>
      </c>
      <c r="F1375" t="str">
        <f t="shared" si="170"/>
        <v>0-50,000</v>
      </c>
      <c r="G1375" s="2" t="str">
        <f t="shared" si="171"/>
        <v>Below 30000</v>
      </c>
      <c r="H1375">
        <v>599</v>
      </c>
      <c r="I1375" s="1">
        <v>0.69</v>
      </c>
      <c r="J1375" s="1">
        <f t="shared" si="172"/>
        <v>1</v>
      </c>
      <c r="K1375" s="1" t="str">
        <f t="shared" si="173"/>
        <v>3-3.9</v>
      </c>
      <c r="L1375">
        <v>3.9</v>
      </c>
      <c r="M1375" s="4">
        <f t="shared" si="168"/>
        <v>782294</v>
      </c>
      <c r="N1375" s="4">
        <v>1306</v>
      </c>
      <c r="O1375" s="4">
        <f t="shared" si="174"/>
        <v>0</v>
      </c>
      <c r="P1375" s="4" t="str">
        <f t="shared" si="175"/>
        <v>AEXIMD2ECDFFF6J2U7TZ5IXA2GSQ</v>
      </c>
      <c r="Q1375" t="s">
        <v>4923</v>
      </c>
      <c r="S1375" t="s">
        <v>4924</v>
      </c>
    </row>
    <row r="1376" spans="1:19">
      <c r="A1376" t="s">
        <v>4925</v>
      </c>
      <c r="B1376" t="s">
        <v>4926</v>
      </c>
      <c r="C1376" t="s">
        <v>3467</v>
      </c>
      <c r="D1376" t="str">
        <f t="shared" si="169"/>
        <v>Home&amp;Kitchen</v>
      </c>
      <c r="E1376">
        <v>778</v>
      </c>
      <c r="F1376" t="str">
        <f t="shared" si="170"/>
        <v>0-50,000</v>
      </c>
      <c r="G1376" s="2" t="str">
        <f t="shared" si="171"/>
        <v>Below 30000</v>
      </c>
      <c r="H1376">
        <v>999</v>
      </c>
      <c r="I1376" s="1">
        <v>0.22</v>
      </c>
      <c r="J1376" s="1">
        <f t="shared" si="172"/>
        <v>0</v>
      </c>
      <c r="K1376" s="1" t="str">
        <f t="shared" si="173"/>
        <v>3-3.9</v>
      </c>
      <c r="L1376">
        <v>3.3</v>
      </c>
      <c r="M1376" s="4">
        <f t="shared" si="168"/>
        <v>7992</v>
      </c>
      <c r="N1376" s="4">
        <v>8</v>
      </c>
      <c r="O1376" s="4">
        <f t="shared" si="174"/>
        <v>1</v>
      </c>
      <c r="P1376" s="4" t="str">
        <f t="shared" si="175"/>
        <v>AFUH5D4EYPVUKL6RIODLMEAZDVEA</v>
      </c>
      <c r="Q1376" t="s">
        <v>4927</v>
      </c>
      <c r="S1376" t="s">
        <v>4928</v>
      </c>
    </row>
    <row r="1377" spans="1:19">
      <c r="A1377" t="s">
        <v>4929</v>
      </c>
      <c r="B1377" t="s">
        <v>4930</v>
      </c>
      <c r="C1377" t="s">
        <v>4931</v>
      </c>
      <c r="D1377" t="str">
        <f t="shared" si="169"/>
        <v>Home&amp;Kitchen</v>
      </c>
      <c r="E1377">
        <v>279</v>
      </c>
      <c r="F1377" t="str">
        <f t="shared" si="170"/>
        <v>0-50,000</v>
      </c>
      <c r="G1377" s="2" t="str">
        <f t="shared" si="171"/>
        <v>Below 30000</v>
      </c>
      <c r="H1377">
        <v>699</v>
      </c>
      <c r="I1377" s="1">
        <v>0.6</v>
      </c>
      <c r="J1377" s="1">
        <f t="shared" si="172"/>
        <v>1</v>
      </c>
      <c r="K1377" s="1" t="str">
        <f t="shared" si="173"/>
        <v>4-4.9</v>
      </c>
      <c r="L1377">
        <v>4.3</v>
      </c>
      <c r="M1377" s="4">
        <f t="shared" si="168"/>
        <v>1625874</v>
      </c>
      <c r="N1377" s="4">
        <v>2326</v>
      </c>
      <c r="O1377" s="4">
        <f t="shared" si="174"/>
        <v>0</v>
      </c>
      <c r="P1377" s="4" t="str">
        <f t="shared" si="175"/>
        <v>AG72HBSOIRQFGJN2NY3GPAEEHZTA</v>
      </c>
      <c r="Q1377" t="s">
        <v>4932</v>
      </c>
      <c r="S1377" t="s">
        <v>4933</v>
      </c>
    </row>
    <row r="1378" spans="1:19">
      <c r="A1378" t="s">
        <v>4934</v>
      </c>
      <c r="B1378" t="s">
        <v>4935</v>
      </c>
      <c r="C1378" t="s">
        <v>3915</v>
      </c>
      <c r="D1378" t="str">
        <f t="shared" si="169"/>
        <v>Home&amp;Kitchen</v>
      </c>
      <c r="E1378">
        <v>215</v>
      </c>
      <c r="F1378" t="str">
        <f t="shared" si="170"/>
        <v>0-50,000</v>
      </c>
      <c r="G1378" s="2" t="str">
        <f t="shared" si="171"/>
        <v>Below 30000</v>
      </c>
      <c r="H1378" s="2">
        <v>1499</v>
      </c>
      <c r="I1378" s="1">
        <v>0.86</v>
      </c>
      <c r="J1378" s="1">
        <f t="shared" si="172"/>
        <v>1</v>
      </c>
      <c r="K1378" s="1" t="str">
        <f t="shared" si="173"/>
        <v>3-3.9</v>
      </c>
      <c r="L1378">
        <v>3.9</v>
      </c>
      <c r="M1378" s="4">
        <f t="shared" si="168"/>
        <v>1504996</v>
      </c>
      <c r="N1378" s="4">
        <v>1004</v>
      </c>
      <c r="O1378" s="4">
        <f t="shared" si="174"/>
        <v>0</v>
      </c>
      <c r="P1378" s="4" t="str">
        <f t="shared" si="175"/>
        <v>AECTTIBADJRR6PNCGQM3KLJT65XQ</v>
      </c>
      <c r="Q1378" t="s">
        <v>4936</v>
      </c>
      <c r="S1378" t="s">
        <v>4937</v>
      </c>
    </row>
    <row r="1379" spans="1:19">
      <c r="A1379" t="s">
        <v>4938</v>
      </c>
      <c r="B1379" t="s">
        <v>4939</v>
      </c>
      <c r="C1379" t="s">
        <v>3525</v>
      </c>
      <c r="D1379" t="str">
        <f t="shared" si="169"/>
        <v>Home&amp;Kitchen</v>
      </c>
      <c r="E1379">
        <v>889</v>
      </c>
      <c r="F1379" t="str">
        <f t="shared" si="170"/>
        <v>0-50,000</v>
      </c>
      <c r="G1379" s="2" t="str">
        <f t="shared" si="171"/>
        <v>Below 30000</v>
      </c>
      <c r="H1379" s="2">
        <v>1295</v>
      </c>
      <c r="I1379" s="1">
        <v>0.31</v>
      </c>
      <c r="J1379" s="1">
        <f t="shared" si="172"/>
        <v>0</v>
      </c>
      <c r="K1379" s="1" t="str">
        <f t="shared" si="173"/>
        <v>4-4.9</v>
      </c>
      <c r="L1379">
        <v>4.3</v>
      </c>
      <c r="M1379" s="4">
        <f t="shared" si="168"/>
        <v>8288000</v>
      </c>
      <c r="N1379" s="4">
        <v>6400</v>
      </c>
      <c r="O1379" s="4">
        <f t="shared" si="174"/>
        <v>0</v>
      </c>
      <c r="P1379" s="4" t="str">
        <f t="shared" si="175"/>
        <v>AF4B327ZIB5IJWIFEVY6BWMB75VA</v>
      </c>
      <c r="Q1379" t="s">
        <v>4940</v>
      </c>
      <c r="S1379" t="s">
        <v>4941</v>
      </c>
    </row>
    <row r="1380" spans="1:19">
      <c r="A1380" t="s">
        <v>4942</v>
      </c>
      <c r="B1380" t="s">
        <v>4943</v>
      </c>
      <c r="C1380" t="s">
        <v>3535</v>
      </c>
      <c r="D1380" t="str">
        <f t="shared" si="169"/>
        <v>Home&amp;Kitchen</v>
      </c>
      <c r="E1380" s="2">
        <v>1449</v>
      </c>
      <c r="F1380" t="str">
        <f t="shared" si="170"/>
        <v>0-50,000</v>
      </c>
      <c r="G1380" s="2" t="str">
        <f t="shared" si="171"/>
        <v>Below 30000</v>
      </c>
      <c r="H1380" s="2">
        <v>4999</v>
      </c>
      <c r="I1380" s="1">
        <v>0.71</v>
      </c>
      <c r="J1380" s="1">
        <f t="shared" si="172"/>
        <v>1</v>
      </c>
      <c r="K1380" s="1" t="str">
        <f t="shared" si="173"/>
        <v>3-3.9</v>
      </c>
      <c r="L1380">
        <v>3.6</v>
      </c>
      <c r="M1380" s="4">
        <f t="shared" si="168"/>
        <v>314937</v>
      </c>
      <c r="N1380" s="4">
        <v>63</v>
      </c>
      <c r="O1380" s="4">
        <f t="shared" si="174"/>
        <v>1</v>
      </c>
      <c r="P1380" s="4" t="str">
        <f t="shared" si="175"/>
        <v>AHCSFNVYY5Z4MC3YQWCKQXN43UKA</v>
      </c>
      <c r="Q1380" t="s">
        <v>4944</v>
      </c>
      <c r="S1380" t="s">
        <v>4945</v>
      </c>
    </row>
    <row r="1381" spans="1:19">
      <c r="A1381" t="s">
        <v>4946</v>
      </c>
      <c r="B1381" t="s">
        <v>4947</v>
      </c>
      <c r="C1381" t="s">
        <v>3535</v>
      </c>
      <c r="D1381" t="str">
        <f t="shared" si="169"/>
        <v>Home&amp;Kitchen</v>
      </c>
      <c r="E1381" s="2">
        <v>1190</v>
      </c>
      <c r="F1381" t="str">
        <f t="shared" si="170"/>
        <v>0-50,000</v>
      </c>
      <c r="G1381" s="2" t="str">
        <f t="shared" si="171"/>
        <v>Below 30000</v>
      </c>
      <c r="H1381" s="2">
        <v>2550</v>
      </c>
      <c r="I1381" s="1">
        <v>0.53</v>
      </c>
      <c r="J1381" s="1">
        <f t="shared" si="172"/>
        <v>1</v>
      </c>
      <c r="K1381" s="1" t="str">
        <f t="shared" si="173"/>
        <v>3-3.9</v>
      </c>
      <c r="L1381">
        <v>3.8</v>
      </c>
      <c r="M1381" s="4">
        <f t="shared" si="168"/>
        <v>3011550</v>
      </c>
      <c r="N1381" s="4">
        <v>1181</v>
      </c>
      <c r="O1381" s="4">
        <f t="shared" si="174"/>
        <v>0</v>
      </c>
      <c r="P1381" s="4" t="str">
        <f t="shared" si="175"/>
        <v>AGLUPY33OM375F64CHDCQW3KF64Q</v>
      </c>
      <c r="Q1381" t="s">
        <v>4948</v>
      </c>
      <c r="S1381" t="s">
        <v>4949</v>
      </c>
    </row>
    <row r="1382" spans="1:19">
      <c r="A1382" t="s">
        <v>4950</v>
      </c>
      <c r="B1382" t="s">
        <v>4951</v>
      </c>
      <c r="C1382" t="s">
        <v>4105</v>
      </c>
      <c r="D1382" t="str">
        <f t="shared" si="169"/>
        <v>Home&amp;Kitchen</v>
      </c>
      <c r="E1382" s="2">
        <v>1799</v>
      </c>
      <c r="F1382" t="str">
        <f t="shared" si="170"/>
        <v>0-50,000</v>
      </c>
      <c r="G1382" s="2" t="str">
        <f t="shared" si="171"/>
        <v>Below 30000</v>
      </c>
      <c r="H1382" s="2">
        <v>1950</v>
      </c>
      <c r="I1382" s="1">
        <v>0.08</v>
      </c>
      <c r="J1382" s="1">
        <f t="shared" si="172"/>
        <v>0</v>
      </c>
      <c r="K1382" s="1" t="str">
        <f t="shared" si="173"/>
        <v>3-3.9</v>
      </c>
      <c r="L1382">
        <v>3.9</v>
      </c>
      <c r="M1382" s="4">
        <f t="shared" si="168"/>
        <v>3681600</v>
      </c>
      <c r="N1382" s="4">
        <v>1888</v>
      </c>
      <c r="O1382" s="4">
        <f t="shared" si="174"/>
        <v>0</v>
      </c>
      <c r="P1382" s="4" t="str">
        <f t="shared" si="175"/>
        <v>AFZBWPKSEOJ3ZXAVS7IA5QMLX6SQ</v>
      </c>
      <c r="Q1382" t="s">
        <v>4952</v>
      </c>
      <c r="S1382" t="s">
        <v>4953</v>
      </c>
    </row>
    <row r="1383" spans="1:19">
      <c r="A1383" t="s">
        <v>4954</v>
      </c>
      <c r="B1383" t="s">
        <v>4955</v>
      </c>
      <c r="C1383" t="s">
        <v>3530</v>
      </c>
      <c r="D1383" t="str">
        <f t="shared" si="169"/>
        <v>Home&amp;Kitchen</v>
      </c>
      <c r="E1383" s="2">
        <v>6120</v>
      </c>
      <c r="F1383" t="str">
        <f t="shared" si="170"/>
        <v>0-50,000</v>
      </c>
      <c r="G1383" s="2" t="str">
        <f t="shared" si="171"/>
        <v>Below 30000</v>
      </c>
      <c r="H1383" s="2">
        <v>8478</v>
      </c>
      <c r="I1383" s="1">
        <v>0.28000000000000003</v>
      </c>
      <c r="J1383" s="1">
        <f t="shared" si="172"/>
        <v>0</v>
      </c>
      <c r="K1383" s="1" t="str">
        <f t="shared" si="173"/>
        <v>4-4.9</v>
      </c>
      <c r="L1383">
        <v>4.5999999999999996</v>
      </c>
      <c r="M1383" s="4">
        <f t="shared" si="168"/>
        <v>55530900</v>
      </c>
      <c r="N1383" s="4">
        <v>6550</v>
      </c>
      <c r="O1383" s="4">
        <f t="shared" si="174"/>
        <v>0</v>
      </c>
      <c r="P1383" s="4" t="str">
        <f t="shared" si="175"/>
        <v>AHNCY56JLPCF2AHRH3SO2RIKHYFA</v>
      </c>
      <c r="Q1383" t="s">
        <v>4956</v>
      </c>
      <c r="S1383" t="s">
        <v>4957</v>
      </c>
    </row>
    <row r="1384" spans="1:19">
      <c r="A1384" t="s">
        <v>4958</v>
      </c>
      <c r="B1384" t="s">
        <v>4959</v>
      </c>
      <c r="C1384" t="s">
        <v>3530</v>
      </c>
      <c r="D1384" t="str">
        <f t="shared" si="169"/>
        <v>Home&amp;Kitchen</v>
      </c>
      <c r="E1384" s="2">
        <v>1799</v>
      </c>
      <c r="F1384" t="str">
        <f t="shared" si="170"/>
        <v>0-50,000</v>
      </c>
      <c r="G1384" s="2" t="str">
        <f t="shared" si="171"/>
        <v>Below 30000</v>
      </c>
      <c r="H1384" s="2">
        <v>3299</v>
      </c>
      <c r="I1384" s="1">
        <v>0.45</v>
      </c>
      <c r="J1384" s="1">
        <f t="shared" si="172"/>
        <v>0</v>
      </c>
      <c r="K1384" s="1" t="str">
        <f t="shared" si="173"/>
        <v>3-3.9</v>
      </c>
      <c r="L1384">
        <v>3.8</v>
      </c>
      <c r="M1384" s="4">
        <f t="shared" si="168"/>
        <v>6089954</v>
      </c>
      <c r="N1384" s="4">
        <v>1846</v>
      </c>
      <c r="O1384" s="4">
        <f t="shared" si="174"/>
        <v>0</v>
      </c>
      <c r="P1384" s="4" t="str">
        <f t="shared" si="175"/>
        <v>AG7YXM3CTKIWDRFUWCMM5KGHAP3Q</v>
      </c>
      <c r="Q1384" t="s">
        <v>4960</v>
      </c>
      <c r="S1384" t="s">
        <v>4961</v>
      </c>
    </row>
    <row r="1385" spans="1:19">
      <c r="A1385" t="s">
        <v>4962</v>
      </c>
      <c r="B1385" t="s">
        <v>4963</v>
      </c>
      <c r="C1385" t="s">
        <v>3530</v>
      </c>
      <c r="D1385" t="str">
        <f t="shared" si="169"/>
        <v>Home&amp;Kitchen</v>
      </c>
      <c r="E1385" s="2">
        <v>2199</v>
      </c>
      <c r="F1385" t="str">
        <f t="shared" si="170"/>
        <v>0-50,000</v>
      </c>
      <c r="G1385" s="2" t="str">
        <f t="shared" si="171"/>
        <v>Below 30000</v>
      </c>
      <c r="H1385" s="2">
        <v>3895</v>
      </c>
      <c r="I1385" s="1">
        <v>0.44</v>
      </c>
      <c r="J1385" s="1">
        <f t="shared" si="172"/>
        <v>0</v>
      </c>
      <c r="K1385" s="1" t="str">
        <f t="shared" si="173"/>
        <v>3-3.9</v>
      </c>
      <c r="L1385">
        <v>3.9</v>
      </c>
      <c r="M1385" s="4">
        <f t="shared" si="168"/>
        <v>4226075</v>
      </c>
      <c r="N1385" s="4">
        <v>1085</v>
      </c>
      <c r="O1385" s="4">
        <f t="shared" si="174"/>
        <v>0</v>
      </c>
      <c r="P1385" s="4" t="str">
        <f t="shared" si="175"/>
        <v>AER7IMDKY6Y2NLWEIAOEOEMWPTQA</v>
      </c>
      <c r="Q1385" t="s">
        <v>4964</v>
      </c>
      <c r="S1385" t="s">
        <v>4965</v>
      </c>
    </row>
    <row r="1386" spans="1:19">
      <c r="A1386" t="s">
        <v>4966</v>
      </c>
      <c r="B1386" t="s">
        <v>4967</v>
      </c>
      <c r="C1386" t="s">
        <v>3941</v>
      </c>
      <c r="D1386" t="str">
        <f t="shared" si="169"/>
        <v>Home&amp;Kitchen</v>
      </c>
      <c r="E1386" s="2">
        <v>3685</v>
      </c>
      <c r="F1386" t="str">
        <f t="shared" si="170"/>
        <v>0-50,000</v>
      </c>
      <c r="G1386" s="2" t="str">
        <f t="shared" si="171"/>
        <v>Below 30000</v>
      </c>
      <c r="H1386" s="2">
        <v>5495</v>
      </c>
      <c r="I1386" s="1">
        <v>0.33</v>
      </c>
      <c r="J1386" s="1">
        <f t="shared" si="172"/>
        <v>0</v>
      </c>
      <c r="K1386" s="1" t="str">
        <f t="shared" si="173"/>
        <v>4-4.9</v>
      </c>
      <c r="L1386">
        <v>4.0999999999999996</v>
      </c>
      <c r="M1386" s="4">
        <f t="shared" si="168"/>
        <v>1593550</v>
      </c>
      <c r="N1386" s="4">
        <v>290</v>
      </c>
      <c r="O1386" s="4">
        <f t="shared" si="174"/>
        <v>1</v>
      </c>
      <c r="P1386" s="4" t="str">
        <f t="shared" si="175"/>
        <v>AHD7UBRNLFOB46RIRLFXKJY6N53Q</v>
      </c>
      <c r="Q1386" t="s">
        <v>4968</v>
      </c>
      <c r="S1386" t="s">
        <v>4969</v>
      </c>
    </row>
    <row r="1387" spans="1:19">
      <c r="A1387" t="s">
        <v>4970</v>
      </c>
      <c r="B1387" t="s">
        <v>4971</v>
      </c>
      <c r="C1387" t="s">
        <v>3627</v>
      </c>
      <c r="D1387" t="str">
        <f t="shared" si="169"/>
        <v>Home&amp;Kitchen</v>
      </c>
      <c r="E1387">
        <v>649</v>
      </c>
      <c r="F1387" t="str">
        <f t="shared" si="170"/>
        <v>0-50,000</v>
      </c>
      <c r="G1387" s="2" t="str">
        <f t="shared" si="171"/>
        <v>Below 30000</v>
      </c>
      <c r="H1387">
        <v>999</v>
      </c>
      <c r="I1387" s="1">
        <v>0.35</v>
      </c>
      <c r="J1387" s="1">
        <f t="shared" si="172"/>
        <v>0</v>
      </c>
      <c r="K1387" s="1" t="str">
        <f t="shared" si="173"/>
        <v>3-3.9</v>
      </c>
      <c r="L1387">
        <v>3.6</v>
      </c>
      <c r="M1387" s="4">
        <f t="shared" si="168"/>
        <v>3996</v>
      </c>
      <c r="N1387" s="4">
        <v>4</v>
      </c>
      <c r="O1387" s="4">
        <f t="shared" si="174"/>
        <v>1</v>
      </c>
      <c r="P1387" s="4" t="str">
        <f t="shared" si="175"/>
        <v>AH7CVQ6755UNVDKSBS2CKWMHOCZQ</v>
      </c>
      <c r="Q1387" t="s">
        <v>4972</v>
      </c>
      <c r="S1387" t="s">
        <v>4973</v>
      </c>
    </row>
    <row r="1388" spans="1:19">
      <c r="A1388" t="s">
        <v>4974</v>
      </c>
      <c r="B1388" t="s">
        <v>4975</v>
      </c>
      <c r="C1388" t="s">
        <v>4239</v>
      </c>
      <c r="D1388" t="str">
        <f t="shared" si="169"/>
        <v>Home&amp;Kitchen</v>
      </c>
      <c r="E1388" s="2">
        <v>8599</v>
      </c>
      <c r="F1388" t="str">
        <f t="shared" si="170"/>
        <v>0-50,000</v>
      </c>
      <c r="G1388" s="2" t="str">
        <f t="shared" si="171"/>
        <v>Below 30000</v>
      </c>
      <c r="H1388" s="2">
        <v>8995</v>
      </c>
      <c r="I1388" s="1">
        <v>0.04</v>
      </c>
      <c r="J1388" s="1">
        <f t="shared" si="172"/>
        <v>0</v>
      </c>
      <c r="K1388" s="1" t="str">
        <f t="shared" si="173"/>
        <v>4-4.9</v>
      </c>
      <c r="L1388">
        <v>4.4000000000000004</v>
      </c>
      <c r="M1388" s="4">
        <f t="shared" si="168"/>
        <v>87557330</v>
      </c>
      <c r="N1388" s="4">
        <v>9734</v>
      </c>
      <c r="O1388" s="4">
        <f t="shared" si="174"/>
        <v>0</v>
      </c>
      <c r="P1388" s="4" t="str">
        <f t="shared" si="175"/>
        <v>AHEZ2YIPI6Z3RJH22BSRYMSPEWOA</v>
      </c>
      <c r="Q1388" t="s">
        <v>4976</v>
      </c>
      <c r="S1388" t="s">
        <v>4977</v>
      </c>
    </row>
    <row r="1389" spans="1:19">
      <c r="A1389" t="s">
        <v>4978</v>
      </c>
      <c r="B1389" t="s">
        <v>4979</v>
      </c>
      <c r="C1389" t="s">
        <v>3525</v>
      </c>
      <c r="D1389" t="str">
        <f t="shared" si="169"/>
        <v>Home&amp;Kitchen</v>
      </c>
      <c r="E1389" s="2">
        <v>1110</v>
      </c>
      <c r="F1389" t="str">
        <f t="shared" si="170"/>
        <v>0-50,000</v>
      </c>
      <c r="G1389" s="2" t="str">
        <f t="shared" si="171"/>
        <v>Below 30000</v>
      </c>
      <c r="H1389" s="2">
        <v>1599</v>
      </c>
      <c r="I1389" s="1">
        <v>0.31</v>
      </c>
      <c r="J1389" s="1">
        <f t="shared" si="172"/>
        <v>0</v>
      </c>
      <c r="K1389" s="1" t="str">
        <f t="shared" si="173"/>
        <v>4-4.9</v>
      </c>
      <c r="L1389">
        <v>4.3</v>
      </c>
      <c r="M1389" s="4">
        <f t="shared" si="168"/>
        <v>6431178</v>
      </c>
      <c r="N1389" s="4">
        <v>4022</v>
      </c>
      <c r="O1389" s="4">
        <f t="shared" si="174"/>
        <v>0</v>
      </c>
      <c r="P1389" s="4" t="str">
        <f t="shared" si="175"/>
        <v>AG4KXXU3X2W7U5GHPFTQUH7B74QQ</v>
      </c>
      <c r="Q1389" t="s">
        <v>4980</v>
      </c>
      <c r="S1389" t="s">
        <v>4981</v>
      </c>
    </row>
    <row r="1390" spans="1:19">
      <c r="A1390" t="s">
        <v>4982</v>
      </c>
      <c r="B1390" t="s">
        <v>4983</v>
      </c>
      <c r="C1390" t="s">
        <v>3535</v>
      </c>
      <c r="D1390" t="str">
        <f t="shared" si="169"/>
        <v>Home&amp;Kitchen</v>
      </c>
      <c r="E1390" s="2">
        <v>1499</v>
      </c>
      <c r="F1390" t="str">
        <f t="shared" si="170"/>
        <v>0-50,000</v>
      </c>
      <c r="G1390" s="2" t="str">
        <f t="shared" si="171"/>
        <v>Below 30000</v>
      </c>
      <c r="H1390" s="2">
        <v>3500</v>
      </c>
      <c r="I1390" s="1">
        <v>0.56999999999999995</v>
      </c>
      <c r="J1390" s="1">
        <f t="shared" si="172"/>
        <v>1</v>
      </c>
      <c r="K1390" s="1" t="str">
        <f t="shared" si="173"/>
        <v>4-4.9</v>
      </c>
      <c r="L1390">
        <v>4.7</v>
      </c>
      <c r="M1390" s="4">
        <f t="shared" si="168"/>
        <v>9068500</v>
      </c>
      <c r="N1390" s="4">
        <v>2591</v>
      </c>
      <c r="O1390" s="4">
        <f t="shared" si="174"/>
        <v>0</v>
      </c>
      <c r="P1390" s="4" t="str">
        <f t="shared" si="175"/>
        <v>AEVX4JV3C4QR3Y3V3RJXQ2WZAR4Q</v>
      </c>
      <c r="Q1390" t="s">
        <v>4984</v>
      </c>
      <c r="S1390" t="s">
        <v>4985</v>
      </c>
    </row>
    <row r="1391" spans="1:19">
      <c r="A1391" t="s">
        <v>4986</v>
      </c>
      <c r="B1391" t="s">
        <v>4987</v>
      </c>
      <c r="C1391" t="s">
        <v>3477</v>
      </c>
      <c r="D1391" t="str">
        <f t="shared" si="169"/>
        <v>Home&amp;Kitchen</v>
      </c>
      <c r="E1391">
        <v>759</v>
      </c>
      <c r="F1391" t="str">
        <f t="shared" si="170"/>
        <v>0-50,000</v>
      </c>
      <c r="G1391" s="2" t="str">
        <f t="shared" si="171"/>
        <v>Below 30000</v>
      </c>
      <c r="H1391" s="2">
        <v>1999</v>
      </c>
      <c r="I1391" s="1">
        <v>0.62</v>
      </c>
      <c r="J1391" s="1">
        <f t="shared" si="172"/>
        <v>1</v>
      </c>
      <c r="K1391" s="1" t="str">
        <f t="shared" si="173"/>
        <v>4-4.9</v>
      </c>
      <c r="L1391">
        <v>4.3</v>
      </c>
      <c r="M1391" s="4">
        <f t="shared" si="168"/>
        <v>1063468</v>
      </c>
      <c r="N1391" s="4">
        <v>532</v>
      </c>
      <c r="O1391" s="4">
        <f t="shared" si="174"/>
        <v>1</v>
      </c>
      <c r="P1391" s="4" t="str">
        <f t="shared" si="175"/>
        <v>AGTISTATRBDCRY35BAIENJ3YZLXQ</v>
      </c>
      <c r="Q1391" t="s">
        <v>4988</v>
      </c>
      <c r="S1391" t="s">
        <v>4989</v>
      </c>
    </row>
    <row r="1392" spans="1:19">
      <c r="A1392" t="s">
        <v>4990</v>
      </c>
      <c r="B1392" t="s">
        <v>4991</v>
      </c>
      <c r="C1392" t="s">
        <v>3640</v>
      </c>
      <c r="D1392" t="str">
        <f t="shared" si="169"/>
        <v>Home&amp;Kitchen</v>
      </c>
      <c r="E1392" s="2">
        <v>2669</v>
      </c>
      <c r="F1392" t="str">
        <f t="shared" si="170"/>
        <v>0-50,000</v>
      </c>
      <c r="G1392" s="2" t="str">
        <f t="shared" si="171"/>
        <v>Below 30000</v>
      </c>
      <c r="H1392" s="2">
        <v>3199</v>
      </c>
      <c r="I1392" s="1">
        <v>0.17</v>
      </c>
      <c r="J1392" s="1">
        <f t="shared" si="172"/>
        <v>0</v>
      </c>
      <c r="K1392" s="1" t="str">
        <f t="shared" si="173"/>
        <v>3-3.9</v>
      </c>
      <c r="L1392">
        <v>3.9</v>
      </c>
      <c r="M1392" s="4">
        <f t="shared" si="168"/>
        <v>831740</v>
      </c>
      <c r="N1392" s="4">
        <v>260</v>
      </c>
      <c r="O1392" s="4">
        <f t="shared" si="174"/>
        <v>1</v>
      </c>
      <c r="P1392" s="4" t="str">
        <f t="shared" si="175"/>
        <v>AGGOQNG25MN3SQK67LCMYO2ANTNA</v>
      </c>
      <c r="Q1392" t="s">
        <v>4992</v>
      </c>
      <c r="S1392" t="s">
        <v>4993</v>
      </c>
    </row>
    <row r="1393" spans="1:19">
      <c r="A1393" t="s">
        <v>4994</v>
      </c>
      <c r="B1393" t="s">
        <v>4995</v>
      </c>
      <c r="C1393" t="s">
        <v>3678</v>
      </c>
      <c r="D1393" t="str">
        <f t="shared" si="169"/>
        <v>Home&amp;Kitchen</v>
      </c>
      <c r="E1393">
        <v>929</v>
      </c>
      <c r="F1393" t="str">
        <f t="shared" si="170"/>
        <v>0-50,000</v>
      </c>
      <c r="G1393" s="2" t="str">
        <f t="shared" si="171"/>
        <v>Below 30000</v>
      </c>
      <c r="H1393" s="2">
        <v>1300</v>
      </c>
      <c r="I1393" s="1">
        <v>0.28999999999999998</v>
      </c>
      <c r="J1393" s="1">
        <f t="shared" si="172"/>
        <v>0</v>
      </c>
      <c r="K1393" s="1" t="str">
        <f t="shared" si="173"/>
        <v>3-3.9</v>
      </c>
      <c r="L1393">
        <v>3.9</v>
      </c>
      <c r="M1393" s="4">
        <f t="shared" si="168"/>
        <v>2173600</v>
      </c>
      <c r="N1393" s="4">
        <v>1672</v>
      </c>
      <c r="O1393" s="4">
        <f t="shared" si="174"/>
        <v>0</v>
      </c>
      <c r="P1393" s="4" t="str">
        <f t="shared" si="175"/>
        <v>AGLUHXCJJDHZGCCQWBKUF7NAKL3A</v>
      </c>
      <c r="Q1393" t="s">
        <v>4996</v>
      </c>
      <c r="S1393" t="s">
        <v>4997</v>
      </c>
    </row>
    <row r="1394" spans="1:19">
      <c r="A1394" t="s">
        <v>4998</v>
      </c>
      <c r="B1394" t="s">
        <v>4999</v>
      </c>
      <c r="C1394" t="s">
        <v>3605</v>
      </c>
      <c r="D1394" t="str">
        <f t="shared" si="169"/>
        <v>Home&amp;Kitchen</v>
      </c>
      <c r="E1394">
        <v>199</v>
      </c>
      <c r="F1394" t="str">
        <f t="shared" si="170"/>
        <v>0-50,000</v>
      </c>
      <c r="G1394" s="2" t="str">
        <f t="shared" si="171"/>
        <v>Below 30000</v>
      </c>
      <c r="H1394">
        <v>399</v>
      </c>
      <c r="I1394" s="1">
        <v>0.5</v>
      </c>
      <c r="J1394" s="1">
        <f t="shared" si="172"/>
        <v>1</v>
      </c>
      <c r="K1394" s="1" t="str">
        <f t="shared" si="173"/>
        <v>3-3.9</v>
      </c>
      <c r="L1394">
        <v>3.7</v>
      </c>
      <c r="M1394" s="4">
        <f t="shared" si="168"/>
        <v>3170055</v>
      </c>
      <c r="N1394" s="4">
        <v>7945</v>
      </c>
      <c r="O1394" s="4">
        <f t="shared" si="174"/>
        <v>0</v>
      </c>
      <c r="P1394" s="4" t="str">
        <f t="shared" si="175"/>
        <v>AFZOUV6DSSLIWTHCEQED5RR6HGHQ</v>
      </c>
      <c r="Q1394" t="s">
        <v>5000</v>
      </c>
      <c r="S1394" t="s">
        <v>5001</v>
      </c>
    </row>
    <row r="1395" spans="1:19">
      <c r="A1395" t="s">
        <v>5002</v>
      </c>
      <c r="B1395" t="s">
        <v>5003</v>
      </c>
      <c r="C1395" t="s">
        <v>3472</v>
      </c>
      <c r="D1395" t="str">
        <f t="shared" si="169"/>
        <v>Home&amp;Kitchen</v>
      </c>
      <c r="E1395">
        <v>279</v>
      </c>
      <c r="F1395" t="str">
        <f t="shared" si="170"/>
        <v>0-50,000</v>
      </c>
      <c r="G1395" s="2" t="str">
        <f t="shared" si="171"/>
        <v>Below 30000</v>
      </c>
      <c r="H1395">
        <v>599</v>
      </c>
      <c r="I1395" s="1">
        <v>0.53</v>
      </c>
      <c r="J1395" s="1">
        <f t="shared" si="172"/>
        <v>1</v>
      </c>
      <c r="K1395" s="1" t="str">
        <f t="shared" si="173"/>
        <v>3-3.9</v>
      </c>
      <c r="L1395">
        <v>3.5</v>
      </c>
      <c r="M1395" s="4">
        <f t="shared" si="168"/>
        <v>818833</v>
      </c>
      <c r="N1395" s="4">
        <v>1367</v>
      </c>
      <c r="O1395" s="4">
        <f t="shared" si="174"/>
        <v>0</v>
      </c>
      <c r="P1395" s="4" t="str">
        <f t="shared" si="175"/>
        <v>AE556ASSODHNECNYDEABP6Q7Z75Q</v>
      </c>
      <c r="Q1395" t="s">
        <v>5004</v>
      </c>
      <c r="S1395" t="s">
        <v>5005</v>
      </c>
    </row>
    <row r="1396" spans="1:19">
      <c r="A1396" t="s">
        <v>5006</v>
      </c>
      <c r="B1396" t="s">
        <v>5007</v>
      </c>
      <c r="C1396" t="s">
        <v>3520</v>
      </c>
      <c r="D1396" t="str">
        <f t="shared" si="169"/>
        <v>Home&amp;Kitchen</v>
      </c>
      <c r="E1396">
        <v>549</v>
      </c>
      <c r="F1396" t="str">
        <f t="shared" si="170"/>
        <v>0-50,000</v>
      </c>
      <c r="G1396" s="2" t="str">
        <f t="shared" si="171"/>
        <v>Below 30000</v>
      </c>
      <c r="H1396">
        <v>999</v>
      </c>
      <c r="I1396" s="1">
        <v>0.45</v>
      </c>
      <c r="J1396" s="1">
        <f t="shared" si="172"/>
        <v>0</v>
      </c>
      <c r="K1396" s="1" t="str">
        <f t="shared" si="173"/>
        <v>4-4.9</v>
      </c>
      <c r="L1396">
        <v>4</v>
      </c>
      <c r="M1396" s="4">
        <f t="shared" si="168"/>
        <v>1311687</v>
      </c>
      <c r="N1396" s="4">
        <v>1313</v>
      </c>
      <c r="O1396" s="4">
        <f t="shared" si="174"/>
        <v>0</v>
      </c>
      <c r="P1396" s="4" t="str">
        <f t="shared" si="175"/>
        <v>AEZUK5C5IY67OZ35JX7BP2WBG6JA</v>
      </c>
      <c r="Q1396" t="s">
        <v>5008</v>
      </c>
      <c r="S1396" t="s">
        <v>5009</v>
      </c>
    </row>
    <row r="1397" spans="1:19">
      <c r="A1397" t="s">
        <v>5010</v>
      </c>
      <c r="B1397" t="s">
        <v>5011</v>
      </c>
      <c r="C1397" t="s">
        <v>4200</v>
      </c>
      <c r="D1397" t="str">
        <f t="shared" si="169"/>
        <v>Home&amp;Kitchen</v>
      </c>
      <c r="E1397">
        <v>85</v>
      </c>
      <c r="F1397" t="str">
        <f t="shared" si="170"/>
        <v>0-50,000</v>
      </c>
      <c r="G1397" s="2" t="str">
        <f t="shared" si="171"/>
        <v>Below 30000</v>
      </c>
      <c r="H1397">
        <v>199</v>
      </c>
      <c r="I1397" s="1">
        <v>0.56999999999999995</v>
      </c>
      <c r="J1397" s="1">
        <f t="shared" si="172"/>
        <v>1</v>
      </c>
      <c r="K1397" s="1" t="str">
        <f t="shared" si="173"/>
        <v>4-4.9</v>
      </c>
      <c r="L1397">
        <v>4.0999999999999996</v>
      </c>
      <c r="M1397" s="4">
        <f t="shared" si="168"/>
        <v>42188</v>
      </c>
      <c r="N1397" s="4">
        <v>212</v>
      </c>
      <c r="O1397" s="4">
        <f t="shared" si="174"/>
        <v>1</v>
      </c>
      <c r="P1397" s="4" t="str">
        <f t="shared" si="175"/>
        <v>AGV2QERVROHQ3E44IHQIUKCEEO3Q</v>
      </c>
      <c r="Q1397" t="s">
        <v>5012</v>
      </c>
      <c r="S1397" t="s">
        <v>5013</v>
      </c>
    </row>
    <row r="1398" spans="1:19">
      <c r="A1398" t="s">
        <v>5014</v>
      </c>
      <c r="B1398" t="s">
        <v>5015</v>
      </c>
      <c r="C1398" t="s">
        <v>3627</v>
      </c>
      <c r="D1398" t="str">
        <f t="shared" si="169"/>
        <v>Home&amp;Kitchen</v>
      </c>
      <c r="E1398">
        <v>499</v>
      </c>
      <c r="F1398" t="str">
        <f t="shared" si="170"/>
        <v>0-50,000</v>
      </c>
      <c r="G1398" s="2" t="str">
        <f t="shared" si="171"/>
        <v>Below 30000</v>
      </c>
      <c r="H1398" s="2">
        <v>1299</v>
      </c>
      <c r="I1398" s="1">
        <v>0.62</v>
      </c>
      <c r="J1398" s="1">
        <f t="shared" si="172"/>
        <v>1</v>
      </c>
      <c r="K1398" s="1" t="str">
        <f t="shared" si="173"/>
        <v>3-3.9</v>
      </c>
      <c r="L1398">
        <v>3.9</v>
      </c>
      <c r="M1398" s="4">
        <f t="shared" si="168"/>
        <v>84435</v>
      </c>
      <c r="N1398" s="4">
        <v>65</v>
      </c>
      <c r="O1398" s="4">
        <f t="shared" si="174"/>
        <v>1</v>
      </c>
      <c r="P1398" s="4" t="str">
        <f t="shared" si="175"/>
        <v>AHJX6GE7IGMLFM75SMKATV5ZRZ2A</v>
      </c>
      <c r="Q1398" t="s">
        <v>5016</v>
      </c>
      <c r="S1398" t="s">
        <v>5017</v>
      </c>
    </row>
    <row r="1399" spans="1:19">
      <c r="A1399" t="s">
        <v>5018</v>
      </c>
      <c r="B1399" t="s">
        <v>5019</v>
      </c>
      <c r="C1399" t="s">
        <v>3627</v>
      </c>
      <c r="D1399" t="str">
        <f t="shared" si="169"/>
        <v>Home&amp;Kitchen</v>
      </c>
      <c r="E1399" s="2">
        <v>5865</v>
      </c>
      <c r="F1399" t="str">
        <f t="shared" si="170"/>
        <v>0-50,000</v>
      </c>
      <c r="G1399" s="2" t="str">
        <f t="shared" si="171"/>
        <v>Below 30000</v>
      </c>
      <c r="H1399" s="2">
        <v>7776</v>
      </c>
      <c r="I1399" s="1">
        <v>0.25</v>
      </c>
      <c r="J1399" s="1">
        <f t="shared" si="172"/>
        <v>0</v>
      </c>
      <c r="K1399" s="1" t="str">
        <f t="shared" si="173"/>
        <v>4-4.9</v>
      </c>
      <c r="L1399">
        <v>4.4000000000000004</v>
      </c>
      <c r="M1399" s="4">
        <f t="shared" si="168"/>
        <v>21282912</v>
      </c>
      <c r="N1399" s="4">
        <v>2737</v>
      </c>
      <c r="O1399" s="4">
        <f t="shared" si="174"/>
        <v>0</v>
      </c>
      <c r="P1399" s="4" t="str">
        <f t="shared" si="175"/>
        <v>AFGVIUCA3RTCKMTDTO3XGNTHYFWQ</v>
      </c>
      <c r="Q1399" t="s">
        <v>5020</v>
      </c>
      <c r="S1399" t="s">
        <v>5021</v>
      </c>
    </row>
    <row r="1400" spans="1:19">
      <c r="A1400" t="s">
        <v>5022</v>
      </c>
      <c r="B1400" t="s">
        <v>5023</v>
      </c>
      <c r="C1400" t="s">
        <v>3457</v>
      </c>
      <c r="D1400" t="str">
        <f t="shared" si="169"/>
        <v>Home&amp;Kitchen</v>
      </c>
      <c r="E1400" s="2">
        <v>1260</v>
      </c>
      <c r="F1400" t="str">
        <f t="shared" si="170"/>
        <v>0-50,000</v>
      </c>
      <c r="G1400" s="2" t="str">
        <f t="shared" si="171"/>
        <v>Below 30000</v>
      </c>
      <c r="H1400" s="2">
        <v>2299</v>
      </c>
      <c r="I1400" s="1">
        <v>0.45</v>
      </c>
      <c r="J1400" s="1">
        <f t="shared" si="172"/>
        <v>0</v>
      </c>
      <c r="K1400" s="1" t="str">
        <f t="shared" si="173"/>
        <v>4-4.9</v>
      </c>
      <c r="L1400">
        <v>4.3</v>
      </c>
      <c r="M1400" s="4">
        <f t="shared" si="168"/>
        <v>126445</v>
      </c>
      <c r="N1400" s="4">
        <v>55</v>
      </c>
      <c r="O1400" s="4">
        <f t="shared" si="174"/>
        <v>1</v>
      </c>
      <c r="P1400" s="4" t="str">
        <f t="shared" si="175"/>
        <v>AFBU5FXWPA2YVMWWIMGYMA2AG34A</v>
      </c>
      <c r="Q1400" t="s">
        <v>5024</v>
      </c>
      <c r="S1400" t="s">
        <v>5025</v>
      </c>
    </row>
    <row r="1401" spans="1:19">
      <c r="A1401" t="s">
        <v>5026</v>
      </c>
      <c r="B1401" t="s">
        <v>5027</v>
      </c>
      <c r="C1401" t="s">
        <v>5028</v>
      </c>
      <c r="D1401" t="str">
        <f t="shared" si="169"/>
        <v>Home&amp;Kitchen</v>
      </c>
      <c r="E1401" s="2">
        <v>1099</v>
      </c>
      <c r="F1401" t="str">
        <f t="shared" si="170"/>
        <v>0-50,000</v>
      </c>
      <c r="G1401" s="2" t="str">
        <f t="shared" si="171"/>
        <v>Below 30000</v>
      </c>
      <c r="H1401" s="2">
        <v>1500</v>
      </c>
      <c r="I1401" s="1">
        <v>0.27</v>
      </c>
      <c r="J1401" s="1">
        <f t="shared" si="172"/>
        <v>0</v>
      </c>
      <c r="K1401" s="1" t="str">
        <f t="shared" si="173"/>
        <v>4-4.9</v>
      </c>
      <c r="L1401">
        <v>4.5</v>
      </c>
      <c r="M1401" s="4">
        <f t="shared" si="168"/>
        <v>1597500</v>
      </c>
      <c r="N1401" s="4">
        <v>1065</v>
      </c>
      <c r="O1401" s="4">
        <f t="shared" si="174"/>
        <v>0</v>
      </c>
      <c r="P1401" s="4" t="str">
        <f t="shared" si="175"/>
        <v>AFRB32NPLQW24ZGJTXRYK6OUI2HA</v>
      </c>
      <c r="Q1401" t="s">
        <v>5029</v>
      </c>
      <c r="S1401" t="s">
        <v>5030</v>
      </c>
    </row>
    <row r="1402" spans="1:19">
      <c r="A1402" t="s">
        <v>5031</v>
      </c>
      <c r="B1402" t="s">
        <v>5032</v>
      </c>
      <c r="C1402" t="s">
        <v>3678</v>
      </c>
      <c r="D1402" t="str">
        <f t="shared" si="169"/>
        <v>Home&amp;Kitchen</v>
      </c>
      <c r="E1402" s="2">
        <v>1928</v>
      </c>
      <c r="F1402" t="str">
        <f t="shared" si="170"/>
        <v>0-50,000</v>
      </c>
      <c r="G1402" s="2" t="str">
        <f t="shared" si="171"/>
        <v>Below 30000</v>
      </c>
      <c r="H1402" s="2">
        <v>2590</v>
      </c>
      <c r="I1402" s="1">
        <v>0.26</v>
      </c>
      <c r="J1402" s="1">
        <f t="shared" si="172"/>
        <v>0</v>
      </c>
      <c r="K1402" s="1" t="str">
        <f t="shared" si="173"/>
        <v>4-4.9</v>
      </c>
      <c r="L1402">
        <v>4</v>
      </c>
      <c r="M1402" s="4">
        <f t="shared" si="168"/>
        <v>6156430</v>
      </c>
      <c r="N1402" s="4">
        <v>2377</v>
      </c>
      <c r="O1402" s="4">
        <f t="shared" si="174"/>
        <v>0</v>
      </c>
      <c r="P1402" s="4" t="str">
        <f t="shared" si="175"/>
        <v>AHYDKTW3WJO4HNGBHBOAFCJ3LOSA</v>
      </c>
      <c r="Q1402" t="s">
        <v>5033</v>
      </c>
      <c r="S1402" t="s">
        <v>5034</v>
      </c>
    </row>
    <row r="1403" spans="1:19">
      <c r="A1403" t="s">
        <v>5035</v>
      </c>
      <c r="B1403" t="s">
        <v>5036</v>
      </c>
      <c r="C1403" t="s">
        <v>3558</v>
      </c>
      <c r="D1403" t="str">
        <f t="shared" si="169"/>
        <v>Home&amp;Kitchen</v>
      </c>
      <c r="E1403" s="2">
        <v>3249</v>
      </c>
      <c r="F1403" t="str">
        <f t="shared" si="170"/>
        <v>0-50,000</v>
      </c>
      <c r="G1403" s="2" t="str">
        <f t="shared" si="171"/>
        <v>Below 30000</v>
      </c>
      <c r="H1403" s="2">
        <v>6299</v>
      </c>
      <c r="I1403" s="1">
        <v>0.48</v>
      </c>
      <c r="J1403" s="1">
        <f t="shared" si="172"/>
        <v>0</v>
      </c>
      <c r="K1403" s="1" t="str">
        <f t="shared" si="173"/>
        <v>3-3.9</v>
      </c>
      <c r="L1403">
        <v>3.9</v>
      </c>
      <c r="M1403" s="4">
        <f t="shared" si="168"/>
        <v>16182131</v>
      </c>
      <c r="N1403" s="4">
        <v>2569</v>
      </c>
      <c r="O1403" s="4">
        <f t="shared" si="174"/>
        <v>0</v>
      </c>
      <c r="P1403" s="4" t="str">
        <f t="shared" si="175"/>
        <v>AE64UCDJJ5GO35UI7VJ2OCCZMGFQ</v>
      </c>
      <c r="Q1403" t="s">
        <v>5037</v>
      </c>
      <c r="S1403" t="s">
        <v>5038</v>
      </c>
    </row>
    <row r="1404" spans="1:19">
      <c r="A1404" t="s">
        <v>5039</v>
      </c>
      <c r="B1404" t="s">
        <v>5040</v>
      </c>
      <c r="C1404" t="s">
        <v>3678</v>
      </c>
      <c r="D1404" t="str">
        <f t="shared" si="169"/>
        <v>Home&amp;Kitchen</v>
      </c>
      <c r="E1404" s="2">
        <v>1199</v>
      </c>
      <c r="F1404" t="str">
        <f t="shared" si="170"/>
        <v>0-50,000</v>
      </c>
      <c r="G1404" s="2" t="str">
        <f t="shared" si="171"/>
        <v>Below 30000</v>
      </c>
      <c r="H1404" s="2">
        <v>1795</v>
      </c>
      <c r="I1404" s="1">
        <v>0.33</v>
      </c>
      <c r="J1404" s="1">
        <f t="shared" si="172"/>
        <v>0</v>
      </c>
      <c r="K1404" s="1" t="str">
        <f t="shared" si="173"/>
        <v>4-4.9</v>
      </c>
      <c r="L1404">
        <v>4.2</v>
      </c>
      <c r="M1404" s="4">
        <f t="shared" si="168"/>
        <v>10710765</v>
      </c>
      <c r="N1404" s="4">
        <v>5967</v>
      </c>
      <c r="O1404" s="4">
        <f t="shared" si="174"/>
        <v>0</v>
      </c>
      <c r="P1404" s="4" t="str">
        <f t="shared" si="175"/>
        <v>AG7XS62BBYTJDLOVUFYPSQ2DZZZA</v>
      </c>
      <c r="Q1404" t="s">
        <v>5041</v>
      </c>
      <c r="S1404" t="s">
        <v>5042</v>
      </c>
    </row>
    <row r="1405" spans="1:19">
      <c r="A1405" t="s">
        <v>5043</v>
      </c>
      <c r="B1405" t="s">
        <v>5044</v>
      </c>
      <c r="C1405" t="s">
        <v>3457</v>
      </c>
      <c r="D1405" t="str">
        <f t="shared" si="169"/>
        <v>Home&amp;Kitchen</v>
      </c>
      <c r="E1405" s="2">
        <v>1456</v>
      </c>
      <c r="F1405" t="str">
        <f t="shared" si="170"/>
        <v>0-50,000</v>
      </c>
      <c r="G1405" s="2" t="str">
        <f t="shared" si="171"/>
        <v>Below 30000</v>
      </c>
      <c r="H1405" s="2">
        <v>3190</v>
      </c>
      <c r="I1405" s="1">
        <v>0.54</v>
      </c>
      <c r="J1405" s="1">
        <f t="shared" si="172"/>
        <v>1</v>
      </c>
      <c r="K1405" s="1" t="str">
        <f t="shared" si="173"/>
        <v>4-4.9</v>
      </c>
      <c r="L1405">
        <v>4.0999999999999996</v>
      </c>
      <c r="M1405" s="4">
        <f t="shared" si="168"/>
        <v>5665440</v>
      </c>
      <c r="N1405" s="4">
        <v>1776</v>
      </c>
      <c r="O1405" s="4">
        <f t="shared" si="174"/>
        <v>0</v>
      </c>
      <c r="P1405" s="4" t="str">
        <f t="shared" si="175"/>
        <v>AF6I3MZF3P2HMDTVRZR77JNTYUCQ</v>
      </c>
      <c r="Q1405" t="s">
        <v>5045</v>
      </c>
      <c r="S1405" t="s">
        <v>5046</v>
      </c>
    </row>
    <row r="1406" spans="1:19">
      <c r="A1406" t="s">
        <v>5047</v>
      </c>
      <c r="B1406" t="s">
        <v>5048</v>
      </c>
      <c r="C1406" t="s">
        <v>3627</v>
      </c>
      <c r="D1406" t="str">
        <f t="shared" si="169"/>
        <v>Home&amp;Kitchen</v>
      </c>
      <c r="E1406" s="2">
        <v>3349</v>
      </c>
      <c r="F1406" t="str">
        <f t="shared" si="170"/>
        <v>0-50,000</v>
      </c>
      <c r="G1406" s="2" t="str">
        <f t="shared" si="171"/>
        <v>Below 30000</v>
      </c>
      <c r="H1406" s="2">
        <v>4799</v>
      </c>
      <c r="I1406" s="1">
        <v>0.3</v>
      </c>
      <c r="J1406" s="1">
        <f t="shared" si="172"/>
        <v>0</v>
      </c>
      <c r="K1406" s="1" t="str">
        <f t="shared" si="173"/>
        <v>3-3.9</v>
      </c>
      <c r="L1406">
        <v>3.7</v>
      </c>
      <c r="M1406" s="4">
        <f t="shared" si="168"/>
        <v>20155800</v>
      </c>
      <c r="N1406" s="4">
        <v>4200</v>
      </c>
      <c r="O1406" s="4">
        <f t="shared" si="174"/>
        <v>0</v>
      </c>
      <c r="P1406" s="4" t="str">
        <f t="shared" si="175"/>
        <v>AFGT22JJOXW56REVEYUUUEME2ABA</v>
      </c>
      <c r="Q1406" t="s">
        <v>5049</v>
      </c>
      <c r="S1406" t="s">
        <v>5050</v>
      </c>
    </row>
    <row r="1407" spans="1:19">
      <c r="A1407" t="s">
        <v>5051</v>
      </c>
      <c r="B1407" t="s">
        <v>5052</v>
      </c>
      <c r="C1407" t="s">
        <v>3812</v>
      </c>
      <c r="D1407" t="str">
        <f t="shared" si="169"/>
        <v>Home&amp;Kitchen</v>
      </c>
      <c r="E1407" s="2">
        <v>4899</v>
      </c>
      <c r="F1407" t="str">
        <f t="shared" si="170"/>
        <v>0-50,000</v>
      </c>
      <c r="G1407" s="2" t="str">
        <f t="shared" si="171"/>
        <v>Below 30000</v>
      </c>
      <c r="H1407" s="2">
        <v>8999</v>
      </c>
      <c r="I1407" s="1">
        <v>0.46</v>
      </c>
      <c r="J1407" s="1">
        <f t="shared" si="172"/>
        <v>0</v>
      </c>
      <c r="K1407" s="1" t="str">
        <f t="shared" si="173"/>
        <v>4-4.9</v>
      </c>
      <c r="L1407">
        <v>4.0999999999999996</v>
      </c>
      <c r="M1407" s="4">
        <f t="shared" si="168"/>
        <v>2672703</v>
      </c>
      <c r="N1407" s="4">
        <v>297</v>
      </c>
      <c r="O1407" s="4">
        <f t="shared" si="174"/>
        <v>1</v>
      </c>
      <c r="P1407" s="4" t="str">
        <f t="shared" si="175"/>
        <v>AHBJKJCUV3CH6774KEAQSRLKXU4A</v>
      </c>
      <c r="Q1407" t="s">
        <v>5053</v>
      </c>
      <c r="S1407" t="s">
        <v>5054</v>
      </c>
    </row>
    <row r="1408" spans="1:19">
      <c r="A1408" t="s">
        <v>5055</v>
      </c>
      <c r="B1408" t="s">
        <v>5056</v>
      </c>
      <c r="C1408" t="s">
        <v>3553</v>
      </c>
      <c r="D1408" t="str">
        <f t="shared" si="169"/>
        <v>Home&amp;Kitchen</v>
      </c>
      <c r="E1408" s="2">
        <v>1199</v>
      </c>
      <c r="F1408" t="str">
        <f t="shared" si="170"/>
        <v>0-50,000</v>
      </c>
      <c r="G1408" s="2" t="str">
        <f t="shared" si="171"/>
        <v>Below 30000</v>
      </c>
      <c r="H1408" s="2">
        <v>1899</v>
      </c>
      <c r="I1408" s="1">
        <v>0.37</v>
      </c>
      <c r="J1408" s="1">
        <f t="shared" si="172"/>
        <v>0</v>
      </c>
      <c r="K1408" s="1" t="str">
        <f t="shared" si="173"/>
        <v>4-4.9</v>
      </c>
      <c r="L1408">
        <v>4.2</v>
      </c>
      <c r="M1408" s="4">
        <f t="shared" si="168"/>
        <v>7326342</v>
      </c>
      <c r="N1408" s="4">
        <v>3858</v>
      </c>
      <c r="O1408" s="4">
        <f t="shared" si="174"/>
        <v>0</v>
      </c>
      <c r="P1408" s="4" t="str">
        <f t="shared" si="175"/>
        <v>AEBPX652YIDCC2QXOBBBXXZREV5A</v>
      </c>
      <c r="Q1408" t="s">
        <v>5057</v>
      </c>
      <c r="S1408" t="s">
        <v>5058</v>
      </c>
    </row>
    <row r="1409" spans="1:19">
      <c r="A1409" t="s">
        <v>5059</v>
      </c>
      <c r="B1409" t="s">
        <v>5060</v>
      </c>
      <c r="C1409" t="s">
        <v>4518</v>
      </c>
      <c r="D1409" t="str">
        <f t="shared" si="169"/>
        <v>Home&amp;Kitchen</v>
      </c>
      <c r="E1409" s="2">
        <v>3290</v>
      </c>
      <c r="F1409" t="str">
        <f t="shared" si="170"/>
        <v>0-50,000</v>
      </c>
      <c r="G1409" s="2" t="str">
        <f t="shared" si="171"/>
        <v>Below 30000</v>
      </c>
      <c r="H1409" s="2">
        <v>5799</v>
      </c>
      <c r="I1409" s="1">
        <v>0.43</v>
      </c>
      <c r="J1409" s="1">
        <f t="shared" si="172"/>
        <v>0</v>
      </c>
      <c r="K1409" s="1" t="str">
        <f t="shared" si="173"/>
        <v>4-4.9</v>
      </c>
      <c r="L1409">
        <v>4.3</v>
      </c>
      <c r="M1409" s="4">
        <f t="shared" si="168"/>
        <v>974232</v>
      </c>
      <c r="N1409" s="4">
        <v>168</v>
      </c>
      <c r="O1409" s="4">
        <f t="shared" si="174"/>
        <v>1</v>
      </c>
      <c r="P1409" s="4" t="str">
        <f t="shared" si="175"/>
        <v>AEOBCJAUHKQ3VOH4XXCLGXUUDXCQ</v>
      </c>
      <c r="Q1409" t="s">
        <v>5061</v>
      </c>
      <c r="S1409" t="s">
        <v>5062</v>
      </c>
    </row>
    <row r="1410" spans="1:19">
      <c r="A1410" t="s">
        <v>5063</v>
      </c>
      <c r="B1410" t="s">
        <v>5064</v>
      </c>
      <c r="C1410" t="s">
        <v>3472</v>
      </c>
      <c r="D1410" t="str">
        <f t="shared" si="169"/>
        <v>Home&amp;Kitchen</v>
      </c>
      <c r="E1410">
        <v>179</v>
      </c>
      <c r="F1410" t="str">
        <f t="shared" si="170"/>
        <v>0-50,000</v>
      </c>
      <c r="G1410" s="2" t="str">
        <f t="shared" si="171"/>
        <v>Below 30000</v>
      </c>
      <c r="H1410">
        <v>799</v>
      </c>
      <c r="I1410" s="1">
        <v>0.78</v>
      </c>
      <c r="J1410" s="1">
        <f t="shared" si="172"/>
        <v>1</v>
      </c>
      <c r="K1410" s="1" t="str">
        <f t="shared" si="173"/>
        <v>3-3.9</v>
      </c>
      <c r="L1410">
        <v>3.6</v>
      </c>
      <c r="M1410" s="4">
        <f t="shared" ref="M1410:M1473" si="176">PRODUCT(H1410,N1410)</f>
        <v>80699</v>
      </c>
      <c r="N1410" s="4">
        <v>101</v>
      </c>
      <c r="O1410" s="4">
        <f t="shared" si="174"/>
        <v>1</v>
      </c>
      <c r="P1410" s="4" t="str">
        <f t="shared" si="175"/>
        <v>AHWLTHKYKXVQESLJVESM5URXROEA</v>
      </c>
      <c r="Q1410" t="s">
        <v>5065</v>
      </c>
      <c r="S1410" t="s">
        <v>5066</v>
      </c>
    </row>
    <row r="1411" spans="1:19">
      <c r="A1411" t="s">
        <v>5067</v>
      </c>
      <c r="B1411" t="s">
        <v>5068</v>
      </c>
      <c r="C1411" t="s">
        <v>4931</v>
      </c>
      <c r="D1411" t="str">
        <f t="shared" ref="D1411:D1466" si="177">LEFT(C1411, FIND("|", C1411)-1)</f>
        <v>Home&amp;Kitchen</v>
      </c>
      <c r="E1411">
        <v>149</v>
      </c>
      <c r="F1411" t="str">
        <f t="shared" ref="F1411:F1466" si="178">IF(H1411&lt;=50000, "0-50,000",IF(H1411&lt;=100000, "50,001-100,000", IF(H1411&lt;=150000, "100,001-150,000")))</f>
        <v>0-50,000</v>
      </c>
      <c r="G1411" s="2" t="str">
        <f t="shared" ref="G1411:G1466" si="179">IF(H1411&lt;30000, "Below 30000", IF(H1411&lt;60000, "20000 -59999", IF(H1411&lt;90000, "60000 - 100000")))</f>
        <v>Below 30000</v>
      </c>
      <c r="H1411">
        <v>300</v>
      </c>
      <c r="I1411" s="1">
        <v>0.5</v>
      </c>
      <c r="J1411" s="1">
        <f t="shared" ref="J1411:J1466" si="180">COUNTIF(I1411, "&gt;=50%")</f>
        <v>1</v>
      </c>
      <c r="K1411" s="1" t="str">
        <f t="shared" ref="K1411:K1466" si="181">IF(L1411&lt;2, "0-1.9", IF(L1411&lt;3, "2-2.9", IF(L1411&lt;4, "3-3.9", IF(L1411&lt;5, "4-4.9", IF(L1411&lt;6, "5-5.9")))))</f>
        <v>4-4.9</v>
      </c>
      <c r="L1411">
        <v>4.0999999999999996</v>
      </c>
      <c r="M1411" s="4">
        <f t="shared" si="176"/>
        <v>1222200</v>
      </c>
      <c r="N1411" s="4">
        <v>4074</v>
      </c>
      <c r="O1411" s="4">
        <f t="shared" ref="O1411:O1466" si="182">COUNTIF(N1411,"&lt;1000")</f>
        <v>0</v>
      </c>
      <c r="P1411" s="4" t="str">
        <f t="shared" ref="P1411:P1466" si="183">LEFT(Q1411,FIND(",", Q1411)-1)</f>
        <v>AHLSYCYRDNSLULX4Q5KSDKLBPP6Q</v>
      </c>
      <c r="Q1411" t="s">
        <v>5069</v>
      </c>
      <c r="S1411" t="s">
        <v>5070</v>
      </c>
    </row>
    <row r="1412" spans="1:19">
      <c r="A1412" t="s">
        <v>5071</v>
      </c>
      <c r="B1412" t="s">
        <v>5072</v>
      </c>
      <c r="C1412" t="s">
        <v>3530</v>
      </c>
      <c r="D1412" t="str">
        <f t="shared" si="177"/>
        <v>Home&amp;Kitchen</v>
      </c>
      <c r="E1412" s="2">
        <v>5490</v>
      </c>
      <c r="F1412" t="str">
        <f t="shared" si="178"/>
        <v>0-50,000</v>
      </c>
      <c r="G1412" s="2" t="str">
        <f t="shared" si="179"/>
        <v>Below 30000</v>
      </c>
      <c r="H1412" s="2">
        <v>7200</v>
      </c>
      <c r="I1412" s="1">
        <v>0.24</v>
      </c>
      <c r="J1412" s="1">
        <f t="shared" si="180"/>
        <v>0</v>
      </c>
      <c r="K1412" s="1" t="str">
        <f t="shared" si="181"/>
        <v>4-4.9</v>
      </c>
      <c r="L1412">
        <v>4.5</v>
      </c>
      <c r="M1412" s="4">
        <f t="shared" si="176"/>
        <v>10137600</v>
      </c>
      <c r="N1412" s="4">
        <v>1408</v>
      </c>
      <c r="O1412" s="4">
        <f t="shared" si="182"/>
        <v>0</v>
      </c>
      <c r="P1412" s="4" t="str">
        <f t="shared" si="183"/>
        <v>AEZWAAKKFCXMULYUT7J5ZD3RGU5A</v>
      </c>
      <c r="Q1412" t="s">
        <v>5073</v>
      </c>
      <c r="S1412" t="s">
        <v>5074</v>
      </c>
    </row>
    <row r="1413" spans="1:19">
      <c r="A1413" t="s">
        <v>5075</v>
      </c>
      <c r="B1413" t="s">
        <v>5076</v>
      </c>
      <c r="C1413" t="s">
        <v>3477</v>
      </c>
      <c r="D1413" t="str">
        <f t="shared" si="177"/>
        <v>Home&amp;Kitchen</v>
      </c>
      <c r="E1413">
        <v>379</v>
      </c>
      <c r="F1413" t="str">
        <f t="shared" si="178"/>
        <v>0-50,000</v>
      </c>
      <c r="G1413" s="2" t="str">
        <f t="shared" si="179"/>
        <v>Below 30000</v>
      </c>
      <c r="H1413">
        <v>389</v>
      </c>
      <c r="I1413" s="1">
        <v>0.03</v>
      </c>
      <c r="J1413" s="1">
        <f t="shared" si="180"/>
        <v>0</v>
      </c>
      <c r="K1413" s="1" t="str">
        <f t="shared" si="181"/>
        <v>4-4.9</v>
      </c>
      <c r="L1413">
        <v>4.2</v>
      </c>
      <c r="M1413" s="4">
        <f t="shared" si="176"/>
        <v>1454471</v>
      </c>
      <c r="N1413" s="4">
        <v>3739</v>
      </c>
      <c r="O1413" s="4">
        <f t="shared" si="182"/>
        <v>0</v>
      </c>
      <c r="P1413" s="4" t="str">
        <f t="shared" si="183"/>
        <v>AFSITWWNNRRRYZ6LBPGPBIZAQDXQ</v>
      </c>
      <c r="Q1413" t="s">
        <v>5077</v>
      </c>
      <c r="S1413" t="s">
        <v>5078</v>
      </c>
    </row>
    <row r="1414" spans="1:19">
      <c r="A1414" t="s">
        <v>5079</v>
      </c>
      <c r="B1414" t="s">
        <v>5080</v>
      </c>
      <c r="C1414" t="s">
        <v>4105</v>
      </c>
      <c r="D1414" t="str">
        <f t="shared" si="177"/>
        <v>Home&amp;Kitchen</v>
      </c>
      <c r="E1414" s="2">
        <v>8699</v>
      </c>
      <c r="F1414" t="str">
        <f t="shared" si="178"/>
        <v>0-50,000</v>
      </c>
      <c r="G1414" s="2" t="str">
        <f t="shared" si="179"/>
        <v>Below 30000</v>
      </c>
      <c r="H1414" s="2">
        <v>13049</v>
      </c>
      <c r="I1414" s="1">
        <v>0.33</v>
      </c>
      <c r="J1414" s="1">
        <f t="shared" si="180"/>
        <v>0</v>
      </c>
      <c r="K1414" s="1" t="str">
        <f t="shared" si="181"/>
        <v>4-4.9</v>
      </c>
      <c r="L1414">
        <v>4.3</v>
      </c>
      <c r="M1414" s="4">
        <f t="shared" si="176"/>
        <v>76871659</v>
      </c>
      <c r="N1414" s="4">
        <v>5891</v>
      </c>
      <c r="O1414" s="4">
        <f t="shared" si="182"/>
        <v>0</v>
      </c>
      <c r="P1414" s="4" t="str">
        <f t="shared" si="183"/>
        <v>AFPPIAJJ3UPHOS4GKNCSCB6WEVKQ</v>
      </c>
      <c r="Q1414" t="s">
        <v>5081</v>
      </c>
      <c r="S1414" t="s">
        <v>5082</v>
      </c>
    </row>
    <row r="1415" spans="1:19">
      <c r="A1415" t="s">
        <v>5083</v>
      </c>
      <c r="B1415" t="s">
        <v>5084</v>
      </c>
      <c r="C1415" t="s">
        <v>3530</v>
      </c>
      <c r="D1415" t="str">
        <f t="shared" si="177"/>
        <v>Home&amp;Kitchen</v>
      </c>
      <c r="E1415" s="3">
        <v>3041.67</v>
      </c>
      <c r="F1415" t="str">
        <f t="shared" si="178"/>
        <v>0-50,000</v>
      </c>
      <c r="G1415" s="2" t="str">
        <f t="shared" si="179"/>
        <v>Below 30000</v>
      </c>
      <c r="H1415" s="2">
        <v>5999</v>
      </c>
      <c r="I1415" s="1">
        <v>0.49</v>
      </c>
      <c r="J1415" s="1">
        <f t="shared" si="180"/>
        <v>0</v>
      </c>
      <c r="K1415" s="1" t="str">
        <f t="shared" si="181"/>
        <v>4-4.9</v>
      </c>
      <c r="L1415">
        <v>4</v>
      </c>
      <c r="M1415" s="4">
        <f t="shared" si="176"/>
        <v>4661223</v>
      </c>
      <c r="N1415" s="4">
        <v>777</v>
      </c>
      <c r="O1415" s="4">
        <f t="shared" si="182"/>
        <v>1</v>
      </c>
      <c r="P1415" s="4" t="str">
        <f t="shared" si="183"/>
        <v>AHHBMYHNLEWTUVSATQ2JSLH6N7LQ</v>
      </c>
      <c r="Q1415" t="s">
        <v>5085</v>
      </c>
      <c r="S1415" t="s">
        <v>5086</v>
      </c>
    </row>
    <row r="1416" spans="1:19">
      <c r="A1416" t="s">
        <v>5087</v>
      </c>
      <c r="B1416" t="s">
        <v>5088</v>
      </c>
      <c r="C1416" t="s">
        <v>3520</v>
      </c>
      <c r="D1416" t="str">
        <f t="shared" si="177"/>
        <v>Home&amp;Kitchen</v>
      </c>
      <c r="E1416" s="2">
        <v>1745</v>
      </c>
      <c r="F1416" t="str">
        <f t="shared" si="178"/>
        <v>0-50,000</v>
      </c>
      <c r="G1416" s="2" t="str">
        <f t="shared" si="179"/>
        <v>Below 30000</v>
      </c>
      <c r="H1416" s="2">
        <v>2400</v>
      </c>
      <c r="I1416" s="1">
        <v>0.27</v>
      </c>
      <c r="J1416" s="1">
        <f t="shared" si="180"/>
        <v>0</v>
      </c>
      <c r="K1416" s="1" t="str">
        <f t="shared" si="181"/>
        <v>4-4.9</v>
      </c>
      <c r="L1416">
        <v>4.2</v>
      </c>
      <c r="M1416" s="4">
        <f t="shared" si="176"/>
        <v>33984000</v>
      </c>
      <c r="N1416" s="4">
        <v>14160</v>
      </c>
      <c r="O1416" s="4">
        <f t="shared" si="182"/>
        <v>0</v>
      </c>
      <c r="P1416" s="4" t="str">
        <f t="shared" si="183"/>
        <v>AENNXW426LQ63GMKZIY7YEECRBUQ</v>
      </c>
      <c r="Q1416" t="s">
        <v>5089</v>
      </c>
      <c r="S1416" t="s">
        <v>5090</v>
      </c>
    </row>
    <row r="1417" spans="1:19">
      <c r="A1417" t="s">
        <v>5091</v>
      </c>
      <c r="B1417" t="s">
        <v>5092</v>
      </c>
      <c r="C1417" t="s">
        <v>3503</v>
      </c>
      <c r="D1417" t="str">
        <f t="shared" si="177"/>
        <v>Home&amp;Kitchen</v>
      </c>
      <c r="E1417" s="2">
        <v>3180</v>
      </c>
      <c r="F1417" t="str">
        <f t="shared" si="178"/>
        <v>0-50,000</v>
      </c>
      <c r="G1417" s="2" t="str">
        <f t="shared" si="179"/>
        <v>Below 30000</v>
      </c>
      <c r="H1417" s="2">
        <v>5295</v>
      </c>
      <c r="I1417" s="1">
        <v>0.4</v>
      </c>
      <c r="J1417" s="1">
        <f t="shared" si="180"/>
        <v>0</v>
      </c>
      <c r="K1417" s="1" t="str">
        <f t="shared" si="181"/>
        <v>4-4.9</v>
      </c>
      <c r="L1417">
        <v>4.2</v>
      </c>
      <c r="M1417" s="4">
        <f t="shared" si="176"/>
        <v>36636105</v>
      </c>
      <c r="N1417" s="4">
        <v>6919</v>
      </c>
      <c r="O1417" s="4">
        <f t="shared" si="182"/>
        <v>0</v>
      </c>
      <c r="P1417" s="4" t="str">
        <f t="shared" si="183"/>
        <v>AHSGCVKHDAXRUG4R7V3RB6WYLZCQ</v>
      </c>
      <c r="Q1417" t="s">
        <v>5093</v>
      </c>
      <c r="S1417" t="s">
        <v>5094</v>
      </c>
    </row>
    <row r="1418" spans="1:19">
      <c r="A1418" t="s">
        <v>5095</v>
      </c>
      <c r="B1418" t="s">
        <v>5096</v>
      </c>
      <c r="C1418" t="s">
        <v>4105</v>
      </c>
      <c r="D1418" t="str">
        <f t="shared" si="177"/>
        <v>Home&amp;Kitchen</v>
      </c>
      <c r="E1418" s="2">
        <v>4999</v>
      </c>
      <c r="F1418" t="str">
        <f t="shared" si="178"/>
        <v>0-50,000</v>
      </c>
      <c r="G1418" s="2" t="str">
        <f t="shared" si="179"/>
        <v>Below 30000</v>
      </c>
      <c r="H1418" s="2">
        <v>24999</v>
      </c>
      <c r="I1418" s="1">
        <v>0.8</v>
      </c>
      <c r="J1418" s="1">
        <f t="shared" si="180"/>
        <v>1</v>
      </c>
      <c r="K1418" s="1" t="str">
        <f t="shared" si="181"/>
        <v>4-4.9</v>
      </c>
      <c r="L1418">
        <v>4.5</v>
      </c>
      <c r="M1418" s="4">
        <f t="shared" si="176"/>
        <v>7174713</v>
      </c>
      <c r="N1418" s="4">
        <v>287</v>
      </c>
      <c r="O1418" s="4">
        <f t="shared" si="182"/>
        <v>1</v>
      </c>
      <c r="P1418" s="4" t="str">
        <f t="shared" si="183"/>
        <v>AHXO56F7SD2DIP32TF2DYFXQRYLA</v>
      </c>
      <c r="Q1418" t="s">
        <v>5097</v>
      </c>
      <c r="S1418" t="s">
        <v>5098</v>
      </c>
    </row>
    <row r="1419" spans="1:19">
      <c r="A1419" t="s">
        <v>5099</v>
      </c>
      <c r="B1419" t="s">
        <v>5100</v>
      </c>
      <c r="C1419" t="s">
        <v>3605</v>
      </c>
      <c r="D1419" t="str">
        <f t="shared" si="177"/>
        <v>Home&amp;Kitchen</v>
      </c>
      <c r="E1419">
        <v>390</v>
      </c>
      <c r="F1419" t="str">
        <f t="shared" si="178"/>
        <v>0-50,000</v>
      </c>
      <c r="G1419" s="2" t="str">
        <f t="shared" si="179"/>
        <v>Below 30000</v>
      </c>
      <c r="H1419">
        <v>799</v>
      </c>
      <c r="I1419" s="1">
        <v>0.51</v>
      </c>
      <c r="J1419" s="1">
        <f t="shared" si="180"/>
        <v>1</v>
      </c>
      <c r="K1419" s="1" t="str">
        <f t="shared" si="181"/>
        <v>3-3.9</v>
      </c>
      <c r="L1419">
        <v>3.8</v>
      </c>
      <c r="M1419" s="4">
        <f t="shared" si="176"/>
        <v>229313</v>
      </c>
      <c r="N1419" s="4">
        <v>287</v>
      </c>
      <c r="O1419" s="4">
        <f t="shared" si="182"/>
        <v>1</v>
      </c>
      <c r="P1419" s="4" t="str">
        <f t="shared" si="183"/>
        <v>AGW2ESCSKYPOEDCQW2H3CYYA3QBQ</v>
      </c>
      <c r="Q1419" t="s">
        <v>5101</v>
      </c>
      <c r="S1419" t="s">
        <v>5102</v>
      </c>
    </row>
    <row r="1420" spans="1:19">
      <c r="A1420" t="s">
        <v>5103</v>
      </c>
      <c r="B1420" t="s">
        <v>5104</v>
      </c>
      <c r="C1420" t="s">
        <v>5105</v>
      </c>
      <c r="D1420" t="str">
        <f t="shared" si="177"/>
        <v>Home&amp;Kitchen</v>
      </c>
      <c r="E1420" s="2">
        <v>1999</v>
      </c>
      <c r="F1420" t="str">
        <f t="shared" si="178"/>
        <v>0-50,000</v>
      </c>
      <c r="G1420" s="2" t="str">
        <f t="shared" si="179"/>
        <v>Below 30000</v>
      </c>
      <c r="H1420" s="2">
        <v>2999</v>
      </c>
      <c r="I1420" s="1">
        <v>0.33</v>
      </c>
      <c r="J1420" s="1">
        <f t="shared" si="180"/>
        <v>0</v>
      </c>
      <c r="K1420" s="1" t="str">
        <f t="shared" si="181"/>
        <v>4-4.9</v>
      </c>
      <c r="L1420">
        <v>4.4000000000000004</v>
      </c>
      <c r="M1420" s="4">
        <f t="shared" si="176"/>
        <v>1163612</v>
      </c>
      <c r="N1420" s="4">
        <v>388</v>
      </c>
      <c r="O1420" s="4">
        <f t="shared" si="182"/>
        <v>1</v>
      </c>
      <c r="P1420" s="4" t="str">
        <f t="shared" si="183"/>
        <v>AH3ZSUV53ESBP32X2A35F2JJQGZA</v>
      </c>
      <c r="Q1420" t="s">
        <v>5106</v>
      </c>
      <c r="S1420" t="s">
        <v>5107</v>
      </c>
    </row>
    <row r="1421" spans="1:19">
      <c r="A1421" t="s">
        <v>5108</v>
      </c>
      <c r="B1421" t="s">
        <v>5109</v>
      </c>
      <c r="C1421" t="s">
        <v>3665</v>
      </c>
      <c r="D1421" t="str">
        <f t="shared" si="177"/>
        <v>Home&amp;Kitchen</v>
      </c>
      <c r="E1421" s="2">
        <v>1624</v>
      </c>
      <c r="F1421" t="str">
        <f t="shared" si="178"/>
        <v>0-50,000</v>
      </c>
      <c r="G1421" s="2" t="str">
        <f t="shared" si="179"/>
        <v>Below 30000</v>
      </c>
      <c r="H1421" s="2">
        <v>2495</v>
      </c>
      <c r="I1421" s="1">
        <v>0.35</v>
      </c>
      <c r="J1421" s="1">
        <f t="shared" si="180"/>
        <v>0</v>
      </c>
      <c r="K1421" s="1" t="str">
        <f t="shared" si="181"/>
        <v>4-4.9</v>
      </c>
      <c r="L1421">
        <v>4.0999999999999996</v>
      </c>
      <c r="M1421" s="4">
        <f t="shared" si="176"/>
        <v>2063365</v>
      </c>
      <c r="N1421" s="4">
        <v>827</v>
      </c>
      <c r="O1421" s="4">
        <f t="shared" si="182"/>
        <v>1</v>
      </c>
      <c r="P1421" s="4" t="str">
        <f t="shared" si="183"/>
        <v>AEANG43WACMLOHWRIT6NS5P2SEYQ</v>
      </c>
      <c r="Q1421" t="s">
        <v>5110</v>
      </c>
      <c r="S1421" t="s">
        <v>5111</v>
      </c>
    </row>
    <row r="1422" spans="1:19">
      <c r="A1422" t="s">
        <v>5112</v>
      </c>
      <c r="B1422" t="s">
        <v>5113</v>
      </c>
      <c r="C1422" t="s">
        <v>4931</v>
      </c>
      <c r="D1422" t="str">
        <f t="shared" si="177"/>
        <v>Home&amp;Kitchen</v>
      </c>
      <c r="E1422">
        <v>184</v>
      </c>
      <c r="F1422" t="str">
        <f t="shared" si="178"/>
        <v>0-50,000</v>
      </c>
      <c r="G1422" s="2" t="str">
        <f t="shared" si="179"/>
        <v>Below 30000</v>
      </c>
      <c r="H1422">
        <v>450</v>
      </c>
      <c r="I1422" s="1">
        <v>0.59</v>
      </c>
      <c r="J1422" s="1">
        <f t="shared" si="180"/>
        <v>1</v>
      </c>
      <c r="K1422" s="1" t="str">
        <f t="shared" si="181"/>
        <v>4-4.9</v>
      </c>
      <c r="L1422">
        <v>4.2</v>
      </c>
      <c r="M1422" s="4">
        <f t="shared" si="176"/>
        <v>2236950</v>
      </c>
      <c r="N1422" s="4">
        <v>4971</v>
      </c>
      <c r="O1422" s="4">
        <f t="shared" si="182"/>
        <v>0</v>
      </c>
      <c r="P1422" s="4" t="str">
        <f t="shared" si="183"/>
        <v>AF4T2X4ERS7QGU6JMK3GRNIMH2AQ</v>
      </c>
      <c r="Q1422" t="s">
        <v>5114</v>
      </c>
      <c r="S1422" t="s">
        <v>5115</v>
      </c>
    </row>
    <row r="1423" spans="1:19">
      <c r="A1423" t="s">
        <v>5116</v>
      </c>
      <c r="B1423" t="s">
        <v>5117</v>
      </c>
      <c r="C1423" t="s">
        <v>3472</v>
      </c>
      <c r="D1423" t="str">
        <f t="shared" si="177"/>
        <v>Home&amp;Kitchen</v>
      </c>
      <c r="E1423">
        <v>445</v>
      </c>
      <c r="F1423" t="str">
        <f t="shared" si="178"/>
        <v>0-50,000</v>
      </c>
      <c r="G1423" s="2" t="str">
        <f t="shared" si="179"/>
        <v>Below 30000</v>
      </c>
      <c r="H1423">
        <v>999</v>
      </c>
      <c r="I1423" s="1">
        <v>0.55000000000000004</v>
      </c>
      <c r="J1423" s="1">
        <f t="shared" si="180"/>
        <v>1</v>
      </c>
      <c r="K1423" s="1" t="str">
        <f t="shared" si="181"/>
        <v>4-4.9</v>
      </c>
      <c r="L1423">
        <v>4.3</v>
      </c>
      <c r="M1423" s="4">
        <f t="shared" si="176"/>
        <v>228771</v>
      </c>
      <c r="N1423" s="4">
        <v>229</v>
      </c>
      <c r="O1423" s="4">
        <f t="shared" si="182"/>
        <v>1</v>
      </c>
      <c r="P1423" s="4" t="str">
        <f t="shared" si="183"/>
        <v>AERJZJB2VKDQ53SXTPGMBWV7Q7VQ</v>
      </c>
      <c r="Q1423" t="s">
        <v>5118</v>
      </c>
      <c r="S1423" t="s">
        <v>5119</v>
      </c>
    </row>
    <row r="1424" spans="1:19">
      <c r="A1424" t="s">
        <v>5120</v>
      </c>
      <c r="B1424" t="s">
        <v>5121</v>
      </c>
      <c r="C1424" t="s">
        <v>5122</v>
      </c>
      <c r="D1424" t="str">
        <f t="shared" si="177"/>
        <v>Home&amp;Kitchen</v>
      </c>
      <c r="E1424">
        <v>699</v>
      </c>
      <c r="F1424" t="str">
        <f t="shared" si="178"/>
        <v>0-50,000</v>
      </c>
      <c r="G1424" s="2" t="str">
        <f t="shared" si="179"/>
        <v>Below 30000</v>
      </c>
      <c r="H1424" s="2">
        <v>1690</v>
      </c>
      <c r="I1424" s="1">
        <v>0.59</v>
      </c>
      <c r="J1424" s="1">
        <f t="shared" si="180"/>
        <v>1</v>
      </c>
      <c r="K1424" s="1" t="str">
        <f t="shared" si="181"/>
        <v>4-4.9</v>
      </c>
      <c r="L1424">
        <v>4.0999999999999996</v>
      </c>
      <c r="M1424" s="4">
        <f t="shared" si="176"/>
        <v>5955560</v>
      </c>
      <c r="N1424" s="4">
        <v>3524</v>
      </c>
      <c r="O1424" s="4">
        <f t="shared" si="182"/>
        <v>0</v>
      </c>
      <c r="P1424" s="4" t="str">
        <f t="shared" si="183"/>
        <v>AHXCBTJQZHWSZ45OSYZA4PGMC4UQ</v>
      </c>
      <c r="Q1424" t="s">
        <v>5123</v>
      </c>
      <c r="S1424" t="s">
        <v>5124</v>
      </c>
    </row>
    <row r="1425" spans="1:19">
      <c r="A1425" t="s">
        <v>5125</v>
      </c>
      <c r="B1425" t="s">
        <v>5126</v>
      </c>
      <c r="C1425" t="s">
        <v>3503</v>
      </c>
      <c r="D1425" t="str">
        <f t="shared" si="177"/>
        <v>Home&amp;Kitchen</v>
      </c>
      <c r="E1425" s="2">
        <v>1601</v>
      </c>
      <c r="F1425" t="str">
        <f t="shared" si="178"/>
        <v>0-50,000</v>
      </c>
      <c r="G1425" s="2" t="str">
        <f t="shared" si="179"/>
        <v>Below 30000</v>
      </c>
      <c r="H1425" s="2">
        <v>3890</v>
      </c>
      <c r="I1425" s="1">
        <v>0.59</v>
      </c>
      <c r="J1425" s="1">
        <f t="shared" si="180"/>
        <v>1</v>
      </c>
      <c r="K1425" s="1" t="str">
        <f t="shared" si="181"/>
        <v>4-4.9</v>
      </c>
      <c r="L1425">
        <v>4.2</v>
      </c>
      <c r="M1425" s="4">
        <f t="shared" si="176"/>
        <v>606840</v>
      </c>
      <c r="N1425" s="4">
        <v>156</v>
      </c>
      <c r="O1425" s="4">
        <f t="shared" si="182"/>
        <v>1</v>
      </c>
      <c r="P1425" s="4" t="str">
        <f t="shared" si="183"/>
        <v>AGHRHCHAT6IPHIIAOXM2GKHOUCCA</v>
      </c>
      <c r="Q1425" t="s">
        <v>5127</v>
      </c>
      <c r="S1425" t="s">
        <v>5128</v>
      </c>
    </row>
    <row r="1426" spans="1:19">
      <c r="A1426" t="s">
        <v>5129</v>
      </c>
      <c r="B1426" t="s">
        <v>5130</v>
      </c>
      <c r="C1426" t="s">
        <v>3915</v>
      </c>
      <c r="D1426" t="str">
        <f t="shared" si="177"/>
        <v>Home&amp;Kitchen</v>
      </c>
      <c r="E1426">
        <v>231</v>
      </c>
      <c r="F1426" t="str">
        <f t="shared" si="178"/>
        <v>0-50,000</v>
      </c>
      <c r="G1426" s="2" t="str">
        <f t="shared" si="179"/>
        <v>Below 30000</v>
      </c>
      <c r="H1426">
        <v>260</v>
      </c>
      <c r="I1426" s="1">
        <v>0.11</v>
      </c>
      <c r="J1426" s="1">
        <f t="shared" si="180"/>
        <v>0</v>
      </c>
      <c r="K1426" s="1" t="str">
        <f t="shared" si="181"/>
        <v>4-4.9</v>
      </c>
      <c r="L1426">
        <v>4.0999999999999996</v>
      </c>
      <c r="M1426" s="4">
        <f t="shared" si="176"/>
        <v>127400</v>
      </c>
      <c r="N1426" s="4">
        <v>490</v>
      </c>
      <c r="O1426" s="4">
        <f t="shared" si="182"/>
        <v>1</v>
      </c>
      <c r="P1426" s="4" t="str">
        <f t="shared" si="183"/>
        <v>AFJLDRIDWU5X34BNJZSWOG3FHLRA</v>
      </c>
      <c r="Q1426" t="s">
        <v>5131</v>
      </c>
      <c r="S1426" t="s">
        <v>5132</v>
      </c>
    </row>
    <row r="1427" spans="1:19">
      <c r="A1427" t="s">
        <v>5133</v>
      </c>
      <c r="B1427" t="s">
        <v>5134</v>
      </c>
      <c r="C1427" t="s">
        <v>3472</v>
      </c>
      <c r="D1427" t="str">
        <f t="shared" si="177"/>
        <v>Home&amp;Kitchen</v>
      </c>
      <c r="E1427">
        <v>369</v>
      </c>
      <c r="F1427" t="str">
        <f t="shared" si="178"/>
        <v>0-50,000</v>
      </c>
      <c r="G1427" s="2" t="str">
        <f t="shared" si="179"/>
        <v>Below 30000</v>
      </c>
      <c r="H1427">
        <v>599</v>
      </c>
      <c r="I1427" s="1">
        <v>0.38</v>
      </c>
      <c r="J1427" s="1">
        <f t="shared" si="180"/>
        <v>0</v>
      </c>
      <c r="K1427" s="1" t="str">
        <f t="shared" si="181"/>
        <v>3-3.9</v>
      </c>
      <c r="L1427">
        <v>3.9</v>
      </c>
      <c r="M1427" s="4">
        <f t="shared" si="176"/>
        <v>49118</v>
      </c>
      <c r="N1427" s="4">
        <v>82</v>
      </c>
      <c r="O1427" s="4">
        <f t="shared" si="182"/>
        <v>1</v>
      </c>
      <c r="P1427" s="4" t="str">
        <f t="shared" si="183"/>
        <v>AFD544VTKFVTUBCBN3HKF2KO33TA</v>
      </c>
      <c r="Q1427" t="s">
        <v>5135</v>
      </c>
      <c r="S1427" t="s">
        <v>5136</v>
      </c>
    </row>
    <row r="1428" spans="1:19">
      <c r="A1428" t="s">
        <v>5137</v>
      </c>
      <c r="B1428" t="s">
        <v>5138</v>
      </c>
      <c r="C1428" t="s">
        <v>3457</v>
      </c>
      <c r="D1428" t="str">
        <f t="shared" si="177"/>
        <v>Home&amp;Kitchen</v>
      </c>
      <c r="E1428">
        <v>809</v>
      </c>
      <c r="F1428" t="str">
        <f t="shared" si="178"/>
        <v>0-50,000</v>
      </c>
      <c r="G1428" s="2" t="str">
        <f t="shared" si="179"/>
        <v>Below 30000</v>
      </c>
      <c r="H1428" s="2">
        <v>1950</v>
      </c>
      <c r="I1428" s="1">
        <v>0.59</v>
      </c>
      <c r="J1428" s="1">
        <f t="shared" si="180"/>
        <v>1</v>
      </c>
      <c r="K1428" s="1" t="str">
        <f t="shared" si="181"/>
        <v>3-3.9</v>
      </c>
      <c r="L1428">
        <v>3.9</v>
      </c>
      <c r="M1428" s="4">
        <f t="shared" si="176"/>
        <v>1384500</v>
      </c>
      <c r="N1428" s="4">
        <v>710</v>
      </c>
      <c r="O1428" s="4">
        <f t="shared" si="182"/>
        <v>1</v>
      </c>
      <c r="P1428" s="4" t="str">
        <f t="shared" si="183"/>
        <v>AHVVQSZB3JHHISCLVRS6TQ3C4U5Q</v>
      </c>
      <c r="Q1428" t="s">
        <v>5139</v>
      </c>
      <c r="S1428" t="s">
        <v>5140</v>
      </c>
    </row>
    <row r="1429" spans="1:19">
      <c r="A1429" t="s">
        <v>5141</v>
      </c>
      <c r="B1429" t="s">
        <v>5142</v>
      </c>
      <c r="C1429" t="s">
        <v>3530</v>
      </c>
      <c r="D1429" t="str">
        <f t="shared" si="177"/>
        <v>Home&amp;Kitchen</v>
      </c>
      <c r="E1429" s="2">
        <v>1199</v>
      </c>
      <c r="F1429" t="str">
        <f t="shared" si="178"/>
        <v>0-50,000</v>
      </c>
      <c r="G1429" s="2" t="str">
        <f t="shared" si="179"/>
        <v>Below 30000</v>
      </c>
      <c r="H1429" s="2">
        <v>2990</v>
      </c>
      <c r="I1429" s="1">
        <v>0.6</v>
      </c>
      <c r="J1429" s="1">
        <f t="shared" si="180"/>
        <v>1</v>
      </c>
      <c r="K1429" s="1" t="str">
        <f t="shared" si="181"/>
        <v>3-3.9</v>
      </c>
      <c r="L1429">
        <v>3.8</v>
      </c>
      <c r="M1429" s="4">
        <f t="shared" si="176"/>
        <v>397670</v>
      </c>
      <c r="N1429" s="4">
        <v>133</v>
      </c>
      <c r="O1429" s="4">
        <f t="shared" si="182"/>
        <v>1</v>
      </c>
      <c r="P1429" s="4" t="str">
        <f t="shared" si="183"/>
        <v>AHL4FIBWH6TPOJZ476FTXTHNENWA</v>
      </c>
      <c r="Q1429" t="s">
        <v>5143</v>
      </c>
      <c r="S1429" t="s">
        <v>5144</v>
      </c>
    </row>
    <row r="1430" spans="1:19">
      <c r="A1430" t="s">
        <v>5145</v>
      </c>
      <c r="B1430" t="s">
        <v>5146</v>
      </c>
      <c r="C1430" t="s">
        <v>3530</v>
      </c>
      <c r="D1430" t="str">
        <f t="shared" si="177"/>
        <v>Home&amp;Kitchen</v>
      </c>
      <c r="E1430" s="2">
        <v>6120</v>
      </c>
      <c r="F1430" t="str">
        <f t="shared" si="178"/>
        <v>0-50,000</v>
      </c>
      <c r="G1430" s="2" t="str">
        <f t="shared" si="179"/>
        <v>Below 30000</v>
      </c>
      <c r="H1430" s="2">
        <v>8073</v>
      </c>
      <c r="I1430" s="1">
        <v>0.24</v>
      </c>
      <c r="J1430" s="1">
        <f t="shared" si="180"/>
        <v>0</v>
      </c>
      <c r="K1430" s="1" t="str">
        <f t="shared" si="181"/>
        <v>4-4.9</v>
      </c>
      <c r="L1430">
        <v>4.5999999999999996</v>
      </c>
      <c r="M1430" s="4">
        <f t="shared" si="176"/>
        <v>22208823</v>
      </c>
      <c r="N1430" s="4">
        <v>2751</v>
      </c>
      <c r="O1430" s="4">
        <f t="shared" si="182"/>
        <v>0</v>
      </c>
      <c r="P1430" s="4" t="str">
        <f t="shared" si="183"/>
        <v>AGS4ODHNPY3TQGAIJFDY4I33URHA</v>
      </c>
      <c r="Q1430" t="s">
        <v>5147</v>
      </c>
      <c r="S1430" t="s">
        <v>5148</v>
      </c>
    </row>
    <row r="1431" spans="1:19">
      <c r="A1431" t="s">
        <v>5149</v>
      </c>
      <c r="B1431" t="s">
        <v>5150</v>
      </c>
      <c r="C1431" t="s">
        <v>3610</v>
      </c>
      <c r="D1431" t="str">
        <f t="shared" si="177"/>
        <v>Home&amp;Kitchen</v>
      </c>
      <c r="E1431" s="2">
        <v>1799</v>
      </c>
      <c r="F1431" t="str">
        <f t="shared" si="178"/>
        <v>0-50,000</v>
      </c>
      <c r="G1431" s="2" t="str">
        <f t="shared" si="179"/>
        <v>Below 30000</v>
      </c>
      <c r="H1431" s="2">
        <v>2599</v>
      </c>
      <c r="I1431" s="1">
        <v>0.31</v>
      </c>
      <c r="J1431" s="1">
        <f t="shared" si="180"/>
        <v>0</v>
      </c>
      <c r="K1431" s="1" t="str">
        <f t="shared" si="181"/>
        <v>3-3.9</v>
      </c>
      <c r="L1431">
        <v>3.6</v>
      </c>
      <c r="M1431" s="4">
        <f t="shared" si="176"/>
        <v>2003829</v>
      </c>
      <c r="N1431" s="4">
        <v>771</v>
      </c>
      <c r="O1431" s="4">
        <f t="shared" si="182"/>
        <v>1</v>
      </c>
      <c r="P1431" s="4" t="str">
        <f t="shared" si="183"/>
        <v>AE7FJN3NTELV6LEGHCJEF3KVHDTQ</v>
      </c>
      <c r="Q1431" t="s">
        <v>5151</v>
      </c>
      <c r="S1431" t="s">
        <v>5152</v>
      </c>
    </row>
    <row r="1432" spans="1:19">
      <c r="A1432" t="s">
        <v>5153</v>
      </c>
      <c r="B1432" t="s">
        <v>5154</v>
      </c>
      <c r="C1432" t="s">
        <v>4648</v>
      </c>
      <c r="D1432" t="str">
        <f t="shared" si="177"/>
        <v>Home&amp;Kitchen</v>
      </c>
      <c r="E1432" s="2">
        <v>18999</v>
      </c>
      <c r="F1432" t="str">
        <f t="shared" si="178"/>
        <v>0-50,000</v>
      </c>
      <c r="G1432" s="2" t="str">
        <f t="shared" si="179"/>
        <v>Below 30000</v>
      </c>
      <c r="H1432" s="2">
        <v>29999</v>
      </c>
      <c r="I1432" s="1">
        <v>0.37</v>
      </c>
      <c r="J1432" s="1">
        <f t="shared" si="180"/>
        <v>0</v>
      </c>
      <c r="K1432" s="1" t="str">
        <f t="shared" si="181"/>
        <v>4-4.9</v>
      </c>
      <c r="L1432">
        <v>4.0999999999999996</v>
      </c>
      <c r="M1432" s="4">
        <f t="shared" si="176"/>
        <v>76077464</v>
      </c>
      <c r="N1432" s="4">
        <v>2536</v>
      </c>
      <c r="O1432" s="4">
        <f t="shared" si="182"/>
        <v>0</v>
      </c>
      <c r="P1432" s="4" t="str">
        <f t="shared" si="183"/>
        <v>AG33A6XPV67G77FOMXFCNTTPNT4Q</v>
      </c>
      <c r="Q1432" t="s">
        <v>5155</v>
      </c>
      <c r="S1432" t="s">
        <v>5156</v>
      </c>
    </row>
    <row r="1433" spans="1:19">
      <c r="A1433" t="s">
        <v>5157</v>
      </c>
      <c r="B1433" t="s">
        <v>5158</v>
      </c>
      <c r="C1433" t="s">
        <v>3897</v>
      </c>
      <c r="D1433" t="str">
        <f t="shared" si="177"/>
        <v>Home&amp;Kitchen</v>
      </c>
      <c r="E1433" s="2">
        <v>1999</v>
      </c>
      <c r="F1433" t="str">
        <f t="shared" si="178"/>
        <v>0-50,000</v>
      </c>
      <c r="G1433" s="2" t="str">
        <f t="shared" si="179"/>
        <v>Below 30000</v>
      </c>
      <c r="H1433" s="2">
        <v>2360</v>
      </c>
      <c r="I1433" s="1">
        <v>0.15</v>
      </c>
      <c r="J1433" s="1">
        <f t="shared" si="180"/>
        <v>0</v>
      </c>
      <c r="K1433" s="1" t="str">
        <f t="shared" si="181"/>
        <v>4-4.9</v>
      </c>
      <c r="L1433">
        <v>4.2</v>
      </c>
      <c r="M1433" s="4">
        <f t="shared" si="176"/>
        <v>18410360</v>
      </c>
      <c r="N1433" s="4">
        <v>7801</v>
      </c>
      <c r="O1433" s="4">
        <f t="shared" si="182"/>
        <v>0</v>
      </c>
      <c r="P1433" s="4" t="str">
        <f t="shared" si="183"/>
        <v>AFOFEXFKGILFV2MXRWKIQNUBGBIQ</v>
      </c>
      <c r="Q1433" t="s">
        <v>5159</v>
      </c>
      <c r="S1433" t="s">
        <v>5160</v>
      </c>
    </row>
    <row r="1434" spans="1:19">
      <c r="A1434" t="s">
        <v>5161</v>
      </c>
      <c r="B1434" t="s">
        <v>5162</v>
      </c>
      <c r="C1434" t="s">
        <v>5163</v>
      </c>
      <c r="D1434" t="str">
        <f t="shared" si="177"/>
        <v>Home&amp;Kitchen</v>
      </c>
      <c r="E1434" s="2">
        <v>5999</v>
      </c>
      <c r="F1434" t="str">
        <f t="shared" si="178"/>
        <v>0-50,000</v>
      </c>
      <c r="G1434" s="2" t="str">
        <f t="shared" si="179"/>
        <v>Below 30000</v>
      </c>
      <c r="H1434" s="2">
        <v>11495</v>
      </c>
      <c r="I1434" s="1">
        <v>0.48</v>
      </c>
      <c r="J1434" s="1">
        <f t="shared" si="180"/>
        <v>0</v>
      </c>
      <c r="K1434" s="1" t="str">
        <f t="shared" si="181"/>
        <v>4-4.9</v>
      </c>
      <c r="L1434">
        <v>4.3</v>
      </c>
      <c r="M1434" s="4">
        <f t="shared" si="176"/>
        <v>6138330</v>
      </c>
      <c r="N1434" s="4">
        <v>534</v>
      </c>
      <c r="O1434" s="4">
        <f t="shared" si="182"/>
        <v>1</v>
      </c>
      <c r="P1434" s="4" t="str">
        <f t="shared" si="183"/>
        <v>AE33HJDC2ZFONU6UHWESJ4GJ25ZQ</v>
      </c>
      <c r="Q1434" t="s">
        <v>5164</v>
      </c>
      <c r="S1434" t="s">
        <v>5165</v>
      </c>
    </row>
    <row r="1435" spans="1:19">
      <c r="A1435" t="s">
        <v>5166</v>
      </c>
      <c r="B1435" t="s">
        <v>5167</v>
      </c>
      <c r="C1435" t="s">
        <v>3774</v>
      </c>
      <c r="D1435" t="str">
        <f t="shared" si="177"/>
        <v>Home&amp;Kitchen</v>
      </c>
      <c r="E1435" s="2">
        <v>2599</v>
      </c>
      <c r="F1435" t="str">
        <f t="shared" si="178"/>
        <v>0-50,000</v>
      </c>
      <c r="G1435" s="2" t="str">
        <f t="shared" si="179"/>
        <v>Below 30000</v>
      </c>
      <c r="H1435" s="2">
        <v>4780</v>
      </c>
      <c r="I1435" s="1">
        <v>0.46</v>
      </c>
      <c r="J1435" s="1">
        <f t="shared" si="180"/>
        <v>0</v>
      </c>
      <c r="K1435" s="1" t="str">
        <f t="shared" si="181"/>
        <v>3-3.9</v>
      </c>
      <c r="L1435">
        <v>3.9</v>
      </c>
      <c r="M1435" s="4">
        <f t="shared" si="176"/>
        <v>4292440</v>
      </c>
      <c r="N1435" s="4">
        <v>898</v>
      </c>
      <c r="O1435" s="4">
        <f t="shared" si="182"/>
        <v>1</v>
      </c>
      <c r="P1435" s="4" t="str">
        <f t="shared" si="183"/>
        <v>AHVZ5IAOQDTXLG7AYCDLY5WD5PHA</v>
      </c>
      <c r="Q1435" t="s">
        <v>5168</v>
      </c>
      <c r="S1435" t="s">
        <v>5169</v>
      </c>
    </row>
    <row r="1436" spans="1:19">
      <c r="A1436" t="s">
        <v>5170</v>
      </c>
      <c r="B1436" t="s">
        <v>5171</v>
      </c>
      <c r="C1436" t="s">
        <v>4877</v>
      </c>
      <c r="D1436" t="str">
        <f t="shared" si="177"/>
        <v>Home&amp;Kitchen</v>
      </c>
      <c r="E1436" s="2">
        <v>1199</v>
      </c>
      <c r="F1436" t="str">
        <f t="shared" si="178"/>
        <v>0-50,000</v>
      </c>
      <c r="G1436" s="2" t="str">
        <f t="shared" si="179"/>
        <v>Below 30000</v>
      </c>
      <c r="H1436" s="2">
        <v>2400</v>
      </c>
      <c r="I1436" s="1">
        <v>0.5</v>
      </c>
      <c r="J1436" s="1">
        <f t="shared" si="180"/>
        <v>1</v>
      </c>
      <c r="K1436" s="1" t="str">
        <f t="shared" si="181"/>
        <v>3-3.9</v>
      </c>
      <c r="L1436">
        <v>3.9</v>
      </c>
      <c r="M1436" s="4">
        <f t="shared" si="176"/>
        <v>2884800</v>
      </c>
      <c r="N1436" s="4">
        <v>1202</v>
      </c>
      <c r="O1436" s="4">
        <f t="shared" si="182"/>
        <v>0</v>
      </c>
      <c r="P1436" s="4" t="str">
        <f t="shared" si="183"/>
        <v>AHV7VFXJYDBTWGFGTXFVC65CQIVQ</v>
      </c>
      <c r="Q1436" t="s">
        <v>5172</v>
      </c>
      <c r="S1436" t="s">
        <v>5173</v>
      </c>
    </row>
    <row r="1437" spans="1:19">
      <c r="A1437" t="s">
        <v>5174</v>
      </c>
      <c r="B1437" t="s">
        <v>5175</v>
      </c>
      <c r="C1437" t="s">
        <v>3605</v>
      </c>
      <c r="D1437" t="str">
        <f t="shared" si="177"/>
        <v>Home&amp;Kitchen</v>
      </c>
      <c r="E1437">
        <v>219</v>
      </c>
      <c r="F1437" t="str">
        <f t="shared" si="178"/>
        <v>0-50,000</v>
      </c>
      <c r="G1437" s="2" t="str">
        <f t="shared" si="179"/>
        <v>Below 30000</v>
      </c>
      <c r="H1437">
        <v>249</v>
      </c>
      <c r="I1437" s="1">
        <v>0.12</v>
      </c>
      <c r="J1437" s="1">
        <f t="shared" si="180"/>
        <v>0</v>
      </c>
      <c r="K1437" s="1" t="str">
        <f t="shared" si="181"/>
        <v>4-4.9</v>
      </c>
      <c r="L1437">
        <v>4</v>
      </c>
      <c r="M1437" s="4">
        <f t="shared" si="176"/>
        <v>275892</v>
      </c>
      <c r="N1437" s="4">
        <v>1108</v>
      </c>
      <c r="O1437" s="4">
        <f t="shared" si="182"/>
        <v>0</v>
      </c>
      <c r="P1437" s="4" t="str">
        <f t="shared" si="183"/>
        <v>AEBNUYHIR7GVMMLJXH5ONPDIJF7Q</v>
      </c>
      <c r="Q1437" t="s">
        <v>5176</v>
      </c>
      <c r="S1437" t="s">
        <v>5177</v>
      </c>
    </row>
    <row r="1438" spans="1:19">
      <c r="A1438" t="s">
        <v>5178</v>
      </c>
      <c r="B1438" t="s">
        <v>5179</v>
      </c>
      <c r="C1438" t="s">
        <v>3467</v>
      </c>
      <c r="D1438" t="str">
        <f t="shared" si="177"/>
        <v>Home&amp;Kitchen</v>
      </c>
      <c r="E1438">
        <v>799</v>
      </c>
      <c r="F1438" t="str">
        <f t="shared" si="178"/>
        <v>0-50,000</v>
      </c>
      <c r="G1438" s="2" t="str">
        <f t="shared" si="179"/>
        <v>Below 30000</v>
      </c>
      <c r="H1438" s="2">
        <v>1199</v>
      </c>
      <c r="I1438" s="1">
        <v>0.33</v>
      </c>
      <c r="J1438" s="1">
        <f t="shared" si="180"/>
        <v>0</v>
      </c>
      <c r="K1438" s="1" t="str">
        <f t="shared" si="181"/>
        <v>4-4.9</v>
      </c>
      <c r="L1438">
        <v>4.4000000000000004</v>
      </c>
      <c r="M1438" s="4">
        <f t="shared" si="176"/>
        <v>20383</v>
      </c>
      <c r="N1438" s="4">
        <v>17</v>
      </c>
      <c r="O1438" s="4">
        <f t="shared" si="182"/>
        <v>1</v>
      </c>
      <c r="P1438" s="4" t="str">
        <f t="shared" si="183"/>
        <v>AEFNT7TWJYDOX5RL3Y5YW77IZT5A</v>
      </c>
      <c r="Q1438" t="s">
        <v>5180</v>
      </c>
      <c r="S1438" t="s">
        <v>5181</v>
      </c>
    </row>
    <row r="1439" spans="1:19">
      <c r="A1439" t="s">
        <v>5182</v>
      </c>
      <c r="B1439" t="s">
        <v>5183</v>
      </c>
      <c r="C1439" t="s">
        <v>4043</v>
      </c>
      <c r="D1439" t="str">
        <f t="shared" si="177"/>
        <v>Home&amp;Kitchen</v>
      </c>
      <c r="E1439" s="2">
        <v>6199</v>
      </c>
      <c r="F1439" t="str">
        <f t="shared" si="178"/>
        <v>0-50,000</v>
      </c>
      <c r="G1439" s="2" t="str">
        <f t="shared" si="179"/>
        <v>Below 30000</v>
      </c>
      <c r="H1439" s="2">
        <v>10999</v>
      </c>
      <c r="I1439" s="1">
        <v>0.44</v>
      </c>
      <c r="J1439" s="1">
        <f t="shared" si="180"/>
        <v>0</v>
      </c>
      <c r="K1439" s="1" t="str">
        <f t="shared" si="181"/>
        <v>4-4.9</v>
      </c>
      <c r="L1439">
        <v>4.2</v>
      </c>
      <c r="M1439" s="4">
        <f t="shared" si="176"/>
        <v>114708571</v>
      </c>
      <c r="N1439" s="4">
        <v>10429</v>
      </c>
      <c r="O1439" s="4">
        <f t="shared" si="182"/>
        <v>0</v>
      </c>
      <c r="P1439" s="4" t="str">
        <f t="shared" si="183"/>
        <v>AHFX5HMDRZADFXH5XYJLGRDZFM3Q</v>
      </c>
      <c r="Q1439" t="s">
        <v>5184</v>
      </c>
      <c r="S1439" t="s">
        <v>5185</v>
      </c>
    </row>
    <row r="1440" spans="1:19">
      <c r="A1440" t="s">
        <v>5186</v>
      </c>
      <c r="B1440" t="s">
        <v>5187</v>
      </c>
      <c r="C1440" t="s">
        <v>3600</v>
      </c>
      <c r="D1440" t="str">
        <f t="shared" si="177"/>
        <v>Home&amp;Kitchen</v>
      </c>
      <c r="E1440" s="2">
        <v>6790</v>
      </c>
      <c r="F1440" t="str">
        <f t="shared" si="178"/>
        <v>0-50,000</v>
      </c>
      <c r="G1440" s="2" t="str">
        <f t="shared" si="179"/>
        <v>Below 30000</v>
      </c>
      <c r="H1440" s="2">
        <v>10995</v>
      </c>
      <c r="I1440" s="1">
        <v>0.38</v>
      </c>
      <c r="J1440" s="1">
        <f t="shared" si="180"/>
        <v>0</v>
      </c>
      <c r="K1440" s="1" t="str">
        <f t="shared" si="181"/>
        <v>4-4.9</v>
      </c>
      <c r="L1440">
        <v>4.5</v>
      </c>
      <c r="M1440" s="4">
        <f t="shared" si="176"/>
        <v>35096040</v>
      </c>
      <c r="N1440" s="4">
        <v>3192</v>
      </c>
      <c r="O1440" s="4">
        <f t="shared" si="182"/>
        <v>0</v>
      </c>
      <c r="P1440" s="4" t="str">
        <f t="shared" si="183"/>
        <v>AGYYUWOUJKKTMI5CXTJHL6S5YKXQ</v>
      </c>
      <c r="Q1440" t="s">
        <v>5188</v>
      </c>
      <c r="S1440" t="s">
        <v>5189</v>
      </c>
    </row>
    <row r="1441" spans="1:19">
      <c r="A1441" t="s">
        <v>5190</v>
      </c>
      <c r="B1441" t="s">
        <v>5191</v>
      </c>
      <c r="C1441" t="s">
        <v>5192</v>
      </c>
      <c r="D1441" t="str">
        <f t="shared" si="177"/>
        <v>Home&amp;Kitchen</v>
      </c>
      <c r="E1441" s="3">
        <v>1982.84</v>
      </c>
      <c r="F1441" t="str">
        <f t="shared" si="178"/>
        <v>0-50,000</v>
      </c>
      <c r="G1441" s="2" t="str">
        <f t="shared" si="179"/>
        <v>Below 30000</v>
      </c>
      <c r="H1441" s="2">
        <v>3300</v>
      </c>
      <c r="I1441" s="1">
        <v>0.4</v>
      </c>
      <c r="J1441" s="1">
        <f t="shared" si="180"/>
        <v>0</v>
      </c>
      <c r="K1441" s="1" t="str">
        <f t="shared" si="181"/>
        <v>4-4.9</v>
      </c>
      <c r="L1441">
        <v>4.0999999999999996</v>
      </c>
      <c r="M1441" s="4">
        <f t="shared" si="176"/>
        <v>19380900</v>
      </c>
      <c r="N1441" s="4">
        <v>5873</v>
      </c>
      <c r="O1441" s="4">
        <f t="shared" si="182"/>
        <v>0</v>
      </c>
      <c r="P1441" s="4" t="str">
        <f t="shared" si="183"/>
        <v>AGWWAYI5PN6JJ6UDW7QGDYYH5LHQ</v>
      </c>
      <c r="Q1441" t="s">
        <v>5193</v>
      </c>
      <c r="S1441" t="s">
        <v>5194</v>
      </c>
    </row>
    <row r="1442" spans="1:19">
      <c r="A1442" t="s">
        <v>5195</v>
      </c>
      <c r="B1442" t="s">
        <v>5196</v>
      </c>
      <c r="C1442" t="s">
        <v>3915</v>
      </c>
      <c r="D1442" t="str">
        <f t="shared" si="177"/>
        <v>Home&amp;Kitchen</v>
      </c>
      <c r="E1442">
        <v>199</v>
      </c>
      <c r="F1442" t="str">
        <f t="shared" si="178"/>
        <v>0-50,000</v>
      </c>
      <c r="G1442" s="2" t="str">
        <f t="shared" si="179"/>
        <v>Below 30000</v>
      </c>
      <c r="H1442">
        <v>400</v>
      </c>
      <c r="I1442" s="1">
        <v>0.5</v>
      </c>
      <c r="J1442" s="1">
        <f t="shared" si="180"/>
        <v>1</v>
      </c>
      <c r="K1442" s="1" t="str">
        <f t="shared" si="181"/>
        <v>4-4.9</v>
      </c>
      <c r="L1442">
        <v>4.0999999999999996</v>
      </c>
      <c r="M1442" s="4">
        <f t="shared" si="176"/>
        <v>551600</v>
      </c>
      <c r="N1442" s="4">
        <v>1379</v>
      </c>
      <c r="O1442" s="4">
        <f t="shared" si="182"/>
        <v>0</v>
      </c>
      <c r="P1442" s="4" t="str">
        <f t="shared" si="183"/>
        <v>AEPLCTMJT4PB45KID6LD2QCXWFRA</v>
      </c>
      <c r="Q1442" t="s">
        <v>5197</v>
      </c>
      <c r="S1442" t="s">
        <v>5198</v>
      </c>
    </row>
    <row r="1443" spans="1:19">
      <c r="A1443" t="s">
        <v>5199</v>
      </c>
      <c r="B1443" t="s">
        <v>5200</v>
      </c>
      <c r="C1443" t="s">
        <v>3457</v>
      </c>
      <c r="D1443" t="str">
        <f t="shared" si="177"/>
        <v>Home&amp;Kitchen</v>
      </c>
      <c r="E1443" s="2">
        <v>1180</v>
      </c>
      <c r="F1443" t="str">
        <f t="shared" si="178"/>
        <v>0-50,000</v>
      </c>
      <c r="G1443" s="2" t="str">
        <f t="shared" si="179"/>
        <v>Below 30000</v>
      </c>
      <c r="H1443" s="2">
        <v>1440</v>
      </c>
      <c r="I1443" s="1">
        <v>0.18</v>
      </c>
      <c r="J1443" s="1">
        <f t="shared" si="180"/>
        <v>0</v>
      </c>
      <c r="K1443" s="1" t="str">
        <f t="shared" si="181"/>
        <v>4-4.9</v>
      </c>
      <c r="L1443">
        <v>4.2</v>
      </c>
      <c r="M1443" s="4">
        <f t="shared" si="176"/>
        <v>2198880</v>
      </c>
      <c r="N1443" s="4">
        <v>1527</v>
      </c>
      <c r="O1443" s="4">
        <f t="shared" si="182"/>
        <v>0</v>
      </c>
      <c r="P1443" s="4" t="str">
        <f t="shared" si="183"/>
        <v>AFQWELRSJ2U4E2GUXWDKEGNYOGJA</v>
      </c>
      <c r="Q1443" t="s">
        <v>5201</v>
      </c>
      <c r="S1443" t="s">
        <v>5202</v>
      </c>
    </row>
    <row r="1444" spans="1:19">
      <c r="A1444" t="s">
        <v>5203</v>
      </c>
      <c r="B1444" t="s">
        <v>5204</v>
      </c>
      <c r="C1444" t="s">
        <v>3774</v>
      </c>
      <c r="D1444" t="str">
        <f t="shared" si="177"/>
        <v>Home&amp;Kitchen</v>
      </c>
      <c r="E1444" s="2">
        <v>2199</v>
      </c>
      <c r="F1444" t="str">
        <f t="shared" si="178"/>
        <v>0-50,000</v>
      </c>
      <c r="G1444" s="2" t="str">
        <f t="shared" si="179"/>
        <v>Below 30000</v>
      </c>
      <c r="H1444" s="2">
        <v>3045</v>
      </c>
      <c r="I1444" s="1">
        <v>0.28000000000000003</v>
      </c>
      <c r="J1444" s="1">
        <f t="shared" si="180"/>
        <v>0</v>
      </c>
      <c r="K1444" s="1" t="str">
        <f t="shared" si="181"/>
        <v>4-4.9</v>
      </c>
      <c r="L1444">
        <v>4.2</v>
      </c>
      <c r="M1444" s="4">
        <f t="shared" si="176"/>
        <v>8178870</v>
      </c>
      <c r="N1444" s="4">
        <v>2686</v>
      </c>
      <c r="O1444" s="4">
        <f t="shared" si="182"/>
        <v>0</v>
      </c>
      <c r="P1444" s="4" t="str">
        <f t="shared" si="183"/>
        <v>AEDWGHRREZFUGG26RHCC755HN7HA</v>
      </c>
      <c r="Q1444" t="s">
        <v>5205</v>
      </c>
      <c r="S1444" t="s">
        <v>5206</v>
      </c>
    </row>
    <row r="1445" spans="1:19">
      <c r="A1445" t="s">
        <v>5207</v>
      </c>
      <c r="B1445" t="s">
        <v>5208</v>
      </c>
      <c r="C1445" t="s">
        <v>3906</v>
      </c>
      <c r="D1445" t="str">
        <f t="shared" si="177"/>
        <v>Home&amp;Kitchen</v>
      </c>
      <c r="E1445" s="2">
        <v>2999</v>
      </c>
      <c r="F1445" t="str">
        <f t="shared" si="178"/>
        <v>0-50,000</v>
      </c>
      <c r="G1445" s="2" t="str">
        <f t="shared" si="179"/>
        <v>Below 30000</v>
      </c>
      <c r="H1445" s="2">
        <v>3595</v>
      </c>
      <c r="I1445" s="1">
        <v>0.17</v>
      </c>
      <c r="J1445" s="1">
        <f t="shared" si="180"/>
        <v>0</v>
      </c>
      <c r="K1445" s="1" t="str">
        <f t="shared" si="181"/>
        <v>4-4.9</v>
      </c>
      <c r="L1445">
        <v>4</v>
      </c>
      <c r="M1445" s="4">
        <f t="shared" si="176"/>
        <v>639910</v>
      </c>
      <c r="N1445" s="4">
        <v>178</v>
      </c>
      <c r="O1445" s="4">
        <f t="shared" si="182"/>
        <v>1</v>
      </c>
      <c r="P1445" s="4" t="str">
        <f t="shared" si="183"/>
        <v>AHIVX7Y7GNWVU36D4RNPEFSHHQCA</v>
      </c>
      <c r="Q1445" t="s">
        <v>5209</v>
      </c>
      <c r="S1445" t="s">
        <v>5210</v>
      </c>
    </row>
    <row r="1446" spans="1:19">
      <c r="A1446" t="s">
        <v>5211</v>
      </c>
      <c r="B1446" t="s">
        <v>5212</v>
      </c>
      <c r="C1446" t="s">
        <v>5213</v>
      </c>
      <c r="D1446" t="str">
        <f t="shared" si="177"/>
        <v>Home&amp;Kitchen</v>
      </c>
      <c r="E1446">
        <v>253</v>
      </c>
      <c r="F1446" t="str">
        <f t="shared" si="178"/>
        <v>0-50,000</v>
      </c>
      <c r="G1446" s="2" t="str">
        <f t="shared" si="179"/>
        <v>Below 30000</v>
      </c>
      <c r="H1446">
        <v>500</v>
      </c>
      <c r="I1446" s="1">
        <v>0.49</v>
      </c>
      <c r="J1446" s="1">
        <f t="shared" si="180"/>
        <v>0</v>
      </c>
      <c r="K1446" s="1" t="str">
        <f t="shared" si="181"/>
        <v>4-4.9</v>
      </c>
      <c r="L1446">
        <v>4.3</v>
      </c>
      <c r="M1446" s="4">
        <f t="shared" si="176"/>
        <v>1332000</v>
      </c>
      <c r="N1446" s="4">
        <v>2664</v>
      </c>
      <c r="O1446" s="4">
        <f t="shared" si="182"/>
        <v>0</v>
      </c>
      <c r="P1446" s="4" t="str">
        <f t="shared" si="183"/>
        <v>AEAHCVLMYLKLICSIKCTUS54NVQ2A</v>
      </c>
      <c r="Q1446" t="s">
        <v>5214</v>
      </c>
      <c r="S1446" t="s">
        <v>5215</v>
      </c>
    </row>
    <row r="1447" spans="1:19">
      <c r="A1447" t="s">
        <v>5216</v>
      </c>
      <c r="B1447" t="s">
        <v>5217</v>
      </c>
      <c r="C1447" t="s">
        <v>4518</v>
      </c>
      <c r="D1447" t="str">
        <f t="shared" si="177"/>
        <v>Home&amp;Kitchen</v>
      </c>
      <c r="E1447">
        <v>499</v>
      </c>
      <c r="F1447" t="str">
        <f t="shared" si="178"/>
        <v>0-50,000</v>
      </c>
      <c r="G1447" s="2" t="str">
        <f t="shared" si="179"/>
        <v>Below 30000</v>
      </c>
      <c r="H1447">
        <v>799</v>
      </c>
      <c r="I1447" s="1">
        <v>0.38</v>
      </c>
      <c r="J1447" s="1">
        <f t="shared" si="180"/>
        <v>0</v>
      </c>
      <c r="K1447" s="1" t="str">
        <f t="shared" si="181"/>
        <v>3-3.9</v>
      </c>
      <c r="L1447">
        <v>3.6</v>
      </c>
      <c r="M1447" s="4">
        <f t="shared" si="176"/>
        <v>169388</v>
      </c>
      <c r="N1447" s="4">
        <v>212</v>
      </c>
      <c r="O1447" s="4">
        <f t="shared" si="182"/>
        <v>1</v>
      </c>
      <c r="P1447" s="4" t="str">
        <f t="shared" si="183"/>
        <v>AHKMDKVJS3O2FONH6P2GLWKV7BGA</v>
      </c>
      <c r="Q1447" t="s">
        <v>5218</v>
      </c>
      <c r="S1447" t="s">
        <v>5219</v>
      </c>
    </row>
    <row r="1448" spans="1:19">
      <c r="A1448" t="s">
        <v>5220</v>
      </c>
      <c r="B1448" t="s">
        <v>5221</v>
      </c>
      <c r="C1448" t="s">
        <v>3462</v>
      </c>
      <c r="D1448" t="str">
        <f t="shared" si="177"/>
        <v>Home&amp;Kitchen</v>
      </c>
      <c r="E1448" s="2">
        <v>1149</v>
      </c>
      <c r="F1448" t="str">
        <f t="shared" si="178"/>
        <v>0-50,000</v>
      </c>
      <c r="G1448" s="2" t="str">
        <f t="shared" si="179"/>
        <v>Below 30000</v>
      </c>
      <c r="H1448" s="2">
        <v>1899</v>
      </c>
      <c r="I1448" s="1">
        <v>0.39</v>
      </c>
      <c r="J1448" s="1">
        <f t="shared" si="180"/>
        <v>0</v>
      </c>
      <c r="K1448" s="1" t="str">
        <f t="shared" si="181"/>
        <v>3-3.9</v>
      </c>
      <c r="L1448">
        <v>3.5</v>
      </c>
      <c r="M1448" s="4">
        <f t="shared" si="176"/>
        <v>45576</v>
      </c>
      <c r="N1448" s="4">
        <v>24</v>
      </c>
      <c r="O1448" s="4">
        <f t="shared" si="182"/>
        <v>1</v>
      </c>
      <c r="P1448" s="4" t="str">
        <f t="shared" si="183"/>
        <v>AGYWNEMMI425KXXTZCVB7FOQBWNA</v>
      </c>
      <c r="Q1448" t="s">
        <v>5222</v>
      </c>
      <c r="S1448" t="s">
        <v>5223</v>
      </c>
    </row>
    <row r="1449" spans="1:19">
      <c r="A1449" t="s">
        <v>5224</v>
      </c>
      <c r="B1449" t="s">
        <v>5225</v>
      </c>
      <c r="C1449" t="s">
        <v>3525</v>
      </c>
      <c r="D1449" t="str">
        <f t="shared" si="177"/>
        <v>Home&amp;Kitchen</v>
      </c>
      <c r="E1449">
        <v>457</v>
      </c>
      <c r="F1449" t="str">
        <f t="shared" si="178"/>
        <v>0-50,000</v>
      </c>
      <c r="G1449" s="2" t="str">
        <f t="shared" si="179"/>
        <v>Below 30000</v>
      </c>
      <c r="H1449">
        <v>799</v>
      </c>
      <c r="I1449" s="1">
        <v>0.43</v>
      </c>
      <c r="J1449" s="1">
        <f t="shared" si="180"/>
        <v>0</v>
      </c>
      <c r="K1449" s="1" t="str">
        <f t="shared" si="181"/>
        <v>4-4.9</v>
      </c>
      <c r="L1449">
        <v>4.3</v>
      </c>
      <c r="M1449" s="4">
        <f t="shared" si="176"/>
        <v>1492532</v>
      </c>
      <c r="N1449" s="4">
        <v>1868</v>
      </c>
      <c r="O1449" s="4">
        <f t="shared" si="182"/>
        <v>0</v>
      </c>
      <c r="P1449" s="4" t="str">
        <f t="shared" si="183"/>
        <v>AEACEPNVLWUZDAPOTC4PB6YMDU4A</v>
      </c>
      <c r="Q1449" t="s">
        <v>5226</v>
      </c>
      <c r="S1449" t="s">
        <v>5227</v>
      </c>
    </row>
    <row r="1450" spans="1:19">
      <c r="A1450" t="s">
        <v>5228</v>
      </c>
      <c r="B1450" t="s">
        <v>5229</v>
      </c>
      <c r="C1450" t="s">
        <v>4501</v>
      </c>
      <c r="D1450" t="str">
        <f t="shared" si="177"/>
        <v>Home&amp;Kitchen</v>
      </c>
      <c r="E1450">
        <v>229</v>
      </c>
      <c r="F1450" t="str">
        <f t="shared" si="178"/>
        <v>0-50,000</v>
      </c>
      <c r="G1450" s="2" t="str">
        <f t="shared" si="179"/>
        <v>Below 30000</v>
      </c>
      <c r="H1450">
        <v>399</v>
      </c>
      <c r="I1450" s="1">
        <v>0.43</v>
      </c>
      <c r="J1450" s="1">
        <f t="shared" si="180"/>
        <v>0</v>
      </c>
      <c r="K1450" s="1" t="str">
        <f t="shared" si="181"/>
        <v>3-3.9</v>
      </c>
      <c r="L1450">
        <v>3.6</v>
      </c>
      <c r="M1450" s="4">
        <f t="shared" si="176"/>
        <v>179949</v>
      </c>
      <c r="N1450" s="4">
        <v>451</v>
      </c>
      <c r="O1450" s="4">
        <f t="shared" si="182"/>
        <v>1</v>
      </c>
      <c r="P1450" s="4" t="str">
        <f t="shared" si="183"/>
        <v>AE4755NP2P2WIA3W6UZ4GBQUMYJQ</v>
      </c>
      <c r="Q1450" t="s">
        <v>5230</v>
      </c>
      <c r="S1450" t="s">
        <v>5231</v>
      </c>
    </row>
    <row r="1451" spans="1:19">
      <c r="A1451" t="s">
        <v>5232</v>
      </c>
      <c r="B1451" t="s">
        <v>5233</v>
      </c>
      <c r="C1451" t="s">
        <v>3915</v>
      </c>
      <c r="D1451" t="str">
        <f t="shared" si="177"/>
        <v>Home&amp;Kitchen</v>
      </c>
      <c r="E1451">
        <v>199</v>
      </c>
      <c r="F1451" t="str">
        <f t="shared" si="178"/>
        <v>0-50,000</v>
      </c>
      <c r="G1451" s="2" t="str">
        <f t="shared" si="179"/>
        <v>Below 30000</v>
      </c>
      <c r="H1451">
        <v>699</v>
      </c>
      <c r="I1451" s="1">
        <v>0.72</v>
      </c>
      <c r="J1451" s="1">
        <f t="shared" si="180"/>
        <v>1</v>
      </c>
      <c r="K1451" s="1" t="str">
        <f t="shared" si="181"/>
        <v>2-2.9</v>
      </c>
      <c r="L1451">
        <v>2.9</v>
      </c>
      <c r="M1451" s="4">
        <f t="shared" si="176"/>
        <v>111141</v>
      </c>
      <c r="N1451" s="4">
        <v>159</v>
      </c>
      <c r="O1451" s="4">
        <f t="shared" si="182"/>
        <v>1</v>
      </c>
      <c r="P1451" s="4" t="str">
        <f t="shared" si="183"/>
        <v>AF6LRVDRKYWPTZXZLQERZ3LXCWDA</v>
      </c>
      <c r="Q1451" t="s">
        <v>5234</v>
      </c>
      <c r="S1451" t="s">
        <v>5235</v>
      </c>
    </row>
    <row r="1452" spans="1:19">
      <c r="A1452" t="s">
        <v>5236</v>
      </c>
      <c r="B1452" t="s">
        <v>5237</v>
      </c>
      <c r="C1452" t="s">
        <v>4877</v>
      </c>
      <c r="D1452" t="str">
        <f t="shared" si="177"/>
        <v>Home&amp;Kitchen</v>
      </c>
      <c r="E1452">
        <v>899</v>
      </c>
      <c r="F1452" t="str">
        <f t="shared" si="178"/>
        <v>0-50,000</v>
      </c>
      <c r="G1452" s="2" t="str">
        <f t="shared" si="179"/>
        <v>Below 30000</v>
      </c>
      <c r="H1452" s="2">
        <v>1999</v>
      </c>
      <c r="I1452" s="1">
        <v>0.55000000000000004</v>
      </c>
      <c r="J1452" s="1">
        <f t="shared" si="180"/>
        <v>1</v>
      </c>
      <c r="K1452" s="1" t="str">
        <f t="shared" si="181"/>
        <v>4-4.9</v>
      </c>
      <c r="L1452">
        <v>4.2</v>
      </c>
      <c r="M1452" s="4">
        <f t="shared" si="176"/>
        <v>77961</v>
      </c>
      <c r="N1452" s="4">
        <v>39</v>
      </c>
      <c r="O1452" s="4">
        <f t="shared" si="182"/>
        <v>1</v>
      </c>
      <c r="P1452" s="4" t="str">
        <f t="shared" si="183"/>
        <v>AGG6B7ZD5FGH7KFHMESWE3VMHGBQ</v>
      </c>
      <c r="Q1452" t="s">
        <v>5238</v>
      </c>
      <c r="S1452" t="s">
        <v>5239</v>
      </c>
    </row>
    <row r="1453" spans="1:19">
      <c r="A1453" t="s">
        <v>5240</v>
      </c>
      <c r="B1453" t="s">
        <v>5241</v>
      </c>
      <c r="C1453" t="s">
        <v>4213</v>
      </c>
      <c r="D1453" t="str">
        <f t="shared" si="177"/>
        <v>Home&amp;Kitchen</v>
      </c>
      <c r="E1453" s="2">
        <v>1499</v>
      </c>
      <c r="F1453" t="str">
        <f t="shared" si="178"/>
        <v>0-50,000</v>
      </c>
      <c r="G1453" s="2" t="str">
        <f t="shared" si="179"/>
        <v>Below 30000</v>
      </c>
      <c r="H1453" s="2">
        <v>2199</v>
      </c>
      <c r="I1453" s="1">
        <v>0.32</v>
      </c>
      <c r="J1453" s="1">
        <f t="shared" si="180"/>
        <v>0</v>
      </c>
      <c r="K1453" s="1" t="str">
        <f t="shared" si="181"/>
        <v>4-4.9</v>
      </c>
      <c r="L1453">
        <v>4.4000000000000004</v>
      </c>
      <c r="M1453" s="4">
        <f t="shared" si="176"/>
        <v>14361669</v>
      </c>
      <c r="N1453" s="4">
        <v>6531</v>
      </c>
      <c r="O1453" s="4">
        <f t="shared" si="182"/>
        <v>0</v>
      </c>
      <c r="P1453" s="4" t="str">
        <f t="shared" si="183"/>
        <v>AF7UYUVEZZUXIIOJWWI776NZPTRQ</v>
      </c>
      <c r="Q1453" t="s">
        <v>5242</v>
      </c>
      <c r="S1453" t="s">
        <v>5243</v>
      </c>
    </row>
    <row r="1454" spans="1:19">
      <c r="A1454" t="s">
        <v>5244</v>
      </c>
      <c r="B1454" t="s">
        <v>5245</v>
      </c>
      <c r="C1454" t="s">
        <v>3520</v>
      </c>
      <c r="D1454" t="str">
        <f t="shared" si="177"/>
        <v>Home&amp;Kitchen</v>
      </c>
      <c r="E1454">
        <v>426</v>
      </c>
      <c r="F1454" t="str">
        <f t="shared" si="178"/>
        <v>0-50,000</v>
      </c>
      <c r="G1454" s="2" t="str">
        <f t="shared" si="179"/>
        <v>Below 30000</v>
      </c>
      <c r="H1454">
        <v>999</v>
      </c>
      <c r="I1454" s="1">
        <v>0.56999999999999995</v>
      </c>
      <c r="J1454" s="1">
        <f t="shared" si="180"/>
        <v>1</v>
      </c>
      <c r="K1454" s="1" t="str">
        <f t="shared" si="181"/>
        <v>4-4.9</v>
      </c>
      <c r="L1454">
        <v>4.0999999999999996</v>
      </c>
      <c r="M1454" s="4">
        <f t="shared" si="176"/>
        <v>221778</v>
      </c>
      <c r="N1454" s="4">
        <v>222</v>
      </c>
      <c r="O1454" s="4">
        <f t="shared" si="182"/>
        <v>1</v>
      </c>
      <c r="P1454" s="4" t="str">
        <f t="shared" si="183"/>
        <v>AGK7PREKINHWXGPFNGY22DD3HBKA</v>
      </c>
      <c r="Q1454" t="s">
        <v>5246</v>
      </c>
      <c r="S1454" t="s">
        <v>5247</v>
      </c>
    </row>
    <row r="1455" spans="1:19">
      <c r="A1455" t="s">
        <v>5248</v>
      </c>
      <c r="B1455" t="s">
        <v>5249</v>
      </c>
      <c r="C1455" t="s">
        <v>3467</v>
      </c>
      <c r="D1455" t="str">
        <f t="shared" si="177"/>
        <v>Home&amp;Kitchen</v>
      </c>
      <c r="E1455" s="2">
        <v>2320</v>
      </c>
      <c r="F1455" t="str">
        <f t="shared" si="178"/>
        <v>0-50,000</v>
      </c>
      <c r="G1455" s="2" t="str">
        <f t="shared" si="179"/>
        <v>Below 30000</v>
      </c>
      <c r="H1455" s="2">
        <v>3290</v>
      </c>
      <c r="I1455" s="1">
        <v>0.28999999999999998</v>
      </c>
      <c r="J1455" s="1">
        <f t="shared" si="180"/>
        <v>0</v>
      </c>
      <c r="K1455" s="1" t="str">
        <f t="shared" si="181"/>
        <v>3-3.9</v>
      </c>
      <c r="L1455">
        <v>3.8</v>
      </c>
      <c r="M1455" s="4">
        <f t="shared" si="176"/>
        <v>641550</v>
      </c>
      <c r="N1455" s="4">
        <v>195</v>
      </c>
      <c r="O1455" s="4">
        <f t="shared" si="182"/>
        <v>1</v>
      </c>
      <c r="P1455" s="4" t="str">
        <f t="shared" si="183"/>
        <v>AHURA5DMKF4YWCDDT44ACQDCBJAQ</v>
      </c>
      <c r="Q1455" t="s">
        <v>5250</v>
      </c>
      <c r="S1455" t="s">
        <v>5251</v>
      </c>
    </row>
    <row r="1456" spans="1:19">
      <c r="A1456" t="s">
        <v>5252</v>
      </c>
      <c r="B1456" t="s">
        <v>5253</v>
      </c>
      <c r="C1456" t="s">
        <v>4175</v>
      </c>
      <c r="D1456" t="str">
        <f t="shared" si="177"/>
        <v>Home&amp;Kitchen</v>
      </c>
      <c r="E1456" s="2">
        <v>1563</v>
      </c>
      <c r="F1456" t="str">
        <f t="shared" si="178"/>
        <v>0-50,000</v>
      </c>
      <c r="G1456" s="2" t="str">
        <f t="shared" si="179"/>
        <v>Below 30000</v>
      </c>
      <c r="H1456" s="2">
        <v>3098</v>
      </c>
      <c r="I1456" s="1">
        <v>0.5</v>
      </c>
      <c r="J1456" s="1">
        <f t="shared" si="180"/>
        <v>1</v>
      </c>
      <c r="K1456" s="1" t="str">
        <f t="shared" si="181"/>
        <v>3-3.9</v>
      </c>
      <c r="L1456">
        <v>3.5</v>
      </c>
      <c r="M1456" s="4">
        <f t="shared" si="176"/>
        <v>7072734</v>
      </c>
      <c r="N1456" s="4">
        <v>2283</v>
      </c>
      <c r="O1456" s="4">
        <f t="shared" si="182"/>
        <v>0</v>
      </c>
      <c r="P1456" s="4" t="str">
        <f t="shared" si="183"/>
        <v>AEHOZYTOH5VUWA2Z7OB672WX4F5A</v>
      </c>
      <c r="Q1456" t="s">
        <v>5254</v>
      </c>
      <c r="S1456" t="s">
        <v>5255</v>
      </c>
    </row>
    <row r="1457" spans="1:19">
      <c r="A1457" t="s">
        <v>5256</v>
      </c>
      <c r="B1457" t="s">
        <v>5257</v>
      </c>
      <c r="C1457" t="s">
        <v>3462</v>
      </c>
      <c r="D1457" t="str">
        <f t="shared" si="177"/>
        <v>Home&amp;Kitchen</v>
      </c>
      <c r="E1457" s="3">
        <v>3487.77</v>
      </c>
      <c r="F1457" t="str">
        <f t="shared" si="178"/>
        <v>0-50,000</v>
      </c>
      <c r="G1457" s="2" t="str">
        <f t="shared" si="179"/>
        <v>Below 30000</v>
      </c>
      <c r="H1457" s="2">
        <v>4990</v>
      </c>
      <c r="I1457" s="1">
        <v>0.3</v>
      </c>
      <c r="J1457" s="1">
        <f t="shared" si="180"/>
        <v>0</v>
      </c>
      <c r="K1457" s="1" t="str">
        <f t="shared" si="181"/>
        <v>4-4.9</v>
      </c>
      <c r="L1457">
        <v>4.0999999999999996</v>
      </c>
      <c r="M1457" s="4">
        <f t="shared" si="176"/>
        <v>5623730</v>
      </c>
      <c r="N1457" s="4">
        <v>1127</v>
      </c>
      <c r="O1457" s="4">
        <f t="shared" si="182"/>
        <v>0</v>
      </c>
      <c r="P1457" s="4" t="str">
        <f t="shared" si="183"/>
        <v>AECFYIUCHSZXDLACTYPEUSM5DIKA</v>
      </c>
      <c r="Q1457" t="s">
        <v>5258</v>
      </c>
      <c r="S1457" t="s">
        <v>5259</v>
      </c>
    </row>
    <row r="1458" spans="1:19">
      <c r="A1458" t="s">
        <v>5260</v>
      </c>
      <c r="B1458" t="s">
        <v>5261</v>
      </c>
      <c r="C1458" t="s">
        <v>3731</v>
      </c>
      <c r="D1458" t="str">
        <f t="shared" si="177"/>
        <v>Home&amp;Kitchen</v>
      </c>
      <c r="E1458">
        <v>498</v>
      </c>
      <c r="F1458" t="str">
        <f t="shared" si="178"/>
        <v>0-50,000</v>
      </c>
      <c r="G1458" s="2" t="str">
        <f t="shared" si="179"/>
        <v>Below 30000</v>
      </c>
      <c r="H1458" s="2">
        <v>1200</v>
      </c>
      <c r="I1458" s="1">
        <v>0.59</v>
      </c>
      <c r="J1458" s="1">
        <f t="shared" si="180"/>
        <v>1</v>
      </c>
      <c r="K1458" s="1" t="str">
        <f t="shared" si="181"/>
        <v>3-3.9</v>
      </c>
      <c r="L1458">
        <v>3.2</v>
      </c>
      <c r="M1458" s="4">
        <f t="shared" si="176"/>
        <v>135600</v>
      </c>
      <c r="N1458" s="4">
        <v>113</v>
      </c>
      <c r="O1458" s="4">
        <f t="shared" si="182"/>
        <v>1</v>
      </c>
      <c r="P1458" s="4" t="str">
        <f t="shared" si="183"/>
        <v>AFCTMQKPVJI6Y2JPIGDKRKIAV43A</v>
      </c>
      <c r="Q1458" t="s">
        <v>5262</v>
      </c>
      <c r="S1458" t="s">
        <v>5263</v>
      </c>
    </row>
    <row r="1459" spans="1:19">
      <c r="A1459" t="s">
        <v>5264</v>
      </c>
      <c r="B1459" t="s">
        <v>5265</v>
      </c>
      <c r="C1459" t="s">
        <v>3457</v>
      </c>
      <c r="D1459" t="str">
        <f t="shared" si="177"/>
        <v>Home&amp;Kitchen</v>
      </c>
      <c r="E1459" s="2">
        <v>2695</v>
      </c>
      <c r="F1459" t="str">
        <f t="shared" si="178"/>
        <v>0-50,000</v>
      </c>
      <c r="G1459" s="2" t="str">
        <f t="shared" si="179"/>
        <v>Below 30000</v>
      </c>
      <c r="H1459" s="2">
        <v>2695</v>
      </c>
      <c r="I1459" s="1">
        <v>0</v>
      </c>
      <c r="J1459" s="1">
        <f t="shared" si="180"/>
        <v>0</v>
      </c>
      <c r="K1459" s="1" t="str">
        <f t="shared" si="181"/>
        <v>4-4.9</v>
      </c>
      <c r="L1459">
        <v>4.4000000000000004</v>
      </c>
      <c r="M1459" s="4">
        <f t="shared" si="176"/>
        <v>6786010</v>
      </c>
      <c r="N1459" s="4">
        <v>2518</v>
      </c>
      <c r="O1459" s="4">
        <f t="shared" si="182"/>
        <v>0</v>
      </c>
      <c r="P1459" s="4" t="str">
        <f t="shared" si="183"/>
        <v>AHYXOMUJUKZHBWHP43ZAB265EDGA</v>
      </c>
      <c r="Q1459" t="s">
        <v>5266</v>
      </c>
      <c r="S1459" t="s">
        <v>5267</v>
      </c>
    </row>
    <row r="1460" spans="1:19">
      <c r="A1460" t="s">
        <v>5268</v>
      </c>
      <c r="B1460" t="s">
        <v>5269</v>
      </c>
      <c r="C1460" t="s">
        <v>3462</v>
      </c>
      <c r="D1460" t="str">
        <f t="shared" si="177"/>
        <v>Home&amp;Kitchen</v>
      </c>
      <c r="E1460">
        <v>949</v>
      </c>
      <c r="F1460" t="str">
        <f t="shared" si="178"/>
        <v>0-50,000</v>
      </c>
      <c r="G1460" s="2" t="str">
        <f t="shared" si="179"/>
        <v>Below 30000</v>
      </c>
      <c r="H1460" s="2">
        <v>2299</v>
      </c>
      <c r="I1460" s="1">
        <v>0.59</v>
      </c>
      <c r="J1460" s="1">
        <f t="shared" si="180"/>
        <v>1</v>
      </c>
      <c r="K1460" s="1" t="str">
        <f t="shared" si="181"/>
        <v>3-3.9</v>
      </c>
      <c r="L1460">
        <v>3.6</v>
      </c>
      <c r="M1460" s="4">
        <f t="shared" si="176"/>
        <v>1264450</v>
      </c>
      <c r="N1460" s="4">
        <v>550</v>
      </c>
      <c r="O1460" s="4">
        <f t="shared" si="182"/>
        <v>1</v>
      </c>
      <c r="P1460" s="4" t="str">
        <f t="shared" si="183"/>
        <v>AE5FZ5B3EEES45Q26PNUBTJ5DRYA</v>
      </c>
      <c r="Q1460" t="s">
        <v>5270</v>
      </c>
      <c r="S1460" t="s">
        <v>5271</v>
      </c>
    </row>
    <row r="1461" spans="1:19">
      <c r="A1461" t="s">
        <v>5272</v>
      </c>
      <c r="B1461" t="s">
        <v>5273</v>
      </c>
      <c r="C1461" t="s">
        <v>3472</v>
      </c>
      <c r="D1461" t="str">
        <f t="shared" si="177"/>
        <v>Home&amp;Kitchen</v>
      </c>
      <c r="E1461">
        <v>199</v>
      </c>
      <c r="F1461" t="str">
        <f t="shared" si="178"/>
        <v>0-50,000</v>
      </c>
      <c r="G1461" s="2" t="str">
        <f t="shared" si="179"/>
        <v>Below 30000</v>
      </c>
      <c r="H1461">
        <v>999</v>
      </c>
      <c r="I1461" s="1">
        <v>0.8</v>
      </c>
      <c r="J1461" s="1">
        <f t="shared" si="180"/>
        <v>1</v>
      </c>
      <c r="K1461" s="1" t="str">
        <f t="shared" si="181"/>
        <v>3-3.9</v>
      </c>
      <c r="L1461">
        <v>3.1</v>
      </c>
      <c r="M1461" s="4">
        <f t="shared" si="176"/>
        <v>1998</v>
      </c>
      <c r="N1461" s="4">
        <v>2</v>
      </c>
      <c r="O1461" s="4">
        <f t="shared" si="182"/>
        <v>1</v>
      </c>
      <c r="P1461" s="4" t="e">
        <f t="shared" si="183"/>
        <v>#VALUE!</v>
      </c>
      <c r="Q1461" t="s">
        <v>5274</v>
      </c>
      <c r="S1461" t="s">
        <v>5275</v>
      </c>
    </row>
    <row r="1462" spans="1:19">
      <c r="A1462" t="s">
        <v>5276</v>
      </c>
      <c r="B1462" t="s">
        <v>5277</v>
      </c>
      <c r="C1462" t="s">
        <v>3915</v>
      </c>
      <c r="D1462" t="str">
        <f t="shared" si="177"/>
        <v>Home&amp;Kitchen</v>
      </c>
      <c r="E1462">
        <v>379</v>
      </c>
      <c r="F1462" t="str">
        <f t="shared" si="178"/>
        <v>0-50,000</v>
      </c>
      <c r="G1462" s="2" t="str">
        <f t="shared" si="179"/>
        <v>Below 30000</v>
      </c>
      <c r="H1462">
        <v>919</v>
      </c>
      <c r="I1462" s="1">
        <v>0.59</v>
      </c>
      <c r="J1462" s="1">
        <f t="shared" si="180"/>
        <v>1</v>
      </c>
      <c r="K1462" s="1" t="str">
        <f t="shared" si="181"/>
        <v>4-4.9</v>
      </c>
      <c r="L1462">
        <v>4</v>
      </c>
      <c r="M1462" s="4">
        <f t="shared" si="176"/>
        <v>1001710</v>
      </c>
      <c r="N1462" s="4">
        <v>1090</v>
      </c>
      <c r="O1462" s="4">
        <f t="shared" si="182"/>
        <v>0</v>
      </c>
      <c r="P1462" s="4" t="str">
        <f t="shared" si="183"/>
        <v>AHITFY6AHALOFOHOZEOC6XBP4FEA</v>
      </c>
      <c r="Q1462" t="s">
        <v>5278</v>
      </c>
      <c r="S1462" t="s">
        <v>5279</v>
      </c>
    </row>
    <row r="1463" spans="1:19">
      <c r="A1463" t="s">
        <v>5280</v>
      </c>
      <c r="B1463" t="s">
        <v>5281</v>
      </c>
      <c r="C1463" t="s">
        <v>3941</v>
      </c>
      <c r="D1463" t="str">
        <f t="shared" si="177"/>
        <v>Home&amp;Kitchen</v>
      </c>
      <c r="E1463" s="2">
        <v>2280</v>
      </c>
      <c r="F1463" t="str">
        <f t="shared" si="178"/>
        <v>0-50,000</v>
      </c>
      <c r="G1463" s="2" t="str">
        <f t="shared" si="179"/>
        <v>Below 30000</v>
      </c>
      <c r="H1463" s="2">
        <v>3045</v>
      </c>
      <c r="I1463" s="1">
        <v>0.25</v>
      </c>
      <c r="J1463" s="1">
        <f t="shared" si="180"/>
        <v>0</v>
      </c>
      <c r="K1463" s="1" t="str">
        <f t="shared" si="181"/>
        <v>4-4.9</v>
      </c>
      <c r="L1463">
        <v>4.0999999999999996</v>
      </c>
      <c r="M1463" s="4">
        <f t="shared" si="176"/>
        <v>12539310</v>
      </c>
      <c r="N1463" s="4">
        <v>4118</v>
      </c>
      <c r="O1463" s="4">
        <f t="shared" si="182"/>
        <v>0</v>
      </c>
      <c r="P1463" s="4" t="str">
        <f t="shared" si="183"/>
        <v>AFG5FM3NEMOL6BNFRV2NK5FNJCHQ</v>
      </c>
      <c r="Q1463" t="s">
        <v>5282</v>
      </c>
      <c r="S1463" t="s">
        <v>5283</v>
      </c>
    </row>
    <row r="1464" spans="1:19">
      <c r="A1464" t="s">
        <v>5284</v>
      </c>
      <c r="B1464" t="s">
        <v>5285</v>
      </c>
      <c r="C1464" t="s">
        <v>3851</v>
      </c>
      <c r="D1464" t="str">
        <f t="shared" si="177"/>
        <v>Home&amp;Kitchen</v>
      </c>
      <c r="E1464" s="2">
        <v>2219</v>
      </c>
      <c r="F1464" t="str">
        <f t="shared" si="178"/>
        <v>0-50,000</v>
      </c>
      <c r="G1464" s="2" t="str">
        <f t="shared" si="179"/>
        <v>Below 30000</v>
      </c>
      <c r="H1464" s="2">
        <v>3080</v>
      </c>
      <c r="I1464" s="1">
        <v>0.28000000000000003</v>
      </c>
      <c r="J1464" s="1">
        <f t="shared" si="180"/>
        <v>0</v>
      </c>
      <c r="K1464" s="1" t="str">
        <f t="shared" si="181"/>
        <v>3-3.9</v>
      </c>
      <c r="L1464">
        <v>3.6</v>
      </c>
      <c r="M1464" s="4">
        <f t="shared" si="176"/>
        <v>1441440</v>
      </c>
      <c r="N1464" s="4">
        <v>468</v>
      </c>
      <c r="O1464" s="4">
        <f t="shared" si="182"/>
        <v>1</v>
      </c>
      <c r="P1464" s="4" t="str">
        <f t="shared" si="183"/>
        <v>AGVPWCMAHYQWJOQKMUJN4DW3KM5Q</v>
      </c>
      <c r="Q1464" t="s">
        <v>5286</v>
      </c>
      <c r="S1464" t="s">
        <v>5287</v>
      </c>
    </row>
    <row r="1465" spans="1:19">
      <c r="A1465" t="s">
        <v>5288</v>
      </c>
      <c r="B1465" t="s">
        <v>5289</v>
      </c>
      <c r="C1465" t="s">
        <v>3897</v>
      </c>
      <c r="D1465" t="str">
        <f t="shared" si="177"/>
        <v>Home&amp;Kitchen</v>
      </c>
      <c r="E1465" s="2">
        <v>1399</v>
      </c>
      <c r="F1465" t="str">
        <f t="shared" si="178"/>
        <v>0-50,000</v>
      </c>
      <c r="G1465" s="2" t="str">
        <f t="shared" si="179"/>
        <v>Below 30000</v>
      </c>
      <c r="H1465" s="2">
        <v>1890</v>
      </c>
      <c r="I1465" s="1">
        <v>0.26</v>
      </c>
      <c r="J1465" s="1">
        <f t="shared" si="180"/>
        <v>0</v>
      </c>
      <c r="K1465" s="1" t="str">
        <f t="shared" si="181"/>
        <v>4-4.9</v>
      </c>
      <c r="L1465">
        <v>4</v>
      </c>
      <c r="M1465" s="4">
        <f t="shared" si="176"/>
        <v>15178590</v>
      </c>
      <c r="N1465" s="4">
        <v>8031</v>
      </c>
      <c r="O1465" s="4">
        <f t="shared" si="182"/>
        <v>0</v>
      </c>
      <c r="P1465" s="4" t="str">
        <f t="shared" si="183"/>
        <v>AF2JQCLSCY3QJATWUNNHUSVUPNQQ</v>
      </c>
      <c r="Q1465" t="s">
        <v>5290</v>
      </c>
      <c r="S1465" t="s">
        <v>5291</v>
      </c>
    </row>
    <row r="1466" spans="1:19">
      <c r="A1466" t="s">
        <v>5292</v>
      </c>
      <c r="B1466" t="s">
        <v>5293</v>
      </c>
      <c r="C1466" t="s">
        <v>3678</v>
      </c>
      <c r="D1466" t="str">
        <f t="shared" si="177"/>
        <v>Home&amp;Kitchen</v>
      </c>
      <c r="E1466" s="2">
        <v>2863</v>
      </c>
      <c r="F1466" t="str">
        <f t="shared" si="178"/>
        <v>0-50,000</v>
      </c>
      <c r="G1466" s="2" t="str">
        <f t="shared" si="179"/>
        <v>Below 30000</v>
      </c>
      <c r="H1466" s="2">
        <v>3690</v>
      </c>
      <c r="I1466" s="1">
        <v>0.22</v>
      </c>
      <c r="J1466" s="1">
        <f t="shared" si="180"/>
        <v>0</v>
      </c>
      <c r="K1466" s="1" t="str">
        <f t="shared" si="181"/>
        <v>4-4.9</v>
      </c>
      <c r="L1466">
        <v>4.3</v>
      </c>
      <c r="M1466" s="4">
        <f t="shared" si="176"/>
        <v>25782030</v>
      </c>
      <c r="N1466" s="4">
        <v>6987</v>
      </c>
      <c r="O1466" s="4">
        <f t="shared" si="182"/>
        <v>0</v>
      </c>
      <c r="P1466" s="4" t="str">
        <f t="shared" si="183"/>
        <v>AFGW5PT3R6ZAVQR4Y5MWVAKBZAYA</v>
      </c>
      <c r="Q1466" t="s">
        <v>5294</v>
      </c>
      <c r="S1466" t="s">
        <v>5295</v>
      </c>
    </row>
  </sheetData>
  <autoFilter ref="A1:S1466"/>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amazon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USER</cp:lastModifiedBy>
  <dcterms:created xsi:type="dcterms:W3CDTF">2025-05-26T18:46:29Z</dcterms:created>
  <dcterms:modified xsi:type="dcterms:W3CDTF">2025-07-18T23:24:56Z</dcterms:modified>
</cp:coreProperties>
</file>