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omas.bustos\Documents\Personal\sociologia\emergit\app_grilla\"/>
    </mc:Choice>
  </mc:AlternateContent>
  <xr:revisionPtr revIDLastSave="0" documentId="13_ncr:1_{E73CDDBB-A9F8-491C-B0CE-12930765B1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7" r:id="rId1"/>
    <sheet name="Lunes" sheetId="1" r:id="rId2"/>
    <sheet name="Martes" sheetId="2" r:id="rId3"/>
    <sheet name="Miercoles" sheetId="3" r:id="rId4"/>
    <sheet name="Jueves" sheetId="4" r:id="rId5"/>
    <sheet name="Viernes" sheetId="5" r:id="rId6"/>
    <sheet name="Sabado" sheetId="6" r:id="rId7"/>
  </sheets>
  <definedNames>
    <definedName name="_xlnm._FilterDatabase" localSheetId="0" hidden="1">consolidado!$A$1:$K$1453</definedName>
    <definedName name="_xlnm._FilterDatabase" localSheetId="4" hidden="1">Jueves!$A$1:$Q$282</definedName>
    <definedName name="_xlnm._FilterDatabase" localSheetId="1" hidden="1">Lunes!$A$1:$Q$294</definedName>
    <definedName name="_xlnm._FilterDatabase" localSheetId="2" hidden="1">Martes!$H$1:$Q$322</definedName>
    <definedName name="_xlnm._FilterDatabase" localSheetId="3" hidden="1">Miercoles!$H$1:$Q$303</definedName>
    <definedName name="_xlnm._FilterDatabase" localSheetId="6" hidden="1">Sabado!$A$1:$R$40</definedName>
    <definedName name="_xlnm._FilterDatabase" localSheetId="5" hidden="1">Viernes!$A$1:$Q$217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J3" i="6" s="1"/>
  <c r="L4" i="6"/>
  <c r="J4" i="6" s="1"/>
  <c r="L5" i="6"/>
  <c r="J5" i="6" s="1"/>
  <c r="L6" i="6"/>
  <c r="J6" i="6" s="1"/>
  <c r="L7" i="6"/>
  <c r="J7" i="6" s="1"/>
  <c r="K8" i="6"/>
  <c r="L8" i="6"/>
  <c r="J8" i="6" s="1"/>
  <c r="L9" i="6"/>
  <c r="J9" i="6" s="1"/>
  <c r="L10" i="6"/>
  <c r="J10" i="6" s="1"/>
  <c r="L11" i="6"/>
  <c r="J11" i="6" s="1"/>
  <c r="L12" i="6"/>
  <c r="J12" i="6" s="1"/>
  <c r="L13" i="6"/>
  <c r="J13" i="6" s="1"/>
  <c r="L14" i="6"/>
  <c r="J14" i="6" s="1"/>
  <c r="L15" i="6"/>
  <c r="J15" i="6" s="1"/>
  <c r="L16" i="6"/>
  <c r="J16" i="6" s="1"/>
  <c r="L17" i="6"/>
  <c r="J17" i="6" s="1"/>
  <c r="L18" i="6"/>
  <c r="J18" i="6" s="1"/>
  <c r="L19" i="6"/>
  <c r="J19" i="6" s="1"/>
  <c r="L20" i="6"/>
  <c r="J20" i="6" s="1"/>
  <c r="J21" i="6"/>
  <c r="L21" i="6"/>
  <c r="K21" i="6" s="1"/>
  <c r="L22" i="6"/>
  <c r="J22" i="6" s="1"/>
  <c r="L23" i="6"/>
  <c r="J23" i="6" s="1"/>
  <c r="J24" i="6"/>
  <c r="K24" i="6"/>
  <c r="L24" i="6"/>
  <c r="L25" i="6"/>
  <c r="J25" i="6" s="1"/>
  <c r="L26" i="6"/>
  <c r="K26" i="6" s="1"/>
  <c r="L27" i="6"/>
  <c r="J27" i="6" s="1"/>
  <c r="L28" i="6"/>
  <c r="J28" i="6" s="1"/>
  <c r="L29" i="6"/>
  <c r="J29" i="6" s="1"/>
  <c r="K30" i="6"/>
  <c r="L30" i="6"/>
  <c r="J30" i="6" s="1"/>
  <c r="L31" i="6"/>
  <c r="J31" i="6" s="1"/>
  <c r="L32" i="6"/>
  <c r="K32" i="6" s="1"/>
  <c r="L33" i="6"/>
  <c r="J33" i="6" s="1"/>
  <c r="L34" i="6"/>
  <c r="J34" i="6" s="1"/>
  <c r="L35" i="6"/>
  <c r="J35" i="6" s="1"/>
  <c r="L36" i="6"/>
  <c r="J36" i="6" s="1"/>
  <c r="L37" i="6"/>
  <c r="J37" i="6" s="1"/>
  <c r="L38" i="6"/>
  <c r="J38" i="6" s="1"/>
  <c r="L39" i="6"/>
  <c r="J39" i="6" s="1"/>
  <c r="L40" i="6"/>
  <c r="K40" i="6" s="1"/>
  <c r="L2" i="6"/>
  <c r="K2" i="6" s="1"/>
  <c r="L3" i="5"/>
  <c r="K3" i="5" s="1"/>
  <c r="L4" i="5"/>
  <c r="J4" i="5" s="1"/>
  <c r="L5" i="5"/>
  <c r="J5" i="5" s="1"/>
  <c r="L6" i="5"/>
  <c r="K6" i="5" s="1"/>
  <c r="L7" i="5"/>
  <c r="J7" i="5" s="1"/>
  <c r="L8" i="5"/>
  <c r="K8" i="5" s="1"/>
  <c r="L9" i="5"/>
  <c r="J9" i="5" s="1"/>
  <c r="L10" i="5"/>
  <c r="J10" i="5" s="1"/>
  <c r="L11" i="5"/>
  <c r="K11" i="5" s="1"/>
  <c r="L12" i="5"/>
  <c r="J12" i="5" s="1"/>
  <c r="L13" i="5"/>
  <c r="J13" i="5" s="1"/>
  <c r="L14" i="5"/>
  <c r="K14" i="5" s="1"/>
  <c r="L15" i="5"/>
  <c r="J15" i="5" s="1"/>
  <c r="L16" i="5"/>
  <c r="K16" i="5" s="1"/>
  <c r="L17" i="5"/>
  <c r="J17" i="5" s="1"/>
  <c r="L18" i="5"/>
  <c r="J18" i="5" s="1"/>
  <c r="L19" i="5"/>
  <c r="K19" i="5" s="1"/>
  <c r="L20" i="5"/>
  <c r="J20" i="5" s="1"/>
  <c r="L21" i="5"/>
  <c r="J21" i="5" s="1"/>
  <c r="L22" i="5"/>
  <c r="K22" i="5" s="1"/>
  <c r="L23" i="5"/>
  <c r="J23" i="5" s="1"/>
  <c r="L24" i="5"/>
  <c r="K24" i="5" s="1"/>
  <c r="L25" i="5"/>
  <c r="J25" i="5" s="1"/>
  <c r="L26" i="5"/>
  <c r="J26" i="5" s="1"/>
  <c r="L27" i="5"/>
  <c r="K27" i="5" s="1"/>
  <c r="L28" i="5"/>
  <c r="J28" i="5" s="1"/>
  <c r="L29" i="5"/>
  <c r="J29" i="5" s="1"/>
  <c r="L30" i="5"/>
  <c r="K30" i="5" s="1"/>
  <c r="L31" i="5"/>
  <c r="L32" i="5"/>
  <c r="K32" i="5" s="1"/>
  <c r="L33" i="5"/>
  <c r="J33" i="5" s="1"/>
  <c r="L34" i="5"/>
  <c r="J34" i="5" s="1"/>
  <c r="L35" i="5"/>
  <c r="K35" i="5" s="1"/>
  <c r="L36" i="5"/>
  <c r="J36" i="5" s="1"/>
  <c r="L37" i="5"/>
  <c r="J37" i="5" s="1"/>
  <c r="L38" i="5"/>
  <c r="K38" i="5" s="1"/>
  <c r="L39" i="5"/>
  <c r="J39" i="5" s="1"/>
  <c r="L40" i="5"/>
  <c r="K40" i="5" s="1"/>
  <c r="L41" i="5"/>
  <c r="J41" i="5" s="1"/>
  <c r="L42" i="5"/>
  <c r="J42" i="5" s="1"/>
  <c r="L43" i="5"/>
  <c r="K43" i="5" s="1"/>
  <c r="L44" i="5"/>
  <c r="J44" i="5" s="1"/>
  <c r="L45" i="5"/>
  <c r="J45" i="5" s="1"/>
  <c r="L46" i="5"/>
  <c r="K46" i="5" s="1"/>
  <c r="L47" i="5"/>
  <c r="J47" i="5" s="1"/>
  <c r="L48" i="5"/>
  <c r="K48" i="5" s="1"/>
  <c r="L49" i="5"/>
  <c r="J49" i="5" s="1"/>
  <c r="L50" i="5"/>
  <c r="J50" i="5" s="1"/>
  <c r="L51" i="5"/>
  <c r="K51" i="5" s="1"/>
  <c r="L52" i="5"/>
  <c r="J52" i="5" s="1"/>
  <c r="K53" i="5"/>
  <c r="L53" i="5"/>
  <c r="J53" i="5" s="1"/>
  <c r="L54" i="5"/>
  <c r="K54" i="5" s="1"/>
  <c r="L55" i="5"/>
  <c r="J55" i="5" s="1"/>
  <c r="L56" i="5"/>
  <c r="K56" i="5" s="1"/>
  <c r="L57" i="5"/>
  <c r="J57" i="5" s="1"/>
  <c r="L58" i="5"/>
  <c r="J58" i="5" s="1"/>
  <c r="L59" i="5"/>
  <c r="K59" i="5" s="1"/>
  <c r="L60" i="5"/>
  <c r="J60" i="5" s="1"/>
  <c r="L61" i="5"/>
  <c r="J61" i="5" s="1"/>
  <c r="L62" i="5"/>
  <c r="K62" i="5" s="1"/>
  <c r="L63" i="5"/>
  <c r="J63" i="5" s="1"/>
  <c r="L64" i="5"/>
  <c r="K64" i="5" s="1"/>
  <c r="L65" i="5"/>
  <c r="J65" i="5" s="1"/>
  <c r="L66" i="5"/>
  <c r="J66" i="5" s="1"/>
  <c r="L67" i="5"/>
  <c r="K67" i="5" s="1"/>
  <c r="L68" i="5"/>
  <c r="J68" i="5" s="1"/>
  <c r="L69" i="5"/>
  <c r="J69" i="5" s="1"/>
  <c r="L70" i="5"/>
  <c r="K70" i="5" s="1"/>
  <c r="L71" i="5"/>
  <c r="J71" i="5" s="1"/>
  <c r="L72" i="5"/>
  <c r="K72" i="5" s="1"/>
  <c r="L73" i="5"/>
  <c r="J73" i="5" s="1"/>
  <c r="L74" i="5"/>
  <c r="J74" i="5" s="1"/>
  <c r="L75" i="5"/>
  <c r="K75" i="5" s="1"/>
  <c r="L76" i="5"/>
  <c r="J76" i="5" s="1"/>
  <c r="L77" i="5"/>
  <c r="J77" i="5" s="1"/>
  <c r="L78" i="5"/>
  <c r="K78" i="5" s="1"/>
  <c r="L79" i="5"/>
  <c r="J79" i="5" s="1"/>
  <c r="L80" i="5"/>
  <c r="K80" i="5" s="1"/>
  <c r="L81" i="5"/>
  <c r="J81" i="5" s="1"/>
  <c r="L82" i="5"/>
  <c r="J82" i="5" s="1"/>
  <c r="L83" i="5"/>
  <c r="K83" i="5" s="1"/>
  <c r="L84" i="5"/>
  <c r="J84" i="5" s="1"/>
  <c r="L85" i="5"/>
  <c r="J85" i="5" s="1"/>
  <c r="L86" i="5"/>
  <c r="K86" i="5" s="1"/>
  <c r="L87" i="5"/>
  <c r="J87" i="5" s="1"/>
  <c r="L88" i="5"/>
  <c r="K88" i="5" s="1"/>
  <c r="L89" i="5"/>
  <c r="J89" i="5" s="1"/>
  <c r="L90" i="5"/>
  <c r="J90" i="5" s="1"/>
  <c r="L91" i="5"/>
  <c r="K91" i="5" s="1"/>
  <c r="L92" i="5"/>
  <c r="J92" i="5" s="1"/>
  <c r="L93" i="5"/>
  <c r="J93" i="5" s="1"/>
  <c r="L94" i="5"/>
  <c r="K94" i="5" s="1"/>
  <c r="L95" i="5"/>
  <c r="J95" i="5" s="1"/>
  <c r="L96" i="5"/>
  <c r="K96" i="5" s="1"/>
  <c r="L97" i="5"/>
  <c r="J97" i="5" s="1"/>
  <c r="L98" i="5"/>
  <c r="J98" i="5" s="1"/>
  <c r="L99" i="5"/>
  <c r="K99" i="5" s="1"/>
  <c r="L100" i="5"/>
  <c r="J100" i="5" s="1"/>
  <c r="L101" i="5"/>
  <c r="J101" i="5" s="1"/>
  <c r="L102" i="5"/>
  <c r="K102" i="5" s="1"/>
  <c r="L103" i="5"/>
  <c r="J103" i="5" s="1"/>
  <c r="L104" i="5"/>
  <c r="K104" i="5" s="1"/>
  <c r="L105" i="5"/>
  <c r="J105" i="5" s="1"/>
  <c r="L106" i="5"/>
  <c r="J106" i="5" s="1"/>
  <c r="L107" i="5"/>
  <c r="K107" i="5" s="1"/>
  <c r="L108" i="5"/>
  <c r="J108" i="5" s="1"/>
  <c r="L109" i="5"/>
  <c r="J109" i="5" s="1"/>
  <c r="L110" i="5"/>
  <c r="K110" i="5" s="1"/>
  <c r="L111" i="5"/>
  <c r="J111" i="5" s="1"/>
  <c r="L112" i="5"/>
  <c r="K112" i="5" s="1"/>
  <c r="L113" i="5"/>
  <c r="J113" i="5" s="1"/>
  <c r="L114" i="5"/>
  <c r="J114" i="5" s="1"/>
  <c r="L115" i="5"/>
  <c r="K115" i="5" s="1"/>
  <c r="L116" i="5"/>
  <c r="J116" i="5" s="1"/>
  <c r="L117" i="5"/>
  <c r="J117" i="5" s="1"/>
  <c r="L118" i="5"/>
  <c r="K118" i="5" s="1"/>
  <c r="L119" i="5"/>
  <c r="J119" i="5" s="1"/>
  <c r="L120" i="5"/>
  <c r="K120" i="5" s="1"/>
  <c r="L121" i="5"/>
  <c r="J121" i="5" s="1"/>
  <c r="L122" i="5"/>
  <c r="J122" i="5" s="1"/>
  <c r="L123" i="5"/>
  <c r="K123" i="5" s="1"/>
  <c r="L124" i="5"/>
  <c r="J124" i="5" s="1"/>
  <c r="L125" i="5"/>
  <c r="J125" i="5" s="1"/>
  <c r="L126" i="5"/>
  <c r="K126" i="5" s="1"/>
  <c r="L127" i="5"/>
  <c r="J127" i="5" s="1"/>
  <c r="L128" i="5"/>
  <c r="K128" i="5" s="1"/>
  <c r="L129" i="5"/>
  <c r="J129" i="5" s="1"/>
  <c r="L130" i="5"/>
  <c r="J130" i="5" s="1"/>
  <c r="L131" i="5"/>
  <c r="K131" i="5" s="1"/>
  <c r="L132" i="5"/>
  <c r="J132" i="5" s="1"/>
  <c r="L133" i="5"/>
  <c r="J133" i="5" s="1"/>
  <c r="L134" i="5"/>
  <c r="K134" i="5" s="1"/>
  <c r="L135" i="5"/>
  <c r="J135" i="5" s="1"/>
  <c r="L136" i="5"/>
  <c r="K136" i="5" s="1"/>
  <c r="L137" i="5"/>
  <c r="J137" i="5" s="1"/>
  <c r="L138" i="5"/>
  <c r="J138" i="5" s="1"/>
  <c r="L139" i="5"/>
  <c r="K139" i="5" s="1"/>
  <c r="L140" i="5"/>
  <c r="J140" i="5" s="1"/>
  <c r="L141" i="5"/>
  <c r="J141" i="5" s="1"/>
  <c r="L142" i="5"/>
  <c r="K142" i="5" s="1"/>
  <c r="L143" i="5"/>
  <c r="J143" i="5" s="1"/>
  <c r="L144" i="5"/>
  <c r="K144" i="5" s="1"/>
  <c r="L145" i="5"/>
  <c r="J145" i="5" s="1"/>
  <c r="L146" i="5"/>
  <c r="J146" i="5" s="1"/>
  <c r="L147" i="5"/>
  <c r="K147" i="5" s="1"/>
  <c r="L148" i="5"/>
  <c r="J148" i="5" s="1"/>
  <c r="L149" i="5"/>
  <c r="J149" i="5" s="1"/>
  <c r="L150" i="5"/>
  <c r="K150" i="5" s="1"/>
  <c r="L151" i="5"/>
  <c r="J151" i="5" s="1"/>
  <c r="L152" i="5"/>
  <c r="K152" i="5" s="1"/>
  <c r="L153" i="5"/>
  <c r="J153" i="5" s="1"/>
  <c r="L154" i="5"/>
  <c r="J154" i="5" s="1"/>
  <c r="L155" i="5"/>
  <c r="K155" i="5" s="1"/>
  <c r="L156" i="5"/>
  <c r="J156" i="5" s="1"/>
  <c r="L157" i="5"/>
  <c r="J157" i="5" s="1"/>
  <c r="L158" i="5"/>
  <c r="K158" i="5" s="1"/>
  <c r="L159" i="5"/>
  <c r="J159" i="5" s="1"/>
  <c r="L160" i="5"/>
  <c r="K160" i="5" s="1"/>
  <c r="L161" i="5"/>
  <c r="J161" i="5" s="1"/>
  <c r="L162" i="5"/>
  <c r="L163" i="5"/>
  <c r="K163" i="5" s="1"/>
  <c r="L164" i="5"/>
  <c r="J164" i="5" s="1"/>
  <c r="L165" i="5"/>
  <c r="J165" i="5" s="1"/>
  <c r="L166" i="5"/>
  <c r="K166" i="5" s="1"/>
  <c r="L167" i="5"/>
  <c r="J167" i="5" s="1"/>
  <c r="L168" i="5"/>
  <c r="K168" i="5" s="1"/>
  <c r="L169" i="5"/>
  <c r="J169" i="5" s="1"/>
  <c r="L170" i="5"/>
  <c r="J170" i="5" s="1"/>
  <c r="L171" i="5"/>
  <c r="K171" i="5" s="1"/>
  <c r="L172" i="5"/>
  <c r="J172" i="5" s="1"/>
  <c r="L173" i="5"/>
  <c r="J173" i="5" s="1"/>
  <c r="L174" i="5"/>
  <c r="K174" i="5" s="1"/>
  <c r="L175" i="5"/>
  <c r="J175" i="5" s="1"/>
  <c r="L176" i="5"/>
  <c r="K176" i="5" s="1"/>
  <c r="L177" i="5"/>
  <c r="J177" i="5" s="1"/>
  <c r="L178" i="5"/>
  <c r="J178" i="5" s="1"/>
  <c r="L179" i="5"/>
  <c r="K179" i="5" s="1"/>
  <c r="L180" i="5"/>
  <c r="J180" i="5" s="1"/>
  <c r="L181" i="5"/>
  <c r="J181" i="5" s="1"/>
  <c r="L182" i="5"/>
  <c r="K182" i="5" s="1"/>
  <c r="L183" i="5"/>
  <c r="J183" i="5" s="1"/>
  <c r="L184" i="5"/>
  <c r="K184" i="5" s="1"/>
  <c r="L185" i="5"/>
  <c r="J185" i="5" s="1"/>
  <c r="L186" i="5"/>
  <c r="J186" i="5" s="1"/>
  <c r="L187" i="5"/>
  <c r="J187" i="5" s="1"/>
  <c r="L188" i="5"/>
  <c r="J188" i="5" s="1"/>
  <c r="L189" i="5"/>
  <c r="L190" i="5"/>
  <c r="L191" i="5"/>
  <c r="J191" i="5" s="1"/>
  <c r="L192" i="5"/>
  <c r="K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K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K206" i="5" s="1"/>
  <c r="L207" i="5"/>
  <c r="J207" i="5" s="1"/>
  <c r="L208" i="5"/>
  <c r="K208" i="5" s="1"/>
  <c r="L209" i="5"/>
  <c r="J209" i="5" s="1"/>
  <c r="L210" i="5"/>
  <c r="J210" i="5" s="1"/>
  <c r="L211" i="5"/>
  <c r="K211" i="5" s="1"/>
  <c r="L212" i="5"/>
  <c r="J212" i="5" s="1"/>
  <c r="L213" i="5"/>
  <c r="J213" i="5" s="1"/>
  <c r="L214" i="5"/>
  <c r="J214" i="5" s="1"/>
  <c r="L215" i="5"/>
  <c r="J215" i="5" s="1"/>
  <c r="L216" i="5"/>
  <c r="K216" i="5" s="1"/>
  <c r="L217" i="5"/>
  <c r="J217" i="5" s="1"/>
  <c r="L2" i="5"/>
  <c r="K2" i="5" s="1"/>
  <c r="L3" i="4"/>
  <c r="J3" i="4" s="1"/>
  <c r="L4" i="4"/>
  <c r="J4" i="4" s="1"/>
  <c r="L5" i="4"/>
  <c r="K5" i="4" s="1"/>
  <c r="L6" i="4"/>
  <c r="J6" i="4" s="1"/>
  <c r="L7" i="4"/>
  <c r="J7" i="4" s="1"/>
  <c r="L8" i="4"/>
  <c r="J8" i="4" s="1"/>
  <c r="L9" i="4"/>
  <c r="J9" i="4" s="1"/>
  <c r="L10" i="4"/>
  <c r="J10" i="4" s="1"/>
  <c r="L11" i="4"/>
  <c r="K11" i="4" s="1"/>
  <c r="L12" i="4"/>
  <c r="J12" i="4" s="1"/>
  <c r="L13" i="4"/>
  <c r="J13" i="4" s="1"/>
  <c r="L14" i="4"/>
  <c r="J14" i="4" s="1"/>
  <c r="L15" i="4"/>
  <c r="J15" i="4" s="1"/>
  <c r="L16" i="4"/>
  <c r="K16" i="4" s="1"/>
  <c r="L17" i="4"/>
  <c r="J17" i="4" s="1"/>
  <c r="L18" i="4"/>
  <c r="J18" i="4" s="1"/>
  <c r="L19" i="4"/>
  <c r="K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L26" i="4"/>
  <c r="J26" i="4" s="1"/>
  <c r="L27" i="4"/>
  <c r="K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K35" i="4" s="1"/>
  <c r="L36" i="4"/>
  <c r="J36" i="4" s="1"/>
  <c r="L37" i="4"/>
  <c r="J37" i="4" s="1"/>
  <c r="L38" i="4"/>
  <c r="J38" i="4" s="1"/>
  <c r="L39" i="4"/>
  <c r="J39" i="4" s="1"/>
  <c r="L40" i="4"/>
  <c r="K40" i="4" s="1"/>
  <c r="L41" i="4"/>
  <c r="J41" i="4" s="1"/>
  <c r="L42" i="4"/>
  <c r="J42" i="4" s="1"/>
  <c r="L43" i="4"/>
  <c r="K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K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K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K67" i="4" s="1"/>
  <c r="L68" i="4"/>
  <c r="J68" i="4" s="1"/>
  <c r="L69" i="4"/>
  <c r="J69" i="4" s="1"/>
  <c r="L70" i="4"/>
  <c r="K70" i="4" s="1"/>
  <c r="L71" i="4"/>
  <c r="J71" i="4" s="1"/>
  <c r="L72" i="4"/>
  <c r="K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K78" i="4" s="1"/>
  <c r="L79" i="4"/>
  <c r="J79" i="4" s="1"/>
  <c r="L80" i="4"/>
  <c r="K80" i="4" s="1"/>
  <c r="L81" i="4"/>
  <c r="J81" i="4" s="1"/>
  <c r="L82" i="4"/>
  <c r="J82" i="4" s="1"/>
  <c r="L83" i="4"/>
  <c r="K83" i="4" s="1"/>
  <c r="L84" i="4"/>
  <c r="J84" i="4" s="1"/>
  <c r="L85" i="4"/>
  <c r="J85" i="4" s="1"/>
  <c r="L86" i="4"/>
  <c r="K86" i="4" s="1"/>
  <c r="L87" i="4"/>
  <c r="J87" i="4" s="1"/>
  <c r="L88" i="4"/>
  <c r="K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K94" i="4" s="1"/>
  <c r="L95" i="4"/>
  <c r="J95" i="4" s="1"/>
  <c r="L96" i="4"/>
  <c r="K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K102" i="4" s="1"/>
  <c r="L103" i="4"/>
  <c r="J103" i="4" s="1"/>
  <c r="L104" i="4"/>
  <c r="K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K110" i="4" s="1"/>
  <c r="L111" i="4"/>
  <c r="J111" i="4" s="1"/>
  <c r="L112" i="4"/>
  <c r="K112" i="4" s="1"/>
  <c r="L113" i="4"/>
  <c r="J113" i="4" s="1"/>
  <c r="L114" i="4"/>
  <c r="J114" i="4" s="1"/>
  <c r="L115" i="4"/>
  <c r="K115" i="4" s="1"/>
  <c r="L116" i="4"/>
  <c r="J116" i="4" s="1"/>
  <c r="L117" i="4"/>
  <c r="J117" i="4" s="1"/>
  <c r="L118" i="4"/>
  <c r="K118" i="4" s="1"/>
  <c r="L119" i="4"/>
  <c r="J119" i="4" s="1"/>
  <c r="L120" i="4"/>
  <c r="K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K126" i="4" s="1"/>
  <c r="L127" i="4"/>
  <c r="J127" i="4" s="1"/>
  <c r="L128" i="4"/>
  <c r="K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K134" i="4" s="1"/>
  <c r="L135" i="4"/>
  <c r="J135" i="4" s="1"/>
  <c r="L136" i="4"/>
  <c r="K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K142" i="4" s="1"/>
  <c r="L143" i="4"/>
  <c r="J143" i="4" s="1"/>
  <c r="L144" i="4"/>
  <c r="K144" i="4" s="1"/>
  <c r="L145" i="4"/>
  <c r="J145" i="4" s="1"/>
  <c r="L146" i="4"/>
  <c r="J146" i="4" s="1"/>
  <c r="L147" i="4"/>
  <c r="K147" i="4" s="1"/>
  <c r="L148" i="4"/>
  <c r="J148" i="4" s="1"/>
  <c r="L149" i="4"/>
  <c r="J149" i="4" s="1"/>
  <c r="L150" i="4"/>
  <c r="K150" i="4" s="1"/>
  <c r="L151" i="4"/>
  <c r="J151" i="4" s="1"/>
  <c r="L152" i="4"/>
  <c r="K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K158" i="4" s="1"/>
  <c r="L159" i="4"/>
  <c r="J159" i="4" s="1"/>
  <c r="L160" i="4"/>
  <c r="K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K166" i="4" s="1"/>
  <c r="L167" i="4"/>
  <c r="J167" i="4" s="1"/>
  <c r="L168" i="4"/>
  <c r="K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K174" i="4" s="1"/>
  <c r="L175" i="4"/>
  <c r="J175" i="4" s="1"/>
  <c r="L176" i="4"/>
  <c r="K176" i="4" s="1"/>
  <c r="L177" i="4"/>
  <c r="J177" i="4" s="1"/>
  <c r="L178" i="4"/>
  <c r="J178" i="4" s="1"/>
  <c r="L179" i="4"/>
  <c r="K179" i="4" s="1"/>
  <c r="L180" i="4"/>
  <c r="J180" i="4" s="1"/>
  <c r="L181" i="4"/>
  <c r="J181" i="4" s="1"/>
  <c r="L182" i="4"/>
  <c r="K182" i="4" s="1"/>
  <c r="L183" i="4"/>
  <c r="J183" i="4" s="1"/>
  <c r="L184" i="4"/>
  <c r="K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K190" i="4" s="1"/>
  <c r="L191" i="4"/>
  <c r="J191" i="4" s="1"/>
  <c r="L192" i="4"/>
  <c r="K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K198" i="4" s="1"/>
  <c r="L199" i="4"/>
  <c r="J199" i="4" s="1"/>
  <c r="L200" i="4"/>
  <c r="K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K206" i="4" s="1"/>
  <c r="L207" i="4"/>
  <c r="J207" i="4" s="1"/>
  <c r="L208" i="4"/>
  <c r="K208" i="4" s="1"/>
  <c r="L209" i="4"/>
  <c r="J209" i="4" s="1"/>
  <c r="L210" i="4"/>
  <c r="J210" i="4" s="1"/>
  <c r="L211" i="4"/>
  <c r="K211" i="4" s="1"/>
  <c r="L212" i="4"/>
  <c r="J212" i="4" s="1"/>
  <c r="L213" i="4"/>
  <c r="J213" i="4" s="1"/>
  <c r="L214" i="4"/>
  <c r="K214" i="4" s="1"/>
  <c r="L215" i="4"/>
  <c r="J215" i="4" s="1"/>
  <c r="L216" i="4"/>
  <c r="K216" i="4" s="1"/>
  <c r="L217" i="4"/>
  <c r="J217" i="4" s="1"/>
  <c r="L218" i="4"/>
  <c r="J218" i="4" s="1"/>
  <c r="L219" i="4"/>
  <c r="K219" i="4" s="1"/>
  <c r="L220" i="4"/>
  <c r="J220" i="4" s="1"/>
  <c r="L221" i="4"/>
  <c r="J221" i="4" s="1"/>
  <c r="L222" i="4"/>
  <c r="K222" i="4" s="1"/>
  <c r="L223" i="4"/>
  <c r="J223" i="4" s="1"/>
  <c r="L224" i="4"/>
  <c r="K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K230" i="4" s="1"/>
  <c r="L231" i="4"/>
  <c r="J231" i="4" s="1"/>
  <c r="L232" i="4"/>
  <c r="K232" i="4" s="1"/>
  <c r="L233" i="4"/>
  <c r="L234" i="4"/>
  <c r="J234" i="4" s="1"/>
  <c r="L235" i="4"/>
  <c r="J235" i="4" s="1"/>
  <c r="L236" i="4"/>
  <c r="J236" i="4" s="1"/>
  <c r="L237" i="4"/>
  <c r="J237" i="4" s="1"/>
  <c r="L238" i="4"/>
  <c r="K238" i="4" s="1"/>
  <c r="L239" i="4"/>
  <c r="J239" i="4" s="1"/>
  <c r="L240" i="4"/>
  <c r="K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K246" i="4" s="1"/>
  <c r="L247" i="4"/>
  <c r="J247" i="4" s="1"/>
  <c r="L248" i="4"/>
  <c r="K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K254" i="4" s="1"/>
  <c r="L255" i="4"/>
  <c r="J255" i="4" s="1"/>
  <c r="L256" i="4"/>
  <c r="K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K262" i="4" s="1"/>
  <c r="L263" i="4"/>
  <c r="J263" i="4" s="1"/>
  <c r="L264" i="4"/>
  <c r="K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K270" i="4" s="1"/>
  <c r="L271" i="4"/>
  <c r="J271" i="4" s="1"/>
  <c r="L272" i="4"/>
  <c r="K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K278" i="4" s="1"/>
  <c r="L279" i="4"/>
  <c r="J279" i="4" s="1"/>
  <c r="L280" i="4"/>
  <c r="K280" i="4" s="1"/>
  <c r="L281" i="4"/>
  <c r="J281" i="4" s="1"/>
  <c r="L282" i="4"/>
  <c r="J282" i="4" s="1"/>
  <c r="L2" i="4"/>
  <c r="J2" i="4" s="1"/>
  <c r="L3" i="3"/>
  <c r="J3" i="3" s="1"/>
  <c r="L4" i="3"/>
  <c r="J4" i="3" s="1"/>
  <c r="L5" i="3"/>
  <c r="J5" i="3" s="1"/>
  <c r="L6" i="3"/>
  <c r="J6" i="3" s="1"/>
  <c r="L7" i="3"/>
  <c r="K7" i="3" s="1"/>
  <c r="L8" i="3"/>
  <c r="K8" i="3" s="1"/>
  <c r="L9" i="3"/>
  <c r="J9" i="3" s="1"/>
  <c r="L10" i="3"/>
  <c r="K10" i="3" s="1"/>
  <c r="L11" i="3"/>
  <c r="J11" i="3" s="1"/>
  <c r="L12" i="3"/>
  <c r="J12" i="3" s="1"/>
  <c r="L13" i="3"/>
  <c r="J13" i="3" s="1"/>
  <c r="L14" i="3"/>
  <c r="J14" i="3" s="1"/>
  <c r="L15" i="3"/>
  <c r="J15" i="3" s="1"/>
  <c r="L16" i="3"/>
  <c r="K16" i="3" s="1"/>
  <c r="L17" i="3"/>
  <c r="J17" i="3" s="1"/>
  <c r="L18" i="3"/>
  <c r="K18" i="3" s="1"/>
  <c r="L19" i="3"/>
  <c r="K19" i="3" s="1"/>
  <c r="L20" i="3"/>
  <c r="J20" i="3" s="1"/>
  <c r="L21" i="3"/>
  <c r="J21" i="3" s="1"/>
  <c r="L22" i="3"/>
  <c r="J22" i="3" s="1"/>
  <c r="L23" i="3"/>
  <c r="J23" i="3" s="1"/>
  <c r="L24" i="3"/>
  <c r="K24" i="3" s="1"/>
  <c r="L25" i="3"/>
  <c r="J25" i="3" s="1"/>
  <c r="J26" i="3"/>
  <c r="L26" i="3"/>
  <c r="K26" i="3" s="1"/>
  <c r="L27" i="3"/>
  <c r="K27" i="3" s="1"/>
  <c r="L28" i="3"/>
  <c r="J28" i="3" s="1"/>
  <c r="L29" i="3"/>
  <c r="J29" i="3" s="1"/>
  <c r="L30" i="3"/>
  <c r="J30" i="3" s="1"/>
  <c r="L31" i="3"/>
  <c r="J31" i="3" s="1"/>
  <c r="L32" i="3"/>
  <c r="K32" i="3" s="1"/>
  <c r="L33" i="3"/>
  <c r="J33" i="3" s="1"/>
  <c r="L34" i="3"/>
  <c r="K34" i="3" s="1"/>
  <c r="L35" i="3"/>
  <c r="K35" i="3" s="1"/>
  <c r="L36" i="3"/>
  <c r="J36" i="3" s="1"/>
  <c r="L37" i="3"/>
  <c r="J37" i="3" s="1"/>
  <c r="L38" i="3"/>
  <c r="J38" i="3" s="1"/>
  <c r="L39" i="3"/>
  <c r="J39" i="3" s="1"/>
  <c r="L40" i="3"/>
  <c r="K40" i="3" s="1"/>
  <c r="L41" i="3"/>
  <c r="J41" i="3" s="1"/>
  <c r="L42" i="3"/>
  <c r="K42" i="3" s="1"/>
  <c r="L43" i="3"/>
  <c r="K43" i="3" s="1"/>
  <c r="L44" i="3"/>
  <c r="J44" i="3" s="1"/>
  <c r="L45" i="3"/>
  <c r="J45" i="3" s="1"/>
  <c r="L46" i="3"/>
  <c r="J46" i="3" s="1"/>
  <c r="L47" i="3"/>
  <c r="J47" i="3" s="1"/>
  <c r="L48" i="3"/>
  <c r="K48" i="3" s="1"/>
  <c r="L49" i="3"/>
  <c r="J49" i="3" s="1"/>
  <c r="L50" i="3"/>
  <c r="K50" i="3" s="1"/>
  <c r="L51" i="3"/>
  <c r="K51" i="3" s="1"/>
  <c r="L52" i="3"/>
  <c r="J52" i="3" s="1"/>
  <c r="L53" i="3"/>
  <c r="J53" i="3" s="1"/>
  <c r="L54" i="3"/>
  <c r="J54" i="3" s="1"/>
  <c r="L55" i="3"/>
  <c r="J55" i="3" s="1"/>
  <c r="L56" i="3"/>
  <c r="K56" i="3" s="1"/>
  <c r="L57" i="3"/>
  <c r="J57" i="3" s="1"/>
  <c r="L58" i="3"/>
  <c r="K58" i="3" s="1"/>
  <c r="L59" i="3"/>
  <c r="K59" i="3" s="1"/>
  <c r="L60" i="3"/>
  <c r="J60" i="3" s="1"/>
  <c r="L61" i="3"/>
  <c r="J61" i="3" s="1"/>
  <c r="L62" i="3"/>
  <c r="J62" i="3" s="1"/>
  <c r="L63" i="3"/>
  <c r="J63" i="3" s="1"/>
  <c r="L64" i="3"/>
  <c r="K64" i="3" s="1"/>
  <c r="L65" i="3"/>
  <c r="J65" i="3" s="1"/>
  <c r="L66" i="3"/>
  <c r="K66" i="3" s="1"/>
  <c r="L67" i="3"/>
  <c r="K67" i="3" s="1"/>
  <c r="L68" i="3"/>
  <c r="J68" i="3" s="1"/>
  <c r="L69" i="3"/>
  <c r="J69" i="3" s="1"/>
  <c r="L70" i="3"/>
  <c r="J70" i="3" s="1"/>
  <c r="L71" i="3"/>
  <c r="J71" i="3" s="1"/>
  <c r="L72" i="3"/>
  <c r="K72" i="3" s="1"/>
  <c r="L73" i="3"/>
  <c r="J73" i="3" s="1"/>
  <c r="L74" i="3"/>
  <c r="K74" i="3" s="1"/>
  <c r="L75" i="3"/>
  <c r="K75" i="3" s="1"/>
  <c r="L76" i="3"/>
  <c r="J76" i="3" s="1"/>
  <c r="L77" i="3"/>
  <c r="J77" i="3" s="1"/>
  <c r="L78" i="3"/>
  <c r="J78" i="3" s="1"/>
  <c r="L79" i="3"/>
  <c r="J79" i="3" s="1"/>
  <c r="L80" i="3"/>
  <c r="K80" i="3" s="1"/>
  <c r="L81" i="3"/>
  <c r="J81" i="3" s="1"/>
  <c r="L82" i="3"/>
  <c r="K82" i="3" s="1"/>
  <c r="L83" i="3"/>
  <c r="K83" i="3" s="1"/>
  <c r="L84" i="3"/>
  <c r="J84" i="3" s="1"/>
  <c r="L85" i="3"/>
  <c r="J85" i="3" s="1"/>
  <c r="L86" i="3"/>
  <c r="J86" i="3" s="1"/>
  <c r="L87" i="3"/>
  <c r="J87" i="3" s="1"/>
  <c r="L88" i="3"/>
  <c r="K88" i="3" s="1"/>
  <c r="L89" i="3"/>
  <c r="J89" i="3" s="1"/>
  <c r="L90" i="3"/>
  <c r="K90" i="3" s="1"/>
  <c r="L91" i="3"/>
  <c r="K91" i="3" s="1"/>
  <c r="L92" i="3"/>
  <c r="J92" i="3" s="1"/>
  <c r="L93" i="3"/>
  <c r="J93" i="3" s="1"/>
  <c r="L94" i="3"/>
  <c r="J94" i="3" s="1"/>
  <c r="L95" i="3"/>
  <c r="J95" i="3" s="1"/>
  <c r="L96" i="3"/>
  <c r="K96" i="3" s="1"/>
  <c r="L97" i="3"/>
  <c r="J97" i="3" s="1"/>
  <c r="L98" i="3"/>
  <c r="K98" i="3" s="1"/>
  <c r="L99" i="3"/>
  <c r="K99" i="3" s="1"/>
  <c r="L100" i="3"/>
  <c r="J100" i="3" s="1"/>
  <c r="L101" i="3"/>
  <c r="J101" i="3" s="1"/>
  <c r="L102" i="3"/>
  <c r="J102" i="3" s="1"/>
  <c r="L103" i="3"/>
  <c r="J103" i="3" s="1"/>
  <c r="L104" i="3"/>
  <c r="K104" i="3" s="1"/>
  <c r="L105" i="3"/>
  <c r="J105" i="3" s="1"/>
  <c r="L106" i="3"/>
  <c r="K106" i="3" s="1"/>
  <c r="L107" i="3"/>
  <c r="K107" i="3" s="1"/>
  <c r="L108" i="3"/>
  <c r="J108" i="3" s="1"/>
  <c r="L109" i="3"/>
  <c r="J109" i="3" s="1"/>
  <c r="L110" i="3"/>
  <c r="J110" i="3" s="1"/>
  <c r="L111" i="3"/>
  <c r="J111" i="3" s="1"/>
  <c r="L112" i="3"/>
  <c r="K112" i="3" s="1"/>
  <c r="L113" i="3"/>
  <c r="J113" i="3" s="1"/>
  <c r="L114" i="3"/>
  <c r="K114" i="3" s="1"/>
  <c r="L115" i="3"/>
  <c r="K115" i="3" s="1"/>
  <c r="L116" i="3"/>
  <c r="J116" i="3" s="1"/>
  <c r="L117" i="3"/>
  <c r="J117" i="3" s="1"/>
  <c r="L118" i="3"/>
  <c r="J118" i="3" s="1"/>
  <c r="L119" i="3"/>
  <c r="J119" i="3" s="1"/>
  <c r="L120" i="3"/>
  <c r="K120" i="3" s="1"/>
  <c r="L121" i="3"/>
  <c r="J121" i="3" s="1"/>
  <c r="L122" i="3"/>
  <c r="K122" i="3" s="1"/>
  <c r="L123" i="3"/>
  <c r="K123" i="3" s="1"/>
  <c r="L124" i="3"/>
  <c r="J124" i="3" s="1"/>
  <c r="L125" i="3"/>
  <c r="J125" i="3" s="1"/>
  <c r="L126" i="3"/>
  <c r="J126" i="3" s="1"/>
  <c r="L127" i="3"/>
  <c r="J127" i="3" s="1"/>
  <c r="L128" i="3"/>
  <c r="K128" i="3" s="1"/>
  <c r="L129" i="3"/>
  <c r="J129" i="3" s="1"/>
  <c r="L130" i="3"/>
  <c r="K130" i="3" s="1"/>
  <c r="L131" i="3"/>
  <c r="K131" i="3" s="1"/>
  <c r="L132" i="3"/>
  <c r="J132" i="3" s="1"/>
  <c r="L133" i="3"/>
  <c r="J133" i="3" s="1"/>
  <c r="L134" i="3"/>
  <c r="J134" i="3" s="1"/>
  <c r="L135" i="3"/>
  <c r="J135" i="3" s="1"/>
  <c r="L136" i="3"/>
  <c r="K136" i="3" s="1"/>
  <c r="L137" i="3"/>
  <c r="J137" i="3" s="1"/>
  <c r="L138" i="3"/>
  <c r="K138" i="3" s="1"/>
  <c r="L139" i="3"/>
  <c r="K139" i="3" s="1"/>
  <c r="L140" i="3"/>
  <c r="J140" i="3" s="1"/>
  <c r="L141" i="3"/>
  <c r="J141" i="3" s="1"/>
  <c r="L142" i="3"/>
  <c r="J142" i="3" s="1"/>
  <c r="L143" i="3"/>
  <c r="J143" i="3" s="1"/>
  <c r="L144" i="3"/>
  <c r="K144" i="3" s="1"/>
  <c r="L145" i="3"/>
  <c r="J145" i="3" s="1"/>
  <c r="L146" i="3"/>
  <c r="J146" i="3" s="1"/>
  <c r="L147" i="3"/>
  <c r="K147" i="3" s="1"/>
  <c r="L148" i="3"/>
  <c r="J148" i="3" s="1"/>
  <c r="L149" i="3"/>
  <c r="J149" i="3" s="1"/>
  <c r="L150" i="3"/>
  <c r="J150" i="3" s="1"/>
  <c r="L151" i="3"/>
  <c r="J151" i="3" s="1"/>
  <c r="L152" i="3"/>
  <c r="J152" i="3" s="1"/>
  <c r="L153" i="3"/>
  <c r="J153" i="3" s="1"/>
  <c r="L154" i="3"/>
  <c r="L155" i="3"/>
  <c r="K155" i="3" s="1"/>
  <c r="L156" i="3"/>
  <c r="J156" i="3" s="1"/>
  <c r="L157" i="3"/>
  <c r="J157" i="3" s="1"/>
  <c r="L158" i="3"/>
  <c r="J158" i="3" s="1"/>
  <c r="L159" i="3"/>
  <c r="J159" i="3" s="1"/>
  <c r="L160" i="3"/>
  <c r="K160" i="3" s="1"/>
  <c r="L161" i="3"/>
  <c r="J161" i="3" s="1"/>
  <c r="L162" i="3"/>
  <c r="K162" i="3" s="1"/>
  <c r="L163" i="3"/>
  <c r="K163" i="3" s="1"/>
  <c r="L164" i="3"/>
  <c r="L165" i="3"/>
  <c r="J165" i="3" s="1"/>
  <c r="L166" i="3"/>
  <c r="J166" i="3" s="1"/>
  <c r="L167" i="3"/>
  <c r="K167" i="3" s="1"/>
  <c r="L168" i="3"/>
  <c r="J168" i="3" s="1"/>
  <c r="L169" i="3"/>
  <c r="J169" i="3" s="1"/>
  <c r="L170" i="3"/>
  <c r="L171" i="3"/>
  <c r="K171" i="3" s="1"/>
  <c r="L172" i="3"/>
  <c r="L173" i="3"/>
  <c r="J173" i="3" s="1"/>
  <c r="L174" i="3"/>
  <c r="J174" i="3" s="1"/>
  <c r="L175" i="3"/>
  <c r="K175" i="3" s="1"/>
  <c r="L176" i="3"/>
  <c r="J176" i="3" s="1"/>
  <c r="L177" i="3"/>
  <c r="J177" i="3" s="1"/>
  <c r="L178" i="3"/>
  <c r="K178" i="3" s="1"/>
  <c r="L179" i="3"/>
  <c r="K179" i="3" s="1"/>
  <c r="L180" i="3"/>
  <c r="L181" i="3"/>
  <c r="J181" i="3" s="1"/>
  <c r="L182" i="3"/>
  <c r="J182" i="3" s="1"/>
  <c r="K183" i="3"/>
  <c r="L183" i="3"/>
  <c r="J183" i="3" s="1"/>
  <c r="L184" i="3"/>
  <c r="J184" i="3" s="1"/>
  <c r="L185" i="3"/>
  <c r="J185" i="3" s="1"/>
  <c r="L186" i="3"/>
  <c r="K186" i="3" s="1"/>
  <c r="L187" i="3"/>
  <c r="K187" i="3" s="1"/>
  <c r="L188" i="3"/>
  <c r="L189" i="3"/>
  <c r="J189" i="3" s="1"/>
  <c r="L190" i="3"/>
  <c r="J190" i="3" s="1"/>
  <c r="J191" i="3"/>
  <c r="L191" i="3"/>
  <c r="K191" i="3" s="1"/>
  <c r="L192" i="3"/>
  <c r="J192" i="3" s="1"/>
  <c r="L193" i="3"/>
  <c r="J193" i="3" s="1"/>
  <c r="L194" i="3"/>
  <c r="K194" i="3" s="1"/>
  <c r="L195" i="3"/>
  <c r="K195" i="3" s="1"/>
  <c r="L196" i="3"/>
  <c r="L197" i="3"/>
  <c r="J197" i="3" s="1"/>
  <c r="L198" i="3"/>
  <c r="J198" i="3" s="1"/>
  <c r="L199" i="3"/>
  <c r="J199" i="3" s="1"/>
  <c r="L200" i="3"/>
  <c r="K200" i="3" s="1"/>
  <c r="L201" i="3"/>
  <c r="J201" i="3" s="1"/>
  <c r="L202" i="3"/>
  <c r="K202" i="3" s="1"/>
  <c r="L203" i="3"/>
  <c r="K203" i="3" s="1"/>
  <c r="L204" i="3"/>
  <c r="L205" i="3"/>
  <c r="J205" i="3" s="1"/>
  <c r="K206" i="3"/>
  <c r="L206" i="3"/>
  <c r="J206" i="3" s="1"/>
  <c r="L207" i="3"/>
  <c r="J207" i="3" s="1"/>
  <c r="L208" i="3"/>
  <c r="J208" i="3" s="1"/>
  <c r="L209" i="3"/>
  <c r="J209" i="3" s="1"/>
  <c r="L210" i="3"/>
  <c r="K210" i="3" s="1"/>
  <c r="L211" i="3"/>
  <c r="K211" i="3" s="1"/>
  <c r="L212" i="3"/>
  <c r="L213" i="3"/>
  <c r="J213" i="3" s="1"/>
  <c r="L214" i="3"/>
  <c r="J214" i="3" s="1"/>
  <c r="L215" i="3"/>
  <c r="J215" i="3" s="1"/>
  <c r="L216" i="3"/>
  <c r="K216" i="3" s="1"/>
  <c r="L217" i="3"/>
  <c r="J217" i="3" s="1"/>
  <c r="L218" i="3"/>
  <c r="K218" i="3" s="1"/>
  <c r="L219" i="3"/>
  <c r="K219" i="3" s="1"/>
  <c r="L220" i="3"/>
  <c r="L221" i="3"/>
  <c r="J221" i="3" s="1"/>
  <c r="L222" i="3"/>
  <c r="J222" i="3" s="1"/>
  <c r="L223" i="3"/>
  <c r="J223" i="3" s="1"/>
  <c r="L224" i="3"/>
  <c r="L225" i="3"/>
  <c r="J225" i="3" s="1"/>
  <c r="L226" i="3"/>
  <c r="K226" i="3" s="1"/>
  <c r="L227" i="3"/>
  <c r="K227" i="3" s="1"/>
  <c r="L228" i="3"/>
  <c r="L229" i="3"/>
  <c r="J229" i="3" s="1"/>
  <c r="L230" i="3"/>
  <c r="J230" i="3" s="1"/>
  <c r="L231" i="3"/>
  <c r="J231" i="3" s="1"/>
  <c r="L232" i="3"/>
  <c r="K232" i="3" s="1"/>
  <c r="L233" i="3"/>
  <c r="J233" i="3" s="1"/>
  <c r="L234" i="3"/>
  <c r="K234" i="3" s="1"/>
  <c r="L235" i="3"/>
  <c r="K235" i="3" s="1"/>
  <c r="L236" i="3"/>
  <c r="L237" i="3"/>
  <c r="J237" i="3" s="1"/>
  <c r="L238" i="3"/>
  <c r="J238" i="3" s="1"/>
  <c r="L239" i="3"/>
  <c r="K239" i="3" s="1"/>
  <c r="L240" i="3"/>
  <c r="J240" i="3" s="1"/>
  <c r="L241" i="3"/>
  <c r="J241" i="3" s="1"/>
  <c r="L242" i="3"/>
  <c r="K242" i="3" s="1"/>
  <c r="L243" i="3"/>
  <c r="K243" i="3" s="1"/>
  <c r="L244" i="3"/>
  <c r="L245" i="3"/>
  <c r="J245" i="3" s="1"/>
  <c r="L246" i="3"/>
  <c r="J246" i="3" s="1"/>
  <c r="L247" i="3"/>
  <c r="J247" i="3" s="1"/>
  <c r="L248" i="3"/>
  <c r="J248" i="3" s="1"/>
  <c r="L249" i="3"/>
  <c r="J249" i="3" s="1"/>
  <c r="L250" i="3"/>
  <c r="K250" i="3" s="1"/>
  <c r="L251" i="3"/>
  <c r="K251" i="3" s="1"/>
  <c r="L252" i="3"/>
  <c r="L253" i="3"/>
  <c r="J253" i="3" s="1"/>
  <c r="L254" i="3"/>
  <c r="J254" i="3" s="1"/>
  <c r="L255" i="3"/>
  <c r="K255" i="3" s="1"/>
  <c r="L256" i="3"/>
  <c r="J256" i="3" s="1"/>
  <c r="L257" i="3"/>
  <c r="J257" i="3" s="1"/>
  <c r="L258" i="3"/>
  <c r="K258" i="3" s="1"/>
  <c r="L259" i="3"/>
  <c r="K259" i="3" s="1"/>
  <c r="L260" i="3"/>
  <c r="L261" i="3"/>
  <c r="J261" i="3" s="1"/>
  <c r="L262" i="3"/>
  <c r="J262" i="3" s="1"/>
  <c r="L263" i="3"/>
  <c r="J263" i="3" s="1"/>
  <c r="L264" i="3"/>
  <c r="K264" i="3" s="1"/>
  <c r="L265" i="3"/>
  <c r="J265" i="3" s="1"/>
  <c r="L266" i="3"/>
  <c r="K266" i="3" s="1"/>
  <c r="L267" i="3"/>
  <c r="K267" i="3" s="1"/>
  <c r="L268" i="3"/>
  <c r="L269" i="3"/>
  <c r="J269" i="3" s="1"/>
  <c r="L270" i="3"/>
  <c r="J270" i="3" s="1"/>
  <c r="L271" i="3"/>
  <c r="J271" i="3" s="1"/>
  <c r="L272" i="3"/>
  <c r="J272" i="3" s="1"/>
  <c r="L273" i="3"/>
  <c r="J273" i="3" s="1"/>
  <c r="L274" i="3"/>
  <c r="K274" i="3" s="1"/>
  <c r="L275" i="3"/>
  <c r="K275" i="3" s="1"/>
  <c r="L276" i="3"/>
  <c r="L277" i="3"/>
  <c r="J277" i="3" s="1"/>
  <c r="L278" i="3"/>
  <c r="J278" i="3" s="1"/>
  <c r="L279" i="3"/>
  <c r="K279" i="3" s="1"/>
  <c r="L280" i="3"/>
  <c r="K280" i="3" s="1"/>
  <c r="L281" i="3"/>
  <c r="J281" i="3" s="1"/>
  <c r="L282" i="3"/>
  <c r="K282" i="3" s="1"/>
  <c r="L283" i="3"/>
  <c r="K283" i="3" s="1"/>
  <c r="L284" i="3"/>
  <c r="L285" i="3"/>
  <c r="J285" i="3" s="1"/>
  <c r="L286" i="3"/>
  <c r="J286" i="3" s="1"/>
  <c r="L287" i="3"/>
  <c r="J287" i="3" s="1"/>
  <c r="L288" i="3"/>
  <c r="J288" i="3" s="1"/>
  <c r="L289" i="3"/>
  <c r="J289" i="3" s="1"/>
  <c r="L290" i="3"/>
  <c r="K290" i="3" s="1"/>
  <c r="L291" i="3"/>
  <c r="K291" i="3" s="1"/>
  <c r="L292" i="3"/>
  <c r="L293" i="3"/>
  <c r="J293" i="3" s="1"/>
  <c r="L294" i="3"/>
  <c r="J294" i="3" s="1"/>
  <c r="L295" i="3"/>
  <c r="J295" i="3" s="1"/>
  <c r="L296" i="3"/>
  <c r="J296" i="3" s="1"/>
  <c r="L297" i="3"/>
  <c r="J297" i="3" s="1"/>
  <c r="L298" i="3"/>
  <c r="K298" i="3" s="1"/>
  <c r="L299" i="3"/>
  <c r="K299" i="3" s="1"/>
  <c r="L300" i="3"/>
  <c r="L301" i="3"/>
  <c r="J301" i="3" s="1"/>
  <c r="L302" i="3"/>
  <c r="J302" i="3" s="1"/>
  <c r="L303" i="3"/>
  <c r="K303" i="3" s="1"/>
  <c r="L2" i="3"/>
  <c r="K2" i="3" s="1"/>
  <c r="K299" i="2"/>
  <c r="K267" i="2"/>
  <c r="K252" i="2"/>
  <c r="K235" i="2"/>
  <c r="K203" i="2"/>
  <c r="K188" i="2"/>
  <c r="K92" i="2"/>
  <c r="L322" i="2"/>
  <c r="K322" i="2" s="1"/>
  <c r="L321" i="2"/>
  <c r="K321" i="2" s="1"/>
  <c r="L320" i="2"/>
  <c r="K320" i="2" s="1"/>
  <c r="L319" i="2"/>
  <c r="K319" i="2" s="1"/>
  <c r="L318" i="2"/>
  <c r="K318" i="2" s="1"/>
  <c r="L317" i="2"/>
  <c r="K317" i="2" s="1"/>
  <c r="L316" i="2"/>
  <c r="J316" i="2" s="1"/>
  <c r="L315" i="2"/>
  <c r="J315" i="2" s="1"/>
  <c r="L314" i="2"/>
  <c r="K314" i="2" s="1"/>
  <c r="L313" i="2"/>
  <c r="K313" i="2" s="1"/>
  <c r="L312" i="2"/>
  <c r="K312" i="2" s="1"/>
  <c r="L311" i="2"/>
  <c r="K311" i="2" s="1"/>
  <c r="L310" i="2"/>
  <c r="J310" i="2" s="1"/>
  <c r="L309" i="2"/>
  <c r="J309" i="2" s="1"/>
  <c r="L308" i="2"/>
  <c r="K308" i="2" s="1"/>
  <c r="L307" i="2"/>
  <c r="J307" i="2" s="1"/>
  <c r="L306" i="2"/>
  <c r="K306" i="2" s="1"/>
  <c r="L305" i="2"/>
  <c r="K305" i="2" s="1"/>
  <c r="L304" i="2"/>
  <c r="K304" i="2" s="1"/>
  <c r="L303" i="2"/>
  <c r="K303" i="2" s="1"/>
  <c r="L302" i="2"/>
  <c r="J302" i="2" s="1"/>
  <c r="L301" i="2"/>
  <c r="K301" i="2" s="1"/>
  <c r="L300" i="2"/>
  <c r="J300" i="2" s="1"/>
  <c r="L299" i="2"/>
  <c r="J299" i="2" s="1"/>
  <c r="L298" i="2"/>
  <c r="K298" i="2" s="1"/>
  <c r="L297" i="2"/>
  <c r="K297" i="2" s="1"/>
  <c r="L296" i="2"/>
  <c r="J296" i="2" s="1"/>
  <c r="L295" i="2"/>
  <c r="K295" i="2" s="1"/>
  <c r="L294" i="2"/>
  <c r="K294" i="2" s="1"/>
  <c r="L293" i="2"/>
  <c r="K293" i="2" s="1"/>
  <c r="L292" i="2"/>
  <c r="J292" i="2" s="1"/>
  <c r="L291" i="2"/>
  <c r="J291" i="2" s="1"/>
  <c r="L290" i="2"/>
  <c r="K290" i="2" s="1"/>
  <c r="L289" i="2"/>
  <c r="K289" i="2" s="1"/>
  <c r="L288" i="2"/>
  <c r="K288" i="2" s="1"/>
  <c r="L287" i="2"/>
  <c r="K287" i="2" s="1"/>
  <c r="L286" i="2"/>
  <c r="K286" i="2" s="1"/>
  <c r="L285" i="2"/>
  <c r="J285" i="2" s="1"/>
  <c r="L284" i="2"/>
  <c r="J284" i="2" s="1"/>
  <c r="L283" i="2"/>
  <c r="J283" i="2" s="1"/>
  <c r="L282" i="2"/>
  <c r="K282" i="2" s="1"/>
  <c r="L281" i="2"/>
  <c r="K281" i="2" s="1"/>
  <c r="L280" i="2"/>
  <c r="J280" i="2" s="1"/>
  <c r="L279" i="2"/>
  <c r="K279" i="2" s="1"/>
  <c r="L278" i="2"/>
  <c r="J278" i="2" s="1"/>
  <c r="L277" i="2"/>
  <c r="K277" i="2" s="1"/>
  <c r="L276" i="2"/>
  <c r="K276" i="2" s="1"/>
  <c r="L275" i="2"/>
  <c r="J275" i="2" s="1"/>
  <c r="L274" i="2"/>
  <c r="K274" i="2" s="1"/>
  <c r="L273" i="2"/>
  <c r="K273" i="2" s="1"/>
  <c r="L272" i="2"/>
  <c r="J272" i="2" s="1"/>
  <c r="L271" i="2"/>
  <c r="K271" i="2" s="1"/>
  <c r="L270" i="2"/>
  <c r="K270" i="2" s="1"/>
  <c r="L269" i="2"/>
  <c r="K269" i="2" s="1"/>
  <c r="L268" i="2"/>
  <c r="J268" i="2" s="1"/>
  <c r="L267" i="2"/>
  <c r="J267" i="2" s="1"/>
  <c r="L266" i="2"/>
  <c r="K266" i="2" s="1"/>
  <c r="L265" i="2"/>
  <c r="K265" i="2" s="1"/>
  <c r="L264" i="2"/>
  <c r="J264" i="2" s="1"/>
  <c r="L263" i="2"/>
  <c r="K263" i="2" s="1"/>
  <c r="L262" i="2"/>
  <c r="J262" i="2" s="1"/>
  <c r="L261" i="2"/>
  <c r="J261" i="2" s="1"/>
  <c r="L260" i="2"/>
  <c r="K260" i="2" s="1"/>
  <c r="L259" i="2"/>
  <c r="J259" i="2" s="1"/>
  <c r="L258" i="2"/>
  <c r="K258" i="2" s="1"/>
  <c r="L257" i="2"/>
  <c r="K257" i="2" s="1"/>
  <c r="L256" i="2"/>
  <c r="J256" i="2" s="1"/>
  <c r="L255" i="2"/>
  <c r="K255" i="2" s="1"/>
  <c r="L254" i="2"/>
  <c r="K254" i="2" s="1"/>
  <c r="L253" i="2"/>
  <c r="K253" i="2" s="1"/>
  <c r="L252" i="2"/>
  <c r="L251" i="2"/>
  <c r="J251" i="2" s="1"/>
  <c r="L250" i="2"/>
  <c r="K250" i="2" s="1"/>
  <c r="L249" i="2"/>
  <c r="K249" i="2" s="1"/>
  <c r="L248" i="2"/>
  <c r="J248" i="2" s="1"/>
  <c r="L247" i="2"/>
  <c r="K247" i="2" s="1"/>
  <c r="L246" i="2"/>
  <c r="J246" i="2" s="1"/>
  <c r="L245" i="2"/>
  <c r="K245" i="2" s="1"/>
  <c r="L244" i="2"/>
  <c r="K244" i="2" s="1"/>
  <c r="L243" i="2"/>
  <c r="J243" i="2" s="1"/>
  <c r="L242" i="2"/>
  <c r="K242" i="2" s="1"/>
  <c r="L241" i="2"/>
  <c r="K241" i="2" s="1"/>
  <c r="L240" i="2"/>
  <c r="J240" i="2" s="1"/>
  <c r="L239" i="2"/>
  <c r="J239" i="2" s="1"/>
  <c r="L238" i="2"/>
  <c r="J238" i="2" s="1"/>
  <c r="L237" i="2"/>
  <c r="J237" i="2" s="1"/>
  <c r="L236" i="2"/>
  <c r="J236" i="2" s="1"/>
  <c r="L235" i="2"/>
  <c r="J235" i="2" s="1"/>
  <c r="L234" i="2"/>
  <c r="K234" i="2" s="1"/>
  <c r="L233" i="2"/>
  <c r="K233" i="2" s="1"/>
  <c r="L232" i="2"/>
  <c r="J232" i="2" s="1"/>
  <c r="L231" i="2"/>
  <c r="K231" i="2" s="1"/>
  <c r="L230" i="2"/>
  <c r="K230" i="2" s="1"/>
  <c r="L229" i="2"/>
  <c r="J229" i="2" s="1"/>
  <c r="L228" i="2"/>
  <c r="J228" i="2" s="1"/>
  <c r="L227" i="2"/>
  <c r="J227" i="2" s="1"/>
  <c r="L226" i="2"/>
  <c r="K226" i="2" s="1"/>
  <c r="L225" i="2"/>
  <c r="K225" i="2" s="1"/>
  <c r="L224" i="2"/>
  <c r="J224" i="2" s="1"/>
  <c r="L223" i="2"/>
  <c r="K223" i="2" s="1"/>
  <c r="L222" i="2"/>
  <c r="J222" i="2" s="1"/>
  <c r="L221" i="2"/>
  <c r="J221" i="2" s="1"/>
  <c r="L220" i="2"/>
  <c r="J220" i="2" s="1"/>
  <c r="L219" i="2"/>
  <c r="J219" i="2" s="1"/>
  <c r="L218" i="2"/>
  <c r="K218" i="2" s="1"/>
  <c r="L217" i="2"/>
  <c r="K217" i="2" s="1"/>
  <c r="L216" i="2"/>
  <c r="J216" i="2" s="1"/>
  <c r="L215" i="2"/>
  <c r="K215" i="2" s="1"/>
  <c r="L214" i="2"/>
  <c r="J214" i="2" s="1"/>
  <c r="L213" i="2"/>
  <c r="J213" i="2" s="1"/>
  <c r="L212" i="2"/>
  <c r="K212" i="2" s="1"/>
  <c r="L211" i="2"/>
  <c r="J211" i="2" s="1"/>
  <c r="L210" i="2"/>
  <c r="K210" i="2" s="1"/>
  <c r="L209" i="2"/>
  <c r="K209" i="2" s="1"/>
  <c r="L208" i="2"/>
  <c r="J208" i="2" s="1"/>
  <c r="L207" i="2"/>
  <c r="K207" i="2" s="1"/>
  <c r="L206" i="2"/>
  <c r="K206" i="2" s="1"/>
  <c r="L205" i="2"/>
  <c r="K205" i="2" s="1"/>
  <c r="L204" i="2"/>
  <c r="K204" i="2" s="1"/>
  <c r="L203" i="2"/>
  <c r="J203" i="2" s="1"/>
  <c r="L202" i="2"/>
  <c r="K202" i="2" s="1"/>
  <c r="L201" i="2"/>
  <c r="K201" i="2" s="1"/>
  <c r="L200" i="2"/>
  <c r="J200" i="2" s="1"/>
  <c r="L199" i="2"/>
  <c r="K199" i="2" s="1"/>
  <c r="L198" i="2"/>
  <c r="K198" i="2" s="1"/>
  <c r="L197" i="2"/>
  <c r="J197" i="2" s="1"/>
  <c r="L196" i="2"/>
  <c r="J196" i="2" s="1"/>
  <c r="L195" i="2"/>
  <c r="J195" i="2" s="1"/>
  <c r="L194" i="2"/>
  <c r="K194" i="2" s="1"/>
  <c r="L193" i="2"/>
  <c r="K193" i="2" s="1"/>
  <c r="L192" i="2"/>
  <c r="J192" i="2" s="1"/>
  <c r="L191" i="2"/>
  <c r="K191" i="2" s="1"/>
  <c r="L190" i="2"/>
  <c r="K190" i="2" s="1"/>
  <c r="L189" i="2"/>
  <c r="K189" i="2" s="1"/>
  <c r="L188" i="2"/>
  <c r="L187" i="2"/>
  <c r="J187" i="2" s="1"/>
  <c r="L186" i="2"/>
  <c r="K186" i="2" s="1"/>
  <c r="L185" i="2"/>
  <c r="K185" i="2" s="1"/>
  <c r="L184" i="2"/>
  <c r="J184" i="2" s="1"/>
  <c r="L183" i="2"/>
  <c r="K183" i="2" s="1"/>
  <c r="L182" i="2"/>
  <c r="J182" i="2" s="1"/>
  <c r="L181" i="2"/>
  <c r="K181" i="2" s="1"/>
  <c r="L180" i="2"/>
  <c r="J180" i="2" s="1"/>
  <c r="L179" i="2"/>
  <c r="J179" i="2" s="1"/>
  <c r="L178" i="2"/>
  <c r="K178" i="2" s="1"/>
  <c r="L177" i="2"/>
  <c r="K177" i="2" s="1"/>
  <c r="L176" i="2"/>
  <c r="J176" i="2" s="1"/>
  <c r="L175" i="2"/>
  <c r="K175" i="2" s="1"/>
  <c r="L174" i="2"/>
  <c r="K174" i="2" s="1"/>
  <c r="L173" i="2"/>
  <c r="J173" i="2" s="1"/>
  <c r="L172" i="2"/>
  <c r="J172" i="2" s="1"/>
  <c r="L171" i="2"/>
  <c r="J171" i="2" s="1"/>
  <c r="L170" i="2"/>
  <c r="K170" i="2" s="1"/>
  <c r="L169" i="2"/>
  <c r="K169" i="2" s="1"/>
  <c r="L168" i="2"/>
  <c r="J168" i="2" s="1"/>
  <c r="L167" i="2"/>
  <c r="K167" i="2" s="1"/>
  <c r="L166" i="2"/>
  <c r="K166" i="2" s="1"/>
  <c r="L165" i="2"/>
  <c r="J165" i="2" s="1"/>
  <c r="L164" i="2"/>
  <c r="J164" i="2" s="1"/>
  <c r="L163" i="2"/>
  <c r="J163" i="2" s="1"/>
  <c r="L162" i="2"/>
  <c r="K162" i="2" s="1"/>
  <c r="L161" i="2"/>
  <c r="K161" i="2" s="1"/>
  <c r="L160" i="2"/>
  <c r="J160" i="2" s="1"/>
  <c r="L159" i="2"/>
  <c r="K159" i="2" s="1"/>
  <c r="L158" i="2"/>
  <c r="K158" i="2" s="1"/>
  <c r="L157" i="2"/>
  <c r="J157" i="2" s="1"/>
  <c r="L156" i="2"/>
  <c r="J156" i="2" s="1"/>
  <c r="L155" i="2"/>
  <c r="J155" i="2" s="1"/>
  <c r="L154" i="2"/>
  <c r="K154" i="2" s="1"/>
  <c r="L153" i="2"/>
  <c r="K153" i="2" s="1"/>
  <c r="L152" i="2"/>
  <c r="J152" i="2" s="1"/>
  <c r="L151" i="2"/>
  <c r="J151" i="2" s="1"/>
  <c r="L150" i="2"/>
  <c r="J150" i="2" s="1"/>
  <c r="L149" i="2"/>
  <c r="J149" i="2" s="1"/>
  <c r="L148" i="2"/>
  <c r="J148" i="2" s="1"/>
  <c r="L147" i="2"/>
  <c r="J147" i="2" s="1"/>
  <c r="L146" i="2"/>
  <c r="K146" i="2" s="1"/>
  <c r="L145" i="2"/>
  <c r="K145" i="2" s="1"/>
  <c r="L144" i="2"/>
  <c r="J144" i="2" s="1"/>
  <c r="L143" i="2"/>
  <c r="K143" i="2" s="1"/>
  <c r="L142" i="2"/>
  <c r="K142" i="2" s="1"/>
  <c r="L141" i="2"/>
  <c r="K141" i="2" s="1"/>
  <c r="L140" i="2"/>
  <c r="K140" i="2" s="1"/>
  <c r="L139" i="2"/>
  <c r="J139" i="2" s="1"/>
  <c r="L138" i="2"/>
  <c r="K138" i="2" s="1"/>
  <c r="L137" i="2"/>
  <c r="K137" i="2" s="1"/>
  <c r="L136" i="2"/>
  <c r="J136" i="2" s="1"/>
  <c r="L135" i="2"/>
  <c r="K135" i="2" s="1"/>
  <c r="L134" i="2"/>
  <c r="J134" i="2" s="1"/>
  <c r="L133" i="2"/>
  <c r="J133" i="2" s="1"/>
  <c r="L132" i="2"/>
  <c r="J132" i="2" s="1"/>
  <c r="L131" i="2"/>
  <c r="J131" i="2" s="1"/>
  <c r="L130" i="2"/>
  <c r="K130" i="2" s="1"/>
  <c r="L129" i="2"/>
  <c r="K129" i="2" s="1"/>
  <c r="L128" i="2"/>
  <c r="J128" i="2" s="1"/>
  <c r="L127" i="2"/>
  <c r="K127" i="2" s="1"/>
  <c r="L126" i="2"/>
  <c r="J126" i="2" s="1"/>
  <c r="L125" i="2"/>
  <c r="J125" i="2" s="1"/>
  <c r="L124" i="2"/>
  <c r="K124" i="2" s="1"/>
  <c r="L123" i="2"/>
  <c r="J123" i="2" s="1"/>
  <c r="L122" i="2"/>
  <c r="K122" i="2" s="1"/>
  <c r="L121" i="2"/>
  <c r="K121" i="2" s="1"/>
  <c r="L120" i="2"/>
  <c r="J120" i="2" s="1"/>
  <c r="L119" i="2"/>
  <c r="K119" i="2" s="1"/>
  <c r="L118" i="2"/>
  <c r="J118" i="2" s="1"/>
  <c r="L117" i="2"/>
  <c r="K117" i="2" s="1"/>
  <c r="L116" i="2"/>
  <c r="K116" i="2" s="1"/>
  <c r="L115" i="2"/>
  <c r="J115" i="2" s="1"/>
  <c r="L114" i="2"/>
  <c r="K114" i="2" s="1"/>
  <c r="L113" i="2"/>
  <c r="K113" i="2" s="1"/>
  <c r="L112" i="2"/>
  <c r="J112" i="2" s="1"/>
  <c r="L111" i="2"/>
  <c r="K111" i="2" s="1"/>
  <c r="L110" i="2"/>
  <c r="J110" i="2" s="1"/>
  <c r="L109" i="2"/>
  <c r="J109" i="2" s="1"/>
  <c r="L108" i="2"/>
  <c r="K108" i="2" s="1"/>
  <c r="L107" i="2"/>
  <c r="J107" i="2" s="1"/>
  <c r="L106" i="2"/>
  <c r="K106" i="2" s="1"/>
  <c r="L105" i="2"/>
  <c r="K105" i="2" s="1"/>
  <c r="L104" i="2"/>
  <c r="J104" i="2" s="1"/>
  <c r="L103" i="2"/>
  <c r="K103" i="2" s="1"/>
  <c r="L102" i="2"/>
  <c r="K102" i="2" s="1"/>
  <c r="L101" i="2"/>
  <c r="K101" i="2" s="1"/>
  <c r="L100" i="2"/>
  <c r="K100" i="2" s="1"/>
  <c r="L99" i="2"/>
  <c r="J99" i="2" s="1"/>
  <c r="L98" i="2"/>
  <c r="K98" i="2" s="1"/>
  <c r="L97" i="2"/>
  <c r="K97" i="2" s="1"/>
  <c r="L96" i="2"/>
  <c r="J96" i="2" s="1"/>
  <c r="L95" i="2"/>
  <c r="K95" i="2" s="1"/>
  <c r="L94" i="2"/>
  <c r="K94" i="2" s="1"/>
  <c r="L93" i="2"/>
  <c r="J93" i="2" s="1"/>
  <c r="L92" i="2"/>
  <c r="J92" i="2" s="1"/>
  <c r="L91" i="2"/>
  <c r="J91" i="2" s="1"/>
  <c r="L90" i="2"/>
  <c r="K90" i="2" s="1"/>
  <c r="L89" i="2"/>
  <c r="K89" i="2" s="1"/>
  <c r="L88" i="2"/>
  <c r="K88" i="2" s="1"/>
  <c r="L87" i="2"/>
  <c r="K87" i="2" s="1"/>
  <c r="L86" i="2"/>
  <c r="K86" i="2" s="1"/>
  <c r="L85" i="2"/>
  <c r="J85" i="2" s="1"/>
  <c r="L84" i="2"/>
  <c r="J84" i="2" s="1"/>
  <c r="L83" i="2"/>
  <c r="J83" i="2" s="1"/>
  <c r="L82" i="2"/>
  <c r="K82" i="2" s="1"/>
  <c r="L81" i="2"/>
  <c r="K81" i="2" s="1"/>
  <c r="L80" i="2"/>
  <c r="K80" i="2" s="1"/>
  <c r="L79" i="2"/>
  <c r="K79" i="2" s="1"/>
  <c r="L78" i="2"/>
  <c r="K78" i="2" s="1"/>
  <c r="L77" i="2"/>
  <c r="K77" i="2" s="1"/>
  <c r="L76" i="2"/>
  <c r="J76" i="2" s="1"/>
  <c r="L75" i="2"/>
  <c r="J75" i="2" s="1"/>
  <c r="L74" i="2"/>
  <c r="K74" i="2" s="1"/>
  <c r="L73" i="2"/>
  <c r="K73" i="2" s="1"/>
  <c r="L72" i="2"/>
  <c r="J72" i="2" s="1"/>
  <c r="L71" i="2"/>
  <c r="K71" i="2" s="1"/>
  <c r="L70" i="2"/>
  <c r="J70" i="2" s="1"/>
  <c r="L69" i="2"/>
  <c r="K69" i="2" s="1"/>
  <c r="L68" i="2"/>
  <c r="K68" i="2" s="1"/>
  <c r="L67" i="2"/>
  <c r="J67" i="2" s="1"/>
  <c r="L66" i="2"/>
  <c r="K66" i="2" s="1"/>
  <c r="L65" i="2"/>
  <c r="K65" i="2" s="1"/>
  <c r="L64" i="2"/>
  <c r="K64" i="2" s="1"/>
  <c r="L63" i="2"/>
  <c r="K63" i="2" s="1"/>
  <c r="L62" i="2"/>
  <c r="J62" i="2" s="1"/>
  <c r="L61" i="2"/>
  <c r="J61" i="2" s="1"/>
  <c r="L60" i="2"/>
  <c r="J60" i="2" s="1"/>
  <c r="L59" i="2"/>
  <c r="J59" i="2" s="1"/>
  <c r="L58" i="2"/>
  <c r="K58" i="2" s="1"/>
  <c r="L57" i="2"/>
  <c r="K57" i="2" s="1"/>
  <c r="L56" i="2"/>
  <c r="K56" i="2" s="1"/>
  <c r="L55" i="2"/>
  <c r="K55" i="2" s="1"/>
  <c r="L54" i="2"/>
  <c r="J54" i="2" s="1"/>
  <c r="L53" i="2"/>
  <c r="K53" i="2" s="1"/>
  <c r="L52" i="2"/>
  <c r="J52" i="2" s="1"/>
  <c r="L51" i="2"/>
  <c r="J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J45" i="2" s="1"/>
  <c r="L44" i="2"/>
  <c r="J44" i="2" s="1"/>
  <c r="L43" i="2"/>
  <c r="J43" i="2" s="1"/>
  <c r="L42" i="2"/>
  <c r="K42" i="2" s="1"/>
  <c r="L41" i="2"/>
  <c r="K41" i="2" s="1"/>
  <c r="L40" i="2"/>
  <c r="J40" i="2" s="1"/>
  <c r="L39" i="2"/>
  <c r="K39" i="2" s="1"/>
  <c r="L38" i="2"/>
  <c r="K38" i="2" s="1"/>
  <c r="L37" i="2"/>
  <c r="J37" i="2" s="1"/>
  <c r="L36" i="2"/>
  <c r="J36" i="2" s="1"/>
  <c r="L35" i="2"/>
  <c r="J35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J29" i="2" s="1"/>
  <c r="L28" i="2"/>
  <c r="K28" i="2" s="1"/>
  <c r="L27" i="2"/>
  <c r="J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J21" i="2" s="1"/>
  <c r="L20" i="2"/>
  <c r="J20" i="2" s="1"/>
  <c r="L19" i="2"/>
  <c r="J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J12" i="2" s="1"/>
  <c r="L11" i="2"/>
  <c r="J11" i="2" s="1"/>
  <c r="L10" i="2"/>
  <c r="K10" i="2" s="1"/>
  <c r="L9" i="2"/>
  <c r="K9" i="2" s="1"/>
  <c r="L8" i="2"/>
  <c r="J8" i="2" s="1"/>
  <c r="L7" i="2"/>
  <c r="K7" i="2" s="1"/>
  <c r="L6" i="2"/>
  <c r="J6" i="2" s="1"/>
  <c r="L5" i="2"/>
  <c r="K5" i="2" s="1"/>
  <c r="L4" i="2"/>
  <c r="K4" i="2" s="1"/>
  <c r="L3" i="2"/>
  <c r="J3" i="2" s="1"/>
  <c r="L2" i="2"/>
  <c r="K2" i="2" s="1"/>
  <c r="K282" i="1"/>
  <c r="K269" i="1"/>
  <c r="K216" i="1"/>
  <c r="K207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4" i="1"/>
  <c r="J174" i="1"/>
  <c r="K173" i="1"/>
  <c r="J173" i="1"/>
  <c r="K172" i="1"/>
  <c r="J172" i="1"/>
  <c r="K170" i="1"/>
  <c r="J170" i="1"/>
  <c r="K168" i="1"/>
  <c r="J168" i="1"/>
  <c r="K167" i="1"/>
  <c r="J167" i="1"/>
  <c r="K163" i="1"/>
  <c r="J163" i="1"/>
  <c r="K162" i="1"/>
  <c r="J162" i="1"/>
  <c r="K160" i="1"/>
  <c r="J160" i="1"/>
  <c r="K159" i="1"/>
  <c r="J159" i="1"/>
  <c r="K158" i="1"/>
  <c r="J158" i="1"/>
  <c r="K155" i="1"/>
  <c r="J155" i="1"/>
  <c r="K154" i="1"/>
  <c r="J154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7" i="1"/>
  <c r="J97" i="1"/>
  <c r="K96" i="1"/>
  <c r="J96" i="1"/>
  <c r="K95" i="1"/>
  <c r="J95" i="1"/>
  <c r="K93" i="1"/>
  <c r="J93" i="1"/>
  <c r="K91" i="1"/>
  <c r="J91" i="1"/>
  <c r="K90" i="1"/>
  <c r="J90" i="1"/>
  <c r="K89" i="1"/>
  <c r="J89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7" i="1"/>
  <c r="J27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J43" i="5" l="1"/>
  <c r="J51" i="5"/>
  <c r="J27" i="5"/>
  <c r="J211" i="5"/>
  <c r="J171" i="5"/>
  <c r="J54" i="5"/>
  <c r="K21" i="5"/>
  <c r="J6" i="5"/>
  <c r="J155" i="5"/>
  <c r="J59" i="5"/>
  <c r="K45" i="5"/>
  <c r="K37" i="5"/>
  <c r="K29" i="6"/>
  <c r="K13" i="6"/>
  <c r="K12" i="6"/>
  <c r="K16" i="6"/>
  <c r="K37" i="6"/>
  <c r="J32" i="6"/>
  <c r="K20" i="6"/>
  <c r="J40" i="6"/>
  <c r="K28" i="6"/>
  <c r="K14" i="6"/>
  <c r="K5" i="6"/>
  <c r="K36" i="6"/>
  <c r="K22" i="6"/>
  <c r="K6" i="6"/>
  <c r="K38" i="6"/>
  <c r="K4" i="6"/>
  <c r="K34" i="6"/>
  <c r="K18" i="6"/>
  <c r="K10" i="6"/>
  <c r="K39" i="6"/>
  <c r="K31" i="6"/>
  <c r="J26" i="6"/>
  <c r="K23" i="6"/>
  <c r="K15" i="6"/>
  <c r="K7" i="6"/>
  <c r="K33" i="6"/>
  <c r="K25" i="6"/>
  <c r="K17" i="6"/>
  <c r="K9" i="6"/>
  <c r="K35" i="6"/>
  <c r="K27" i="6"/>
  <c r="K19" i="6"/>
  <c r="K11" i="6"/>
  <c r="K3" i="6"/>
  <c r="J2" i="6"/>
  <c r="K203" i="5"/>
  <c r="J163" i="5"/>
  <c r="J142" i="5"/>
  <c r="J123" i="5"/>
  <c r="J110" i="5"/>
  <c r="J91" i="5"/>
  <c r="J78" i="5"/>
  <c r="J30" i="5"/>
  <c r="J19" i="5"/>
  <c r="K13" i="5"/>
  <c r="K195" i="5"/>
  <c r="J147" i="5"/>
  <c r="J134" i="5"/>
  <c r="J115" i="5"/>
  <c r="J102" i="5"/>
  <c r="J83" i="5"/>
  <c r="J70" i="5"/>
  <c r="J46" i="5"/>
  <c r="J35" i="5"/>
  <c r="K29" i="5"/>
  <c r="J22" i="5"/>
  <c r="J11" i="5"/>
  <c r="K5" i="5"/>
  <c r="J2" i="5"/>
  <c r="K187" i="5"/>
  <c r="J139" i="5"/>
  <c r="J126" i="5"/>
  <c r="J107" i="5"/>
  <c r="J94" i="5"/>
  <c r="J75" i="5"/>
  <c r="J62" i="5"/>
  <c r="J38" i="5"/>
  <c r="J179" i="5"/>
  <c r="J131" i="5"/>
  <c r="J118" i="5"/>
  <c r="J99" i="5"/>
  <c r="J86" i="5"/>
  <c r="J67" i="5"/>
  <c r="K61" i="5"/>
  <c r="J14" i="5"/>
  <c r="J3" i="5"/>
  <c r="K214" i="5"/>
  <c r="J182" i="5"/>
  <c r="J174" i="5"/>
  <c r="J206" i="5"/>
  <c r="K165" i="5"/>
  <c r="K157" i="5"/>
  <c r="K149" i="5"/>
  <c r="K93" i="5"/>
  <c r="K85" i="5"/>
  <c r="K213" i="5"/>
  <c r="K205" i="5"/>
  <c r="K197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K198" i="5"/>
  <c r="J158" i="5"/>
  <c r="J150" i="5"/>
  <c r="K181" i="5"/>
  <c r="K117" i="5"/>
  <c r="K109" i="5"/>
  <c r="K77" i="5"/>
  <c r="K69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J166" i="5"/>
  <c r="K173" i="5"/>
  <c r="K215" i="5"/>
  <c r="K212" i="5"/>
  <c r="K207" i="5"/>
  <c r="K204" i="5"/>
  <c r="K199" i="5"/>
  <c r="K196" i="5"/>
  <c r="K191" i="5"/>
  <c r="K188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23" i="5"/>
  <c r="K15" i="5"/>
  <c r="K7" i="5"/>
  <c r="K141" i="5"/>
  <c r="K133" i="5"/>
  <c r="K125" i="5"/>
  <c r="K101" i="5"/>
  <c r="J216" i="5"/>
  <c r="J200" i="5"/>
  <c r="J184" i="5"/>
  <c r="K210" i="5"/>
  <c r="K202" i="5"/>
  <c r="K194" i="5"/>
  <c r="K186" i="5"/>
  <c r="K178" i="5"/>
  <c r="K170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J208" i="5"/>
  <c r="J192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J166" i="4"/>
  <c r="K24" i="4"/>
  <c r="K251" i="4"/>
  <c r="K117" i="4"/>
  <c r="K133" i="4"/>
  <c r="K56" i="4"/>
  <c r="K153" i="4"/>
  <c r="K73" i="4"/>
  <c r="K257" i="4"/>
  <c r="K197" i="4"/>
  <c r="K93" i="4"/>
  <c r="K151" i="4"/>
  <c r="K201" i="4"/>
  <c r="J120" i="4"/>
  <c r="K37" i="4"/>
  <c r="K213" i="4"/>
  <c r="J184" i="4"/>
  <c r="J219" i="4"/>
  <c r="J208" i="4"/>
  <c r="K171" i="4"/>
  <c r="K149" i="4"/>
  <c r="J136" i="4"/>
  <c r="J104" i="4"/>
  <c r="K85" i="4"/>
  <c r="J67" i="4"/>
  <c r="K48" i="4"/>
  <c r="K41" i="4"/>
  <c r="J16" i="4"/>
  <c r="K281" i="4"/>
  <c r="K259" i="4"/>
  <c r="J182" i="4"/>
  <c r="K89" i="4"/>
  <c r="K53" i="4"/>
  <c r="K15" i="4"/>
  <c r="K217" i="4"/>
  <c r="J152" i="4"/>
  <c r="K121" i="4"/>
  <c r="J102" i="4"/>
  <c r="J83" i="4"/>
  <c r="K65" i="4"/>
  <c r="J230" i="4"/>
  <c r="J211" i="4"/>
  <c r="K199" i="4"/>
  <c r="J174" i="4"/>
  <c r="J168" i="4"/>
  <c r="K139" i="4"/>
  <c r="K127" i="4"/>
  <c r="J115" i="4"/>
  <c r="K75" i="4"/>
  <c r="K32" i="4"/>
  <c r="J40" i="4"/>
  <c r="K21" i="4"/>
  <c r="K161" i="4"/>
  <c r="K155" i="4"/>
  <c r="K69" i="4"/>
  <c r="K64" i="4"/>
  <c r="K253" i="4"/>
  <c r="K195" i="4"/>
  <c r="K157" i="4"/>
  <c r="K135" i="4"/>
  <c r="K265" i="4"/>
  <c r="J70" i="4"/>
  <c r="K2" i="4"/>
  <c r="K243" i="4"/>
  <c r="K215" i="4"/>
  <c r="K203" i="4"/>
  <c r="J179" i="4"/>
  <c r="J144" i="4"/>
  <c r="J86" i="4"/>
  <c r="K275" i="4"/>
  <c r="K241" i="4"/>
  <c r="K235" i="4"/>
  <c r="J214" i="4"/>
  <c r="J198" i="4"/>
  <c r="K187" i="4"/>
  <c r="K183" i="4"/>
  <c r="K167" i="4"/>
  <c r="J147" i="4"/>
  <c r="K131" i="4"/>
  <c r="J110" i="4"/>
  <c r="K105" i="4"/>
  <c r="K101" i="4"/>
  <c r="J80" i="4"/>
  <c r="J35" i="4"/>
  <c r="K31" i="4"/>
  <c r="J19" i="4"/>
  <c r="K13" i="4"/>
  <c r="K273" i="4"/>
  <c r="K267" i="4"/>
  <c r="J262" i="4"/>
  <c r="K239" i="4"/>
  <c r="K227" i="4"/>
  <c r="K221" i="4"/>
  <c r="K191" i="4"/>
  <c r="J150" i="4"/>
  <c r="J134" i="4"/>
  <c r="K123" i="4"/>
  <c r="K119" i="4"/>
  <c r="J88" i="4"/>
  <c r="J72" i="4"/>
  <c r="K63" i="4"/>
  <c r="K57" i="4"/>
  <c r="K33" i="4"/>
  <c r="K29" i="4"/>
  <c r="K17" i="4"/>
  <c r="J216" i="4"/>
  <c r="J200" i="4"/>
  <c r="K185" i="4"/>
  <c r="K181" i="4"/>
  <c r="K169" i="4"/>
  <c r="K165" i="4"/>
  <c r="K107" i="4"/>
  <c r="K103" i="4"/>
  <c r="J5" i="4"/>
  <c r="K137" i="4"/>
  <c r="J118" i="4"/>
  <c r="K97" i="4"/>
  <c r="K91" i="4"/>
  <c r="K87" i="4"/>
  <c r="K71" i="4"/>
  <c r="K271" i="4"/>
  <c r="K249" i="4"/>
  <c r="K225" i="4"/>
  <c r="K61" i="4"/>
  <c r="J278" i="4"/>
  <c r="K269" i="4"/>
  <c r="K255" i="4"/>
  <c r="J246" i="4"/>
  <c r="K237" i="4"/>
  <c r="K223" i="4"/>
  <c r="J206" i="4"/>
  <c r="K193" i="4"/>
  <c r="K189" i="4"/>
  <c r="J176" i="4"/>
  <c r="K163" i="4"/>
  <c r="K159" i="4"/>
  <c r="J142" i="4"/>
  <c r="K129" i="4"/>
  <c r="K125" i="4"/>
  <c r="J112" i="4"/>
  <c r="K99" i="4"/>
  <c r="K95" i="4"/>
  <c r="J78" i="4"/>
  <c r="J51" i="4"/>
  <c r="K47" i="4"/>
  <c r="J11" i="4"/>
  <c r="K7" i="4"/>
  <c r="K277" i="4"/>
  <c r="K263" i="4"/>
  <c r="J254" i="4"/>
  <c r="K245" i="4"/>
  <c r="K231" i="4"/>
  <c r="J222" i="4"/>
  <c r="K209" i="4"/>
  <c r="K205" i="4"/>
  <c r="J192" i="4"/>
  <c r="K175" i="4"/>
  <c r="J158" i="4"/>
  <c r="K145" i="4"/>
  <c r="K141" i="4"/>
  <c r="J128" i="4"/>
  <c r="K111" i="4"/>
  <c r="J94" i="4"/>
  <c r="K81" i="4"/>
  <c r="K77" i="4"/>
  <c r="J59" i="4"/>
  <c r="K55" i="4"/>
  <c r="J27" i="4"/>
  <c r="K23" i="4"/>
  <c r="K49" i="4"/>
  <c r="K45" i="4"/>
  <c r="K9" i="4"/>
  <c r="K8" i="4"/>
  <c r="K279" i="4"/>
  <c r="J270" i="4"/>
  <c r="K261" i="4"/>
  <c r="K247" i="4"/>
  <c r="J238" i="4"/>
  <c r="K229" i="4"/>
  <c r="K207" i="4"/>
  <c r="J190" i="4"/>
  <c r="K177" i="4"/>
  <c r="K173" i="4"/>
  <c r="J160" i="4"/>
  <c r="K143" i="4"/>
  <c r="J126" i="4"/>
  <c r="K113" i="4"/>
  <c r="K109" i="4"/>
  <c r="J96" i="4"/>
  <c r="K79" i="4"/>
  <c r="J43" i="4"/>
  <c r="K39" i="4"/>
  <c r="J264" i="4"/>
  <c r="J256" i="4"/>
  <c r="J248" i="4"/>
  <c r="K282" i="4"/>
  <c r="K274" i="4"/>
  <c r="K266" i="4"/>
  <c r="K258" i="4"/>
  <c r="K250" i="4"/>
  <c r="K242" i="4"/>
  <c r="K234" i="4"/>
  <c r="K226" i="4"/>
  <c r="K218" i="4"/>
  <c r="K210" i="4"/>
  <c r="K202" i="4"/>
  <c r="K194" i="4"/>
  <c r="K186" i="4"/>
  <c r="K178" i="4"/>
  <c r="K170" i="4"/>
  <c r="K162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K10" i="4"/>
  <c r="J272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J280" i="4"/>
  <c r="J240" i="4"/>
  <c r="J232" i="4"/>
  <c r="J224" i="4"/>
  <c r="K62" i="4"/>
  <c r="K54" i="4"/>
  <c r="K46" i="4"/>
  <c r="K38" i="4"/>
  <c r="K30" i="4"/>
  <c r="K22" i="4"/>
  <c r="K14" i="4"/>
  <c r="K6" i="4"/>
  <c r="K3" i="4"/>
  <c r="J243" i="3"/>
  <c r="J264" i="3"/>
  <c r="K270" i="3"/>
  <c r="J2" i="3"/>
  <c r="K253" i="3"/>
  <c r="J162" i="3"/>
  <c r="J90" i="3"/>
  <c r="J167" i="3"/>
  <c r="J130" i="3"/>
  <c r="J88" i="3"/>
  <c r="J66" i="3"/>
  <c r="J24" i="3"/>
  <c r="K288" i="3"/>
  <c r="K247" i="3"/>
  <c r="K221" i="3"/>
  <c r="K192" i="3"/>
  <c r="J122" i="3"/>
  <c r="J58" i="3"/>
  <c r="K222" i="3"/>
  <c r="K174" i="3"/>
  <c r="J138" i="3"/>
  <c r="K272" i="3"/>
  <c r="J259" i="3"/>
  <c r="J106" i="3"/>
  <c r="J42" i="3"/>
  <c r="J227" i="3"/>
  <c r="J216" i="3"/>
  <c r="J120" i="3"/>
  <c r="J98" i="3"/>
  <c r="J56" i="3"/>
  <c r="J34" i="3"/>
  <c r="J74" i="3"/>
  <c r="K269" i="3"/>
  <c r="K263" i="3"/>
  <c r="J239" i="3"/>
  <c r="K208" i="3"/>
  <c r="J179" i="3"/>
  <c r="J155" i="3"/>
  <c r="K150" i="3"/>
  <c r="J144" i="3"/>
  <c r="J112" i="3"/>
  <c r="J80" i="3"/>
  <c r="J48" i="3"/>
  <c r="J16" i="3"/>
  <c r="J291" i="3"/>
  <c r="K286" i="3"/>
  <c r="J280" i="3"/>
  <c r="K256" i="3"/>
  <c r="K238" i="3"/>
  <c r="K231" i="3"/>
  <c r="J195" i="3"/>
  <c r="K159" i="3"/>
  <c r="K149" i="3"/>
  <c r="J136" i="3"/>
  <c r="J104" i="3"/>
  <c r="J72" i="3"/>
  <c r="J40" i="3"/>
  <c r="J7" i="3"/>
  <c r="K285" i="3"/>
  <c r="J255" i="3"/>
  <c r="K199" i="3"/>
  <c r="K189" i="3"/>
  <c r="J163" i="3"/>
  <c r="K152" i="3"/>
  <c r="J128" i="3"/>
  <c r="J96" i="3"/>
  <c r="J64" i="3"/>
  <c r="J32" i="3"/>
  <c r="K302" i="3"/>
  <c r="K295" i="3"/>
  <c r="K205" i="3"/>
  <c r="J114" i="3"/>
  <c r="J82" i="3"/>
  <c r="J50" i="3"/>
  <c r="J18" i="3"/>
  <c r="K271" i="3"/>
  <c r="J203" i="3"/>
  <c r="K182" i="3"/>
  <c r="K165" i="3"/>
  <c r="J200" i="3"/>
  <c r="J175" i="3"/>
  <c r="K13" i="3"/>
  <c r="K293" i="3"/>
  <c r="K207" i="3"/>
  <c r="K168" i="3"/>
  <c r="J275" i="3"/>
  <c r="J303" i="3"/>
  <c r="K294" i="3"/>
  <c r="K277" i="3"/>
  <c r="J251" i="3"/>
  <c r="K230" i="3"/>
  <c r="K213" i="3"/>
  <c r="J187" i="3"/>
  <c r="K166" i="3"/>
  <c r="K158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J267" i="3"/>
  <c r="J211" i="3"/>
  <c r="K190" i="3"/>
  <c r="K176" i="3"/>
  <c r="K173" i="3"/>
  <c r="J160" i="3"/>
  <c r="K143" i="3"/>
  <c r="J139" i="3"/>
  <c r="K135" i="3"/>
  <c r="J131" i="3"/>
  <c r="K127" i="3"/>
  <c r="J123" i="3"/>
  <c r="K119" i="3"/>
  <c r="J115" i="3"/>
  <c r="K111" i="3"/>
  <c r="J107" i="3"/>
  <c r="K103" i="3"/>
  <c r="J99" i="3"/>
  <c r="K95" i="3"/>
  <c r="J91" i="3"/>
  <c r="K87" i="3"/>
  <c r="J83" i="3"/>
  <c r="K79" i="3"/>
  <c r="J75" i="3"/>
  <c r="K71" i="3"/>
  <c r="J67" i="3"/>
  <c r="K63" i="3"/>
  <c r="J59" i="3"/>
  <c r="K55" i="3"/>
  <c r="J51" i="3"/>
  <c r="K47" i="3"/>
  <c r="J43" i="3"/>
  <c r="K39" i="3"/>
  <c r="J35" i="3"/>
  <c r="K31" i="3"/>
  <c r="J27" i="3"/>
  <c r="K23" i="3"/>
  <c r="J19" i="3"/>
  <c r="K15" i="3"/>
  <c r="J10" i="3"/>
  <c r="K296" i="3"/>
  <c r="K229" i="3"/>
  <c r="K301" i="3"/>
  <c r="K254" i="3"/>
  <c r="K240" i="3"/>
  <c r="K237" i="3"/>
  <c r="J232" i="3"/>
  <c r="K215" i="3"/>
  <c r="K287" i="3"/>
  <c r="J283" i="3"/>
  <c r="J279" i="3"/>
  <c r="K262" i="3"/>
  <c r="K248" i="3"/>
  <c r="K245" i="3"/>
  <c r="K223" i="3"/>
  <c r="J219" i="3"/>
  <c r="K198" i="3"/>
  <c r="K184" i="3"/>
  <c r="K181" i="3"/>
  <c r="K151" i="3"/>
  <c r="J147" i="3"/>
  <c r="K5" i="3"/>
  <c r="K246" i="3"/>
  <c r="K157" i="3"/>
  <c r="J299" i="3"/>
  <c r="K278" i="3"/>
  <c r="K261" i="3"/>
  <c r="J235" i="3"/>
  <c r="K214" i="3"/>
  <c r="K197" i="3"/>
  <c r="J171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J8" i="3"/>
  <c r="J298" i="3"/>
  <c r="J290" i="3"/>
  <c r="J282" i="3"/>
  <c r="J274" i="3"/>
  <c r="J266" i="3"/>
  <c r="J258" i="3"/>
  <c r="J250" i="3"/>
  <c r="J242" i="3"/>
  <c r="J234" i="3"/>
  <c r="J226" i="3"/>
  <c r="J218" i="3"/>
  <c r="J210" i="3"/>
  <c r="J202" i="3"/>
  <c r="J194" i="3"/>
  <c r="J186" i="3"/>
  <c r="J178" i="3"/>
  <c r="J170" i="3"/>
  <c r="K170" i="3"/>
  <c r="J164" i="3"/>
  <c r="K164" i="3"/>
  <c r="K300" i="3"/>
  <c r="J300" i="3"/>
  <c r="J292" i="3"/>
  <c r="K292" i="3"/>
  <c r="J284" i="3"/>
  <c r="K284" i="3"/>
  <c r="J276" i="3"/>
  <c r="K276" i="3"/>
  <c r="J268" i="3"/>
  <c r="K268" i="3"/>
  <c r="J260" i="3"/>
  <c r="K260" i="3"/>
  <c r="J252" i="3"/>
  <c r="K252" i="3"/>
  <c r="J244" i="3"/>
  <c r="K244" i="3"/>
  <c r="J236" i="3"/>
  <c r="K236" i="3"/>
  <c r="J228" i="3"/>
  <c r="K228" i="3"/>
  <c r="J220" i="3"/>
  <c r="K220" i="3"/>
  <c r="J212" i="3"/>
  <c r="K212" i="3"/>
  <c r="J204" i="3"/>
  <c r="K204" i="3"/>
  <c r="J196" i="3"/>
  <c r="K196" i="3"/>
  <c r="J188" i="3"/>
  <c r="K188" i="3"/>
  <c r="J180" i="3"/>
  <c r="K180" i="3"/>
  <c r="J172" i="3"/>
  <c r="K172" i="3"/>
  <c r="J154" i="3"/>
  <c r="K154" i="3"/>
  <c r="K146" i="3"/>
  <c r="K156" i="3"/>
  <c r="K140" i="3"/>
  <c r="K132" i="3"/>
  <c r="K124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148" i="3"/>
  <c r="K116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4" i="3"/>
  <c r="K6" i="3"/>
  <c r="K11" i="3"/>
  <c r="K3" i="3"/>
  <c r="J263" i="2"/>
  <c r="K99" i="2"/>
  <c r="K195" i="2"/>
  <c r="K259" i="2"/>
  <c r="J308" i="2"/>
  <c r="K3" i="2"/>
  <c r="K131" i="2"/>
  <c r="K219" i="2"/>
  <c r="K283" i="2"/>
  <c r="K156" i="2"/>
  <c r="K220" i="2"/>
  <c r="K284" i="2"/>
  <c r="K35" i="2"/>
  <c r="K163" i="2"/>
  <c r="K227" i="2"/>
  <c r="K291" i="2"/>
  <c r="K60" i="2"/>
  <c r="K171" i="2"/>
  <c r="K67" i="2"/>
  <c r="K187" i="2"/>
  <c r="K251" i="2"/>
  <c r="K315" i="2"/>
  <c r="J68" i="2"/>
  <c r="K36" i="2"/>
  <c r="K132" i="2"/>
  <c r="K164" i="2"/>
  <c r="K196" i="2"/>
  <c r="K228" i="2"/>
  <c r="K292" i="2"/>
  <c r="J86" i="2"/>
  <c r="K11" i="2"/>
  <c r="K43" i="2"/>
  <c r="K75" i="2"/>
  <c r="K107" i="2"/>
  <c r="K139" i="2"/>
  <c r="K12" i="2"/>
  <c r="K44" i="2"/>
  <c r="K76" i="2"/>
  <c r="K172" i="2"/>
  <c r="K236" i="2"/>
  <c r="K268" i="2"/>
  <c r="K300" i="2"/>
  <c r="J174" i="2"/>
  <c r="K19" i="2"/>
  <c r="K51" i="2"/>
  <c r="K83" i="2"/>
  <c r="K115" i="2"/>
  <c r="K147" i="2"/>
  <c r="K179" i="2"/>
  <c r="K211" i="2"/>
  <c r="K243" i="2"/>
  <c r="K275" i="2"/>
  <c r="K307" i="2"/>
  <c r="J244" i="2"/>
  <c r="K20" i="2"/>
  <c r="K52" i="2"/>
  <c r="K84" i="2"/>
  <c r="K148" i="2"/>
  <c r="K180" i="2"/>
  <c r="K27" i="2"/>
  <c r="K59" i="2"/>
  <c r="K91" i="2"/>
  <c r="K123" i="2"/>
  <c r="K155" i="2"/>
  <c r="K316" i="2"/>
  <c r="J87" i="2"/>
  <c r="J175" i="2"/>
  <c r="K21" i="2"/>
  <c r="K29" i="2"/>
  <c r="K37" i="2"/>
  <c r="K45" i="2"/>
  <c r="K61" i="2"/>
  <c r="K85" i="2"/>
  <c r="K93" i="2"/>
  <c r="K109" i="2"/>
  <c r="K125" i="2"/>
  <c r="K133" i="2"/>
  <c r="K149" i="2"/>
  <c r="K157" i="2"/>
  <c r="K165" i="2"/>
  <c r="K173" i="2"/>
  <c r="K197" i="2"/>
  <c r="K213" i="2"/>
  <c r="K221" i="2"/>
  <c r="K229" i="2"/>
  <c r="K237" i="2"/>
  <c r="K261" i="2"/>
  <c r="K285" i="2"/>
  <c r="K309" i="2"/>
  <c r="J198" i="2"/>
  <c r="J286" i="2"/>
  <c r="K6" i="2"/>
  <c r="K54" i="2"/>
  <c r="K62" i="2"/>
  <c r="K70" i="2"/>
  <c r="K110" i="2"/>
  <c r="K118" i="2"/>
  <c r="K126" i="2"/>
  <c r="K134" i="2"/>
  <c r="K150" i="2"/>
  <c r="K182" i="2"/>
  <c r="K214" i="2"/>
  <c r="K222" i="2"/>
  <c r="K238" i="2"/>
  <c r="K246" i="2"/>
  <c r="K262" i="2"/>
  <c r="K278" i="2"/>
  <c r="K302" i="2"/>
  <c r="K310" i="2"/>
  <c r="J199" i="2"/>
  <c r="K151" i="2"/>
  <c r="K239" i="2"/>
  <c r="K8" i="2"/>
  <c r="K40" i="2"/>
  <c r="K72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96" i="2"/>
  <c r="J22" i="2"/>
  <c r="J46" i="2"/>
  <c r="J69" i="2"/>
  <c r="J111" i="2"/>
  <c r="J135" i="2"/>
  <c r="J158" i="2"/>
  <c r="J204" i="2"/>
  <c r="J252" i="2"/>
  <c r="J269" i="2"/>
  <c r="J293" i="2"/>
  <c r="J317" i="2"/>
  <c r="J4" i="2"/>
  <c r="J23" i="2"/>
  <c r="J94" i="2"/>
  <c r="J116" i="2"/>
  <c r="J140" i="2"/>
  <c r="J188" i="2"/>
  <c r="J205" i="2"/>
  <c r="J253" i="2"/>
  <c r="J276" i="2"/>
  <c r="J294" i="2"/>
  <c r="J318" i="2"/>
  <c r="J5" i="2"/>
  <c r="J28" i="2"/>
  <c r="J53" i="2"/>
  <c r="J77" i="2"/>
  <c r="J100" i="2"/>
  <c r="J124" i="2"/>
  <c r="J141" i="2"/>
  <c r="J189" i="2"/>
  <c r="J212" i="2"/>
  <c r="J230" i="2"/>
  <c r="J254" i="2"/>
  <c r="J277" i="2"/>
  <c r="J30" i="2"/>
  <c r="J78" i="2"/>
  <c r="J101" i="2"/>
  <c r="J166" i="2"/>
  <c r="J190" i="2"/>
  <c r="J260" i="2"/>
  <c r="J301" i="2"/>
  <c r="J13" i="2"/>
  <c r="J55" i="2"/>
  <c r="J102" i="2"/>
  <c r="J279" i="2"/>
  <c r="J14" i="2"/>
  <c r="J108" i="2"/>
  <c r="J215" i="2"/>
  <c r="J303" i="2"/>
  <c r="J64" i="2"/>
  <c r="J74" i="2"/>
  <c r="J225" i="2"/>
  <c r="J82" i="2"/>
  <c r="J201" i="2"/>
  <c r="J88" i="2"/>
  <c r="J113" i="2"/>
  <c r="J241" i="2"/>
  <c r="J305" i="2"/>
  <c r="J15" i="2"/>
  <c r="J25" i="2"/>
  <c r="J191" i="2"/>
  <c r="J217" i="2"/>
  <c r="J255" i="2"/>
  <c r="J281" i="2"/>
  <c r="J16" i="2"/>
  <c r="J38" i="2"/>
  <c r="J48" i="2"/>
  <c r="J80" i="2"/>
  <c r="J103" i="2"/>
  <c r="J117" i="2"/>
  <c r="J129" i="2"/>
  <c r="J142" i="2"/>
  <c r="J167" i="2"/>
  <c r="J181" i="2"/>
  <c r="J193" i="2"/>
  <c r="J206" i="2"/>
  <c r="J231" i="2"/>
  <c r="J245" i="2"/>
  <c r="J257" i="2"/>
  <c r="J270" i="2"/>
  <c r="J295" i="2"/>
  <c r="J321" i="2"/>
  <c r="J32" i="2"/>
  <c r="J97" i="2"/>
  <c r="J161" i="2"/>
  <c r="J289" i="2"/>
  <c r="J2" i="2"/>
  <c r="J10" i="2"/>
  <c r="J18" i="2"/>
  <c r="J26" i="2"/>
  <c r="J34" i="2"/>
  <c r="J42" i="2"/>
  <c r="J50" i="2"/>
  <c r="J58" i="2"/>
  <c r="J66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" i="2"/>
  <c r="J65" i="2"/>
  <c r="J137" i="2"/>
  <c r="J265" i="2"/>
  <c r="J24" i="2"/>
  <c r="J56" i="2"/>
  <c r="J177" i="2"/>
  <c r="J47" i="2"/>
  <c r="J57" i="2"/>
  <c r="J79" i="2"/>
  <c r="J89" i="2"/>
  <c r="J127" i="2"/>
  <c r="J153" i="2"/>
  <c r="J319" i="2"/>
  <c r="J7" i="2"/>
  <c r="J17" i="2"/>
  <c r="J39" i="2"/>
  <c r="J49" i="2"/>
  <c r="J71" i="2"/>
  <c r="J81" i="2"/>
  <c r="J105" i="2"/>
  <c r="J143" i="2"/>
  <c r="J169" i="2"/>
  <c r="J207" i="2"/>
  <c r="J233" i="2"/>
  <c r="J271" i="2"/>
  <c r="J297" i="2"/>
  <c r="J119" i="2"/>
  <c r="J145" i="2"/>
  <c r="J183" i="2"/>
  <c r="J209" i="2"/>
  <c r="J247" i="2"/>
  <c r="J273" i="2"/>
  <c r="J311" i="2"/>
  <c r="J288" i="2"/>
  <c r="J304" i="2"/>
  <c r="J312" i="2"/>
  <c r="J320" i="2"/>
  <c r="J9" i="2"/>
  <c r="J31" i="2"/>
  <c r="J41" i="2"/>
  <c r="J63" i="2"/>
  <c r="J73" i="2"/>
  <c r="J95" i="2"/>
  <c r="J121" i="2"/>
  <c r="J159" i="2"/>
  <c r="J185" i="2"/>
  <c r="J223" i="2"/>
  <c r="J249" i="2"/>
  <c r="J287" i="2"/>
  <c r="J313" i="2"/>
</calcChain>
</file>

<file path=xl/sharedStrings.xml><?xml version="1.0" encoding="utf-8"?>
<sst xmlns="http://schemas.openxmlformats.org/spreadsheetml/2006/main" count="20275" uniqueCount="852">
  <si>
    <t>Carrera</t>
  </si>
  <si>
    <t>Aula</t>
  </si>
  <si>
    <t>Nombre</t>
  </si>
  <si>
    <t>Catedra</t>
  </si>
  <si>
    <t>Tipo clase</t>
  </si>
  <si>
    <t>Dia</t>
  </si>
  <si>
    <t>Hs comienzo</t>
  </si>
  <si>
    <t>Hs fin</t>
  </si>
  <si>
    <t>MARZO</t>
  </si>
  <si>
    <t>ABRIL</t>
  </si>
  <si>
    <t>MAYO</t>
  </si>
  <si>
    <t>JUNIO</t>
  </si>
  <si>
    <t>CP</t>
  </si>
  <si>
    <t>SJ100</t>
  </si>
  <si>
    <t>Administración y Políticas Públicas</t>
  </si>
  <si>
    <t>ESTEVEZ</t>
  </si>
  <si>
    <t>TEO</t>
  </si>
  <si>
    <t>Lunes</t>
  </si>
  <si>
    <t>SG211</t>
  </si>
  <si>
    <t>Defensa y seguridad internacional</t>
  </si>
  <si>
    <t>FONTANA</t>
  </si>
  <si>
    <t>T/P</t>
  </si>
  <si>
    <t>SG213</t>
  </si>
  <si>
    <t>Taller Política comparada</t>
  </si>
  <si>
    <t>SEIRA</t>
  </si>
  <si>
    <t>SG103</t>
  </si>
  <si>
    <t>Política latinoamericana</t>
  </si>
  <si>
    <t>BAVASTRO</t>
  </si>
  <si>
    <t>TS</t>
  </si>
  <si>
    <t>Taller Nivel II</t>
  </si>
  <si>
    <t>DIREC. CARRERA</t>
  </si>
  <si>
    <t>PRA</t>
  </si>
  <si>
    <t>Taller Nivel IV</t>
  </si>
  <si>
    <t>Sociología</t>
  </si>
  <si>
    <t>SG006</t>
  </si>
  <si>
    <t>Historia Social Moderna y Contemporanea</t>
  </si>
  <si>
    <t>ROFÉ</t>
  </si>
  <si>
    <t>SG200</t>
  </si>
  <si>
    <t>Historia Contemporánea</t>
  </si>
  <si>
    <t>DE PRIVITELLIO</t>
  </si>
  <si>
    <t>SJ101</t>
  </si>
  <si>
    <t>Teoría Sociológica</t>
  </si>
  <si>
    <t>DUFOUR</t>
  </si>
  <si>
    <t>Comu</t>
  </si>
  <si>
    <t>SG008</t>
  </si>
  <si>
    <t>Taller de Escritura</t>
  </si>
  <si>
    <t>SETTON</t>
  </si>
  <si>
    <t>SG106</t>
  </si>
  <si>
    <t>Fundamentos e Historia del Trabajo Social I</t>
  </si>
  <si>
    <t>RIVAS</t>
  </si>
  <si>
    <t>SG104</t>
  </si>
  <si>
    <t>Análisis de la Sociedad Argentina</t>
  </si>
  <si>
    <t>CASTELLANI</t>
  </si>
  <si>
    <t>SG111</t>
  </si>
  <si>
    <t>Sociología de las Migraciones Internacionales</t>
  </si>
  <si>
    <t>MERA</t>
  </si>
  <si>
    <t>SG005</t>
  </si>
  <si>
    <t>Envejecimiento y Sociedad</t>
  </si>
  <si>
    <t>MARILUZ</t>
  </si>
  <si>
    <t>SG302</t>
  </si>
  <si>
    <t>Teoría y Derecho Constitucional</t>
  </si>
  <si>
    <t>SOLA</t>
  </si>
  <si>
    <t>HU200</t>
  </si>
  <si>
    <t>Análisis político y opinión en medios de comunicación</t>
  </si>
  <si>
    <t>LLORET</t>
  </si>
  <si>
    <t>HU202</t>
  </si>
  <si>
    <t>Gestión y práctica parlamentaria</t>
  </si>
  <si>
    <t>PEREZ CARPANETTO/GONZALEZ DE LA VEGA</t>
  </si>
  <si>
    <t>SG214</t>
  </si>
  <si>
    <t>Idioma Portugués - Nivel I</t>
  </si>
  <si>
    <t>DE BRUM</t>
  </si>
  <si>
    <t>SG208</t>
  </si>
  <si>
    <t>Idioma Portugués - Nivel III</t>
  </si>
  <si>
    <t>SG212</t>
  </si>
  <si>
    <t>Pensamiento Político Argentino</t>
  </si>
  <si>
    <t>RODEIRO</t>
  </si>
  <si>
    <t>SGS1</t>
  </si>
  <si>
    <t>Taller Audiovisual</t>
  </si>
  <si>
    <t>SEL</t>
  </si>
  <si>
    <t>SGS3</t>
  </si>
  <si>
    <t>Taller de Redacción y Géneros Periodísticos</t>
  </si>
  <si>
    <t>EL JABER</t>
  </si>
  <si>
    <t>SG001</t>
  </si>
  <si>
    <t>EX GOMEZ M R</t>
  </si>
  <si>
    <t>SGS9</t>
  </si>
  <si>
    <t>Taller de Realización Radial</t>
  </si>
  <si>
    <t>VALLS</t>
  </si>
  <si>
    <t>SG102</t>
  </si>
  <si>
    <t>Trabajo Social, territorio y comunidad</t>
  </si>
  <si>
    <t>BRANCOLI J EX CLEMENTE</t>
  </si>
  <si>
    <t>SG101</t>
  </si>
  <si>
    <t>La Adopción de Niños en Perspectiva Social</t>
  </si>
  <si>
    <t>TRAMA</t>
  </si>
  <si>
    <t>SG308</t>
  </si>
  <si>
    <t>Situación de calle y modelos de abordaje desde una perspectiva de derechos</t>
  </si>
  <si>
    <t>PALLERES</t>
  </si>
  <si>
    <t>SG107</t>
  </si>
  <si>
    <t>Problemáticas de las juventudes</t>
  </si>
  <si>
    <t>TOUZÉ</t>
  </si>
  <si>
    <t>SG105</t>
  </si>
  <si>
    <t>La Educación como Campo de Intervención Profesional</t>
  </si>
  <si>
    <t>IBARRA-ZUBIZARRETA</t>
  </si>
  <si>
    <t>SG306</t>
  </si>
  <si>
    <t>Historia Social Latinoamericana</t>
  </si>
  <si>
    <t>FUNES</t>
  </si>
  <si>
    <t>RT</t>
  </si>
  <si>
    <t>SG201</t>
  </si>
  <si>
    <t>Historia Social Contempóranea</t>
  </si>
  <si>
    <t>ROFE/TODARO</t>
  </si>
  <si>
    <t>SG202</t>
  </si>
  <si>
    <t>SG304</t>
  </si>
  <si>
    <t>Teoría Política y Social I</t>
  </si>
  <si>
    <t>ROSSI</t>
  </si>
  <si>
    <t>SG203</t>
  </si>
  <si>
    <t>Filosofía y Métodos de las Ciencias Sociales</t>
  </si>
  <si>
    <t>SCHUSTER</t>
  </si>
  <si>
    <t>SG204</t>
  </si>
  <si>
    <t>Teoría Politica y Social II</t>
  </si>
  <si>
    <t>VÁRNAGY/ABDO FEREZ</t>
  </si>
  <si>
    <t>SG004</t>
  </si>
  <si>
    <t>Historia Social General</t>
  </si>
  <si>
    <t>PASINO</t>
  </si>
  <si>
    <t>Epistemología de las Ciencias Sociales</t>
  </si>
  <si>
    <t>SG112</t>
  </si>
  <si>
    <t>Política Argentina</t>
  </si>
  <si>
    <t>DE PIERO</t>
  </si>
  <si>
    <t>SG100</t>
  </si>
  <si>
    <t>Estado y derecho</t>
  </si>
  <si>
    <t>DALLORSO</t>
  </si>
  <si>
    <t>HU107</t>
  </si>
  <si>
    <t>Economía II</t>
  </si>
  <si>
    <t>KENNEDY</t>
  </si>
  <si>
    <t>HU308</t>
  </si>
  <si>
    <t>Economía</t>
  </si>
  <si>
    <t>VENANCIO</t>
  </si>
  <si>
    <t>Fundamentos de Ciencia Política II</t>
  </si>
  <si>
    <t>BERTINO</t>
  </si>
  <si>
    <t>SG003</t>
  </si>
  <si>
    <t>SG207</t>
  </si>
  <si>
    <t>SG205</t>
  </si>
  <si>
    <t>SG206</t>
  </si>
  <si>
    <t>HU104</t>
  </si>
  <si>
    <t>MARTINI</t>
  </si>
  <si>
    <t>SG108</t>
  </si>
  <si>
    <t>Historia del Conocimiento Sociologíco II</t>
  </si>
  <si>
    <t>IPAR</t>
  </si>
  <si>
    <t>SG113</t>
  </si>
  <si>
    <t>Sociología Sistemática</t>
  </si>
  <si>
    <t>DE MARINIS</t>
  </si>
  <si>
    <t>HU006</t>
  </si>
  <si>
    <t>Historia Social Argentina</t>
  </si>
  <si>
    <t>FANLO</t>
  </si>
  <si>
    <t>SG305</t>
  </si>
  <si>
    <t>Peronismo: centralidad y persistencia 1943-2015</t>
  </si>
  <si>
    <t>KRYSKOWSKI</t>
  </si>
  <si>
    <t>Historia Argentina</t>
  </si>
  <si>
    <t>MIGUEZ</t>
  </si>
  <si>
    <t>VERNINO</t>
  </si>
  <si>
    <t>Teorías de la acción colectiva</t>
  </si>
  <si>
    <t>CARBONELLI</t>
  </si>
  <si>
    <t>TOER- MONTERO</t>
  </si>
  <si>
    <t>HU103</t>
  </si>
  <si>
    <t>Introducción a la problemática de la violencia familiar</t>
  </si>
  <si>
    <t>HUBEZ</t>
  </si>
  <si>
    <t>A Confirmar</t>
  </si>
  <si>
    <t>Discriminación y violencia de género en el ámbito laboral. Aportes desde el derecho del trabajo. Armonización con la ley 26.485</t>
  </si>
  <si>
    <t>BALDIVIEZO</t>
  </si>
  <si>
    <t>Idioma Inglés - Nivel III</t>
  </si>
  <si>
    <t>SALCEEK</t>
  </si>
  <si>
    <t>Administración de Personal I (Introducción y Empleo)</t>
  </si>
  <si>
    <t>PRIETO / SMETANKA</t>
  </si>
  <si>
    <t>HU201</t>
  </si>
  <si>
    <t>Derecho del Trabajo I (Individual)</t>
  </si>
  <si>
    <t>POMPA</t>
  </si>
  <si>
    <t>HU007</t>
  </si>
  <si>
    <t>Estadística Aplicada I</t>
  </si>
  <si>
    <t>SPINOSA</t>
  </si>
  <si>
    <t>Taller de Realización Audiovisual</t>
  </si>
  <si>
    <t>GÓMEZ JORGE</t>
  </si>
  <si>
    <t>BUCHBINDER</t>
  </si>
  <si>
    <t>LULO</t>
  </si>
  <si>
    <t>Filosofía</t>
  </si>
  <si>
    <t>NAISHTAT</t>
  </si>
  <si>
    <t>SG303</t>
  </si>
  <si>
    <t>Principales Corrientes del Pensamiento Contemporáneo</t>
  </si>
  <si>
    <t>EX FORSTER</t>
  </si>
  <si>
    <t>Políticas Públicas de Comunicación</t>
  </si>
  <si>
    <t>HERNÁNDEZ</t>
  </si>
  <si>
    <t>Taller Radial</t>
  </si>
  <si>
    <t>ALIVERTI</t>
  </si>
  <si>
    <t>Técnicas de la Investigación en Opinión Pública</t>
  </si>
  <si>
    <t>EX PETRACCI</t>
  </si>
  <si>
    <t>Psicología del desarrollo y de la subjetividad</t>
  </si>
  <si>
    <t>BERENBAUM</t>
  </si>
  <si>
    <t>HU207</t>
  </si>
  <si>
    <t>Teoría Social Latinoamericana</t>
  </si>
  <si>
    <t>SZPILBARG</t>
  </si>
  <si>
    <t>Taller Política latinoamericana</t>
  </si>
  <si>
    <t>FRIEDEMANN</t>
  </si>
  <si>
    <t>HU102</t>
  </si>
  <si>
    <t>Población y sociedad: Mujeres, cuidados, salud y familia</t>
  </si>
  <si>
    <t>LOPEZ-LEHNER</t>
  </si>
  <si>
    <t>HU401</t>
  </si>
  <si>
    <t>Taller Teoría y Filosofía Política</t>
  </si>
  <si>
    <t>SEGHEZZO</t>
  </si>
  <si>
    <t>Fundamentos de Ciencia Política I</t>
  </si>
  <si>
    <t>RODRIGUEZ</t>
  </si>
  <si>
    <t>HU400</t>
  </si>
  <si>
    <t>Metodología I</t>
  </si>
  <si>
    <t>INFESTA DOMING</t>
  </si>
  <si>
    <t>VERNIK</t>
  </si>
  <si>
    <t>Psicología del Trabajo</t>
  </si>
  <si>
    <t>KALAIDJIAN</t>
  </si>
  <si>
    <t>Psicología y Comunicación</t>
  </si>
  <si>
    <t>EX KAUFMAN</t>
  </si>
  <si>
    <t>BOSETTI</t>
  </si>
  <si>
    <t>SG114</t>
  </si>
  <si>
    <t>SG307</t>
  </si>
  <si>
    <t>Problemas Sociales Argentinos</t>
  </si>
  <si>
    <t>VALLONE</t>
  </si>
  <si>
    <t>SG115</t>
  </si>
  <si>
    <t>HU302</t>
  </si>
  <si>
    <t>Trabajo Social y planificación social</t>
  </si>
  <si>
    <t>CARRILLO</t>
  </si>
  <si>
    <t>SG002</t>
  </si>
  <si>
    <t>NUÑEZ</t>
  </si>
  <si>
    <t>HU307</t>
  </si>
  <si>
    <t>Internet y Sociedad: Comunicación y cultura digital</t>
  </si>
  <si>
    <t>LAGO MARTÍNEZ</t>
  </si>
  <si>
    <t>HU204</t>
  </si>
  <si>
    <t>Sociología de la Religión I</t>
  </si>
  <si>
    <t>DRI</t>
  </si>
  <si>
    <t>HU303</t>
  </si>
  <si>
    <t>Capitalismo y política en la modernidad: La perspectiva de Max Weber</t>
  </si>
  <si>
    <t>WEISZ, EDUARDO</t>
  </si>
  <si>
    <t>HU106</t>
  </si>
  <si>
    <t>Identidades, discursos sociales y tecnologías de género. Debates contemporáneos</t>
  </si>
  <si>
    <t>OBERTI</t>
  </si>
  <si>
    <t>Trabajo, género y economía del cuidado</t>
  </si>
  <si>
    <t>FREDES, LUDMILA</t>
  </si>
  <si>
    <t>Idioma Inglés - Nivel II</t>
  </si>
  <si>
    <t>PAMPILLO</t>
  </si>
  <si>
    <t>Derecho Administrativo y Procesal del Trabajo</t>
  </si>
  <si>
    <t>SEGAL</t>
  </si>
  <si>
    <t>Derecho de la Seguridad Social</t>
  </si>
  <si>
    <t>STAMATIS</t>
  </si>
  <si>
    <t>HU402</t>
  </si>
  <si>
    <t>HU205</t>
  </si>
  <si>
    <t>Estadística Aplicada II</t>
  </si>
  <si>
    <t>PICARD SMITH</t>
  </si>
  <si>
    <t>Sistemas educativos y trabajo: Modelos de crecimiento en las últimas dos décadas en Argentina</t>
  </si>
  <si>
    <t>VEGA</t>
  </si>
  <si>
    <t>SGS6</t>
  </si>
  <si>
    <t>Métodos de la Capacitación</t>
  </si>
  <si>
    <t>MONZANI</t>
  </si>
  <si>
    <t>SGS7</t>
  </si>
  <si>
    <t>Estructura y Organización de las Obras Sociales</t>
  </si>
  <si>
    <t>CIEZA / BEYREUTHER</t>
  </si>
  <si>
    <t>CAO</t>
  </si>
  <si>
    <t>Teoría y praxis política en el pensamiento de Antonio Gramsci</t>
  </si>
  <si>
    <t>OUVIÑA</t>
  </si>
  <si>
    <t>HU004</t>
  </si>
  <si>
    <t>Taller Estado, administración y políticas públicas</t>
  </si>
  <si>
    <t>LOPREITE</t>
  </si>
  <si>
    <t>Taller del trabajo integrador final</t>
  </si>
  <si>
    <t>BURGOS</t>
  </si>
  <si>
    <t>SGS8</t>
  </si>
  <si>
    <t>SGS5</t>
  </si>
  <si>
    <t>Intervención social y Comunicación</t>
  </si>
  <si>
    <t>CARDOSO</t>
  </si>
  <si>
    <t>Investigación-acción socio-comunitaria</t>
  </si>
  <si>
    <t>AMATI</t>
  </si>
  <si>
    <t>HU105</t>
  </si>
  <si>
    <t>Audiencias y Recepción</t>
  </si>
  <si>
    <t>CALZADO</t>
  </si>
  <si>
    <t>HU001</t>
  </si>
  <si>
    <t>Política Social</t>
  </si>
  <si>
    <t>YOVAN</t>
  </si>
  <si>
    <t>Sociedad y envejecimiento. Nuevo desafíos profesionales</t>
  </si>
  <si>
    <t>MANES</t>
  </si>
  <si>
    <t>Sociología General</t>
  </si>
  <si>
    <t>RUBINICH</t>
  </si>
  <si>
    <t>HU206</t>
  </si>
  <si>
    <t>PETRONE</t>
  </si>
  <si>
    <t>HU101</t>
  </si>
  <si>
    <t>Sociología Política</t>
  </si>
  <si>
    <t>QUEVEDO</t>
  </si>
  <si>
    <t>HU002</t>
  </si>
  <si>
    <t>Psicología Social</t>
  </si>
  <si>
    <t>SIMKIN</t>
  </si>
  <si>
    <t>HU306</t>
  </si>
  <si>
    <t>Teorías del Conflicto Social</t>
  </si>
  <si>
    <t>BONAVENA</t>
  </si>
  <si>
    <t>Administración de Empresas</t>
  </si>
  <si>
    <t>SANDRO</t>
  </si>
  <si>
    <t>Estructura Económica y Social Argentina</t>
  </si>
  <si>
    <t>ESCOBAR</t>
  </si>
  <si>
    <t>Relaciones del Trabajo</t>
  </si>
  <si>
    <t>TOMADA / SENEN GONZALEZ</t>
  </si>
  <si>
    <t>Metodología de la Investigación y la Evaluación</t>
  </si>
  <si>
    <t>VEGA, VIVIANA</t>
  </si>
  <si>
    <t>HU003</t>
  </si>
  <si>
    <t>Economía Política I</t>
  </si>
  <si>
    <t>HERRERA</t>
  </si>
  <si>
    <t>SG309</t>
  </si>
  <si>
    <t>PEDROSA</t>
  </si>
  <si>
    <t>Historia Latinoamericana</t>
  </si>
  <si>
    <t>PAZ</t>
  </si>
  <si>
    <t>HU203</t>
  </si>
  <si>
    <t>Teorías de la Comunicación</t>
  </si>
  <si>
    <t>LENARDUZZI</t>
  </si>
  <si>
    <t>SG310</t>
  </si>
  <si>
    <t>Derecho a la Comunicación</t>
  </si>
  <si>
    <t>LORETI</t>
  </si>
  <si>
    <t>SG210</t>
  </si>
  <si>
    <t>Historia de los Medios</t>
  </si>
  <si>
    <t>EX REY</t>
  </si>
  <si>
    <t>Comercialización</t>
  </si>
  <si>
    <t>COSTA</t>
  </si>
  <si>
    <t>Economía Política</t>
  </si>
  <si>
    <t>CASTILLO</t>
  </si>
  <si>
    <t>Editorialidad y Estrategias de Comunicación</t>
  </si>
  <si>
    <t>PAUWELS</t>
  </si>
  <si>
    <t>HU300</t>
  </si>
  <si>
    <t>Estado, Democracia y Políticas de Comunicación</t>
  </si>
  <si>
    <t>BULLA</t>
  </si>
  <si>
    <t>Políticas Culturales</t>
  </si>
  <si>
    <t>SANJURJO</t>
  </si>
  <si>
    <t>Taller de Comunicación Transmedia</t>
  </si>
  <si>
    <t>DOMÍNGUEZ HALPERN</t>
  </si>
  <si>
    <t>SG301A</t>
  </si>
  <si>
    <t>Sociología II</t>
  </si>
  <si>
    <t>NIEVAS</t>
  </si>
  <si>
    <t>Estado y Políticas Públicas</t>
  </si>
  <si>
    <t>RAUS</t>
  </si>
  <si>
    <t>HU100</t>
  </si>
  <si>
    <t>ECHEVARRIA, ANDREA</t>
  </si>
  <si>
    <t>HU301</t>
  </si>
  <si>
    <t>SG300</t>
  </si>
  <si>
    <t>MAYER</t>
  </si>
  <si>
    <t>HU304</t>
  </si>
  <si>
    <t>Globalización, regionalización e integración regional</t>
  </si>
  <si>
    <t>BOTTO</t>
  </si>
  <si>
    <t>SG110</t>
  </si>
  <si>
    <t>D´ALESSANDRO</t>
  </si>
  <si>
    <t>SG301B</t>
  </si>
  <si>
    <t>Principios de Sociología del Trabajo</t>
  </si>
  <si>
    <t>NOGUEIRA</t>
  </si>
  <si>
    <t>HU008</t>
  </si>
  <si>
    <t>Sociología del Trabajo</t>
  </si>
  <si>
    <t>CATALANO - SLADOGNA</t>
  </si>
  <si>
    <t>DE LUCA</t>
  </si>
  <si>
    <t>Metodología de la Investigación en Ciencia Política II</t>
  </si>
  <si>
    <t>ROTMAN</t>
  </si>
  <si>
    <t>TONELLI</t>
  </si>
  <si>
    <t>La investigación en Comunicación</t>
  </si>
  <si>
    <t>GASSMANN</t>
  </si>
  <si>
    <t>Políticas de la Convergencia</t>
  </si>
  <si>
    <t>BECERRA</t>
  </si>
  <si>
    <t>Técnica, Cultura y Sociedad</t>
  </si>
  <si>
    <t>FERRER</t>
  </si>
  <si>
    <t>SG109</t>
  </si>
  <si>
    <t>Muestreo Aplicado a las Ciencias Sociales</t>
  </si>
  <si>
    <t>ALVAREZ</t>
  </si>
  <si>
    <t>Taller de Investigación sobre Cambio Social</t>
  </si>
  <si>
    <t>REBÓN</t>
  </si>
  <si>
    <t>Carácter social de los procesos económicos II</t>
  </si>
  <si>
    <t>SCHORR</t>
  </si>
  <si>
    <t>DOBARRO</t>
  </si>
  <si>
    <t>Derecho del Trabajo II (Colectivo)</t>
  </si>
  <si>
    <t>CIAMPA</t>
  </si>
  <si>
    <t>RECALDE / CHINICZ</t>
  </si>
  <si>
    <t>Teoría y Comportamiento Organizacional</t>
  </si>
  <si>
    <t>PIÑEYRO PRINS / ARAGON</t>
  </si>
  <si>
    <t>Economía Política II</t>
  </si>
  <si>
    <t>HU305</t>
  </si>
  <si>
    <t>Liquidación de Remuneraciones y Beneficios</t>
  </si>
  <si>
    <t>BATTISTOTTI</t>
  </si>
  <si>
    <t>THWAITES REY</t>
  </si>
  <si>
    <t>Creatividad Publicitaria</t>
  </si>
  <si>
    <t>SARDEGNA</t>
  </si>
  <si>
    <t>Historia del Conocimiento Sociológico I</t>
  </si>
  <si>
    <t>NOCERA</t>
  </si>
  <si>
    <t>HU403</t>
  </si>
  <si>
    <t>ARONSON</t>
  </si>
  <si>
    <t>MALLIMACI</t>
  </si>
  <si>
    <t>Economía del Trabajo</t>
  </si>
  <si>
    <t>MIRANDA, ANA</t>
  </si>
  <si>
    <t>Historia del Movimiento Obrero Nacional e Internacional</t>
  </si>
  <si>
    <t>GIORGETTI</t>
  </si>
  <si>
    <t>Teoría Política Contemporánea</t>
  </si>
  <si>
    <t>TIRENNI</t>
  </si>
  <si>
    <t>Semiótica</t>
  </si>
  <si>
    <t>CARLÓN</t>
  </si>
  <si>
    <t>Semiótica de los medios</t>
  </si>
  <si>
    <t>ROCHA ALONSO</t>
  </si>
  <si>
    <t>La narración en la cultura audiovisual</t>
  </si>
  <si>
    <t>LUCHESSI</t>
  </si>
  <si>
    <t>HU005</t>
  </si>
  <si>
    <t>Comunicación y discurso político</t>
  </si>
  <si>
    <t>LUTZKY</t>
  </si>
  <si>
    <t>CANGIANO, G.</t>
  </si>
  <si>
    <t>Martes</t>
  </si>
  <si>
    <t>Administración de Personal III (Capacitación y Planeamiento)</t>
  </si>
  <si>
    <t>PUNTE / FUENTES</t>
  </si>
  <si>
    <t>RODRIGUEZ/SIMONE</t>
  </si>
  <si>
    <t>KRMPOTIC (EX LUCUIX)</t>
  </si>
  <si>
    <t>Planificación en escenarios regionales y nacionales</t>
  </si>
  <si>
    <t>STIGAARD</t>
  </si>
  <si>
    <t>Trabajo Social, procesos grupales e institucionales</t>
  </si>
  <si>
    <t>ROBLES</t>
  </si>
  <si>
    <t>Sistemas Políticos Comparados</t>
  </si>
  <si>
    <t>LEIRAS-SAGUIR</t>
  </si>
  <si>
    <t>Antropología Social y Cultural</t>
  </si>
  <si>
    <t>HALPERN</t>
  </si>
  <si>
    <t>Sociología de la Educación. Teoría y Práctica de la Educación Contemporánea</t>
  </si>
  <si>
    <t>GLUZ</t>
  </si>
  <si>
    <t>HILB</t>
  </si>
  <si>
    <t>MARTURET</t>
  </si>
  <si>
    <t>Antropología y Comunicación</t>
  </si>
  <si>
    <t>Metodología de la Investigación II</t>
  </si>
  <si>
    <t>BETTANIN</t>
  </si>
  <si>
    <t>JALAVE</t>
  </si>
  <si>
    <t>Dimensión instrumental del Trabajo Social</t>
  </si>
  <si>
    <t>LATTANZI</t>
  </si>
  <si>
    <t>DE GORI (EX DEPINO)</t>
  </si>
  <si>
    <t>Datos y género: la transversalización de la perspectiva de género en la recolección, la producción y el análisis de los datos para políticas públicas basadas en evidencia</t>
  </si>
  <si>
    <t>GARCÍA</t>
  </si>
  <si>
    <t>Energía, Civilización y Poder: Geopolítica de la Transición Energética y del Cambio Climático</t>
  </si>
  <si>
    <t>BRONSTEIN</t>
  </si>
  <si>
    <t>Estudios territoriales de las clases sociales contemporáneas. La economía popular del Conurbano bonaerense</t>
  </si>
  <si>
    <t>CABRERA, CLAUDIA</t>
  </si>
  <si>
    <t>Teoría Marxista: El Capital</t>
  </si>
  <si>
    <t>RABOSTO</t>
  </si>
  <si>
    <t>Todas</t>
  </si>
  <si>
    <t>Idioma Inglés - Nivel I</t>
  </si>
  <si>
    <t>RUIZ/GAMBACORTA</t>
  </si>
  <si>
    <t>Planificación y Gestión de Emprendimientos Comunicacionales</t>
  </si>
  <si>
    <t>ROSENTHAL</t>
  </si>
  <si>
    <t>Economía política</t>
  </si>
  <si>
    <t>VAZQUEZ BLANCO</t>
  </si>
  <si>
    <t>ARIAS</t>
  </si>
  <si>
    <t>FORTE</t>
  </si>
  <si>
    <t>RAFFIN</t>
  </si>
  <si>
    <t>Teoría de las Relaciones Internacionales</t>
  </si>
  <si>
    <t>LLENDERROZAS</t>
  </si>
  <si>
    <t>Comunicación y Cultura</t>
  </si>
  <si>
    <t>CONTURSI</t>
  </si>
  <si>
    <t>Metodologías y Técnicas de la Investigación Social</t>
  </si>
  <si>
    <t>SALVIA</t>
  </si>
  <si>
    <t>Psicología Institucional</t>
  </si>
  <si>
    <t>BIANCO DUBINI</t>
  </si>
  <si>
    <t>Taller de Realización Gráfica</t>
  </si>
  <si>
    <t>PÉREZ</t>
  </si>
  <si>
    <t>NOVARO</t>
  </si>
  <si>
    <t>El guión audiovisual: series y películas de ficción/no ficción. De Breaking Bad a Now!</t>
  </si>
  <si>
    <t>BUSTOS</t>
  </si>
  <si>
    <t>DEL RIO</t>
  </si>
  <si>
    <t>Cuerpo, Imagen y Sentido</t>
  </si>
  <si>
    <t>EX SANTOS</t>
  </si>
  <si>
    <t>Comportamiento político y electoral</t>
  </si>
  <si>
    <t>GALVAN</t>
  </si>
  <si>
    <t>Laboratorio de políticas públicas</t>
  </si>
  <si>
    <t>MILANESE</t>
  </si>
  <si>
    <t>La política social en la Argentina: conceptualización, gestión y contexto</t>
  </si>
  <si>
    <t>ALBARRACÍN</t>
  </si>
  <si>
    <t>Idioma Italiano -Nivel II-</t>
  </si>
  <si>
    <t>BIONDI</t>
  </si>
  <si>
    <t>Liderazgo político en América Latina</t>
  </si>
  <si>
    <t>SALAS OROÑO</t>
  </si>
  <si>
    <t>Taller de Investigación Periodística</t>
  </si>
  <si>
    <t>EX BAIGORRIA</t>
  </si>
  <si>
    <t>Consumo problemático de drogas</t>
  </si>
  <si>
    <t>GOLTZMAN</t>
  </si>
  <si>
    <t>EPELE</t>
  </si>
  <si>
    <t>Cultura para la Paz y Derechos Humanos</t>
  </si>
  <si>
    <t>PEREZ ESQUIVEL</t>
  </si>
  <si>
    <t>VÁRNAGY/DEMIRDJIAN</t>
  </si>
  <si>
    <t>Antropología Social II</t>
  </si>
  <si>
    <t>LACARRIEU</t>
  </si>
  <si>
    <t>AYOS</t>
  </si>
  <si>
    <t>Seminario de iniciación a la investigación social</t>
  </si>
  <si>
    <t>MULERAS</t>
  </si>
  <si>
    <t>Pantallas, cultura y educación en la era digital</t>
  </si>
  <si>
    <t>LEVIS</t>
  </si>
  <si>
    <t>Metodología III</t>
  </si>
  <si>
    <t>GOMEZ ROJAS</t>
  </si>
  <si>
    <t>SICARDI - MUÑIZ</t>
  </si>
  <si>
    <t>Opinión Pública</t>
  </si>
  <si>
    <t>AMADEO</t>
  </si>
  <si>
    <t>Procesos Culturales</t>
  </si>
  <si>
    <t>FERRO</t>
  </si>
  <si>
    <t>Procesos Organizacionales y Comunicación</t>
  </si>
  <si>
    <t>ZITO LEMA</t>
  </si>
  <si>
    <t>Metodología de la Investigación I</t>
  </si>
  <si>
    <t>ESQUIVEL JC</t>
  </si>
  <si>
    <t>Estudios socio-demográficos</t>
  </si>
  <si>
    <t>MOLINA DERTEANO</t>
  </si>
  <si>
    <t>Planificación Social. Fundamentos, enfoques y metodologías</t>
  </si>
  <si>
    <t>BOGANI</t>
  </si>
  <si>
    <t>Procesos Sociales y Urbanos. La Ciudad en la Teoría</t>
  </si>
  <si>
    <t>Política, Nueva Subjetividad y Discurso: Problemas Teorícos y Debates Contemporaneos</t>
  </si>
  <si>
    <t>CATANZARO</t>
  </si>
  <si>
    <t>Análisis de las Prácticas Sociales Genocidas</t>
  </si>
  <si>
    <t>FEIERSTEIN</t>
  </si>
  <si>
    <t>Desafíos en la investigación de las agencias de control social penal en Argentina</t>
  </si>
  <si>
    <t>GUEMUREMAN-DARO</t>
  </si>
  <si>
    <t>Seguridad y Conflictividad en el Continente Africano</t>
  </si>
  <si>
    <t>BENITEZ</t>
  </si>
  <si>
    <t>Teorías sobre el poder</t>
  </si>
  <si>
    <t>GARCIA VALVERDE</t>
  </si>
  <si>
    <t>Comunicación Institucional y Corporativa</t>
  </si>
  <si>
    <t>BARANCHUK</t>
  </si>
  <si>
    <t>Diseño Estratégico de la Comunicación en Políticas Públicas</t>
  </si>
  <si>
    <t>EX URANGA</t>
  </si>
  <si>
    <t>Diseño y comunicación</t>
  </si>
  <si>
    <t>GRANOVSKY</t>
  </si>
  <si>
    <t>Antropología Social I</t>
  </si>
  <si>
    <t>CARMAN</t>
  </si>
  <si>
    <t>RIEZNIK</t>
  </si>
  <si>
    <t>Metodología de Investigación en Ciencia Política I</t>
  </si>
  <si>
    <t>LAGO MARTINEZ</t>
  </si>
  <si>
    <t>KOLDOBSKY</t>
  </si>
  <si>
    <t>Legislación Comparada</t>
  </si>
  <si>
    <t>AGUIAR</t>
  </si>
  <si>
    <t>Historia Social Argentina y Latinoamericana</t>
  </si>
  <si>
    <t>LÓPEZ</t>
  </si>
  <si>
    <t>BATTALEME</t>
  </si>
  <si>
    <t>ABAL MEDINA</t>
  </si>
  <si>
    <t>Metodología II</t>
  </si>
  <si>
    <t>BOSCHI</t>
  </si>
  <si>
    <t>EX CAMPOLONGO</t>
  </si>
  <si>
    <t>Sociología económica: Los servicios públicos en la Argentina reciente</t>
  </si>
  <si>
    <t>PEREZ</t>
  </si>
  <si>
    <t>Sociología Rural</t>
  </si>
  <si>
    <t>BAGENETA</t>
  </si>
  <si>
    <t>Pensamiento Social Latinoamericano</t>
  </si>
  <si>
    <t>GONZALEZ-NAHMIAS</t>
  </si>
  <si>
    <t>Acciones colectivas, protestas y movimientos sociales en el interior del país. El contexto de América Latina</t>
  </si>
  <si>
    <t>GIARRACCA</t>
  </si>
  <si>
    <t>Administración de Personal II (Políticas y Administración de Remuneraciones)</t>
  </si>
  <si>
    <t>MAGRINI</t>
  </si>
  <si>
    <t>DELGOBBO</t>
  </si>
  <si>
    <t>Economía de gobierno</t>
  </si>
  <si>
    <t>RAZZARI</t>
  </si>
  <si>
    <t>Política subnacional</t>
  </si>
  <si>
    <t>Taller Relaciones internacionales</t>
  </si>
  <si>
    <t>MICHA</t>
  </si>
  <si>
    <t>MARTYNIUK</t>
  </si>
  <si>
    <t>MOSQUEIRA/RATTI</t>
  </si>
  <si>
    <t>Condiciones y Medio Ambiente del Trabajo I</t>
  </si>
  <si>
    <t>GOREN</t>
  </si>
  <si>
    <t>Corrientes y perspectivas sobre Medio Oriente</t>
  </si>
  <si>
    <t>LUNA</t>
  </si>
  <si>
    <t>Filosofía Social</t>
  </si>
  <si>
    <t>Miercoles</t>
  </si>
  <si>
    <t>ZULLI</t>
  </si>
  <si>
    <t>SAUTU</t>
  </si>
  <si>
    <t>TESIO</t>
  </si>
  <si>
    <t>CABRERA</t>
  </si>
  <si>
    <t>MEREÑUK, ALENKA</t>
  </si>
  <si>
    <t>FIDALGO</t>
  </si>
  <si>
    <t>MERLINSKY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</si>
  <si>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</si>
  <si>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</si>
  <si>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</si>
  <si>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</si>
  <si>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</si>
  <si>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</si>
  <si>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Fotografía y sociología</t>
  </si>
  <si>
    <t>PEREZ FERNANDEZ</t>
  </si>
  <si>
    <t>MICALE</t>
  </si>
  <si>
    <t>IGLESIAS</t>
  </si>
  <si>
    <t>Regímenes políticos en América Latina</t>
  </si>
  <si>
    <t>TCHINTIAN</t>
  </si>
  <si>
    <t>Seminario de Cultura Popular y Cultura Masiva</t>
  </si>
  <si>
    <t>CONDE</t>
  </si>
  <si>
    <t>CICERCHIA</t>
  </si>
  <si>
    <t>Campañas Publicitarias</t>
  </si>
  <si>
    <t>PONFERRADA</t>
  </si>
  <si>
    <t>Cultura Popular y Cultura de Masas</t>
  </si>
  <si>
    <t>DURO</t>
  </si>
  <si>
    <t>Las reconfiguraciones de la subjetividad social</t>
  </si>
  <si>
    <t>VEGA MARTINEZ</t>
  </si>
  <si>
    <t>Problemas de política internacional</t>
  </si>
  <si>
    <t>Aportes, debates y desafíos feministas. Diálogos entre saberes y prácticas transformadoras para la intervención social</t>
  </si>
  <si>
    <t>GUZZETTI</t>
  </si>
  <si>
    <t>Negociación Política en el Sector Público Argentino: Estrategias y Prácticas para una Gobernanza Efectiva</t>
  </si>
  <si>
    <t>JARVIS</t>
  </si>
  <si>
    <t>Teoría sobre la ideología</t>
  </si>
  <si>
    <t>LOIS</t>
  </si>
  <si>
    <t>Derecho a la Salud</t>
  </si>
  <si>
    <t>GARCIA GODOY EX LAREO</t>
  </si>
  <si>
    <t>DIGILIO</t>
  </si>
  <si>
    <t>GARCIA</t>
  </si>
  <si>
    <t>Trabajo Social, familias y vida cotidiana</t>
  </si>
  <si>
    <t>VILCHES</t>
  </si>
  <si>
    <t>Cuestión Social, Gubernamentalidad y Construcción de Subjetividad</t>
  </si>
  <si>
    <t>MURILLO</t>
  </si>
  <si>
    <t>MEO</t>
  </si>
  <si>
    <t>Elementos y Estructuras de la Expresión Audiovisual</t>
  </si>
  <si>
    <t>BROITMAN</t>
  </si>
  <si>
    <t>Teoría Social y Problemas de la Comunicación</t>
  </si>
  <si>
    <t>HERNÁNDEZ S</t>
  </si>
  <si>
    <t>ALTAVILLA EX FERRARI</t>
  </si>
  <si>
    <t>El Medio Oriente contemporáneo: geopolítica, conflictos, tendencias y desafíos</t>
  </si>
  <si>
    <t>HERSZKOWICH</t>
  </si>
  <si>
    <t>Delito y Sociedad: Sociología del Sistema Penal</t>
  </si>
  <si>
    <t>PEGORARO</t>
  </si>
  <si>
    <t>Estructura y movilidad social: nuevas configuraciones suburbanas</t>
  </si>
  <si>
    <t>CHÁVEZ MOLINA</t>
  </si>
  <si>
    <t>PELAEZ / BLANKLEJDER</t>
  </si>
  <si>
    <t>GUIDOLIN</t>
  </si>
  <si>
    <t>GÓMEZ YAMILA</t>
  </si>
  <si>
    <t>Prácticas Comunicacionales en Entornos Educativos</t>
  </si>
  <si>
    <t>MINZI</t>
  </si>
  <si>
    <t>Espacio Público y Opinión</t>
  </si>
  <si>
    <t>GUINDI</t>
  </si>
  <si>
    <t>Problemática de la Salud Mental en la Argentina</t>
  </si>
  <si>
    <t>FARAONE</t>
  </si>
  <si>
    <t>Economía Política Argentina</t>
  </si>
  <si>
    <t>ARONSKIND/GUIME</t>
  </si>
  <si>
    <t>VERBEKE/YEPES</t>
  </si>
  <si>
    <t>GONZALEZ MARTIN EX LAHITTE</t>
  </si>
  <si>
    <t>Cultura rock y política en Argentina</t>
  </si>
  <si>
    <t>PROVÉNDOLA</t>
  </si>
  <si>
    <t>INFESTA DOMINGU</t>
  </si>
  <si>
    <t>Sociología de la Guerra</t>
  </si>
  <si>
    <t>Demografía Social</t>
  </si>
  <si>
    <t>MAZZEO</t>
  </si>
  <si>
    <t>ARGUMEDO</t>
  </si>
  <si>
    <t>Gramsci: Discurso Hegemónico y Reconstrucción de la Sociedad Civil en América Latina</t>
  </si>
  <si>
    <t>CALELLO</t>
  </si>
  <si>
    <t>GARRO</t>
  </si>
  <si>
    <t>Planificación de Medios</t>
  </si>
  <si>
    <t>Jueves</t>
  </si>
  <si>
    <t>Sociología de la Cultura</t>
  </si>
  <si>
    <t>URRESTI</t>
  </si>
  <si>
    <t>CALVO - MILIA</t>
  </si>
  <si>
    <t>DE CRISTOFORIS</t>
  </si>
  <si>
    <t>Computación y Sistemas de Información</t>
  </si>
  <si>
    <t>LASANTA / CALABRESSE</t>
  </si>
  <si>
    <t>LUCI</t>
  </si>
  <si>
    <t>PANAIA - BOCCHICCHIO</t>
  </si>
  <si>
    <t>Campus-501</t>
  </si>
  <si>
    <t>Formas Alternativas de Resolución de Conflictos</t>
  </si>
  <si>
    <t>REGGIARDO-SARNACKI</t>
  </si>
  <si>
    <t>Metodología de análisis en opinión pública</t>
  </si>
  <si>
    <t>CAFFERATA</t>
  </si>
  <si>
    <t>Seminario de Trabajo de Investigación Final</t>
  </si>
  <si>
    <t>LUXARDO</t>
  </si>
  <si>
    <t>GAMALLO</t>
  </si>
  <si>
    <t>Fundamentos e Historia del Trabajo Social II</t>
  </si>
  <si>
    <t>STAFFOLANI</t>
  </si>
  <si>
    <t>RUSSO</t>
  </si>
  <si>
    <t>Derecho</t>
  </si>
  <si>
    <t>DEL MAZO</t>
  </si>
  <si>
    <t>Taller de Investigación de sociología histórica de América Latina</t>
  </si>
  <si>
    <t>GIORDANO</t>
  </si>
  <si>
    <t>Intervenciones en Hábitat y Vivienda</t>
  </si>
  <si>
    <t>ECHEVARRIA</t>
  </si>
  <si>
    <t>La trama real: tácticas, técnicas, trucos y el detrás de escena de la investigación en opinión pública y de mercado</t>
  </si>
  <si>
    <t>GITELMAN</t>
  </si>
  <si>
    <t>BRUNO</t>
  </si>
  <si>
    <t>Estudios Sociales de la Ciencia y la Tecnología</t>
  </si>
  <si>
    <t>OTEIZA</t>
  </si>
  <si>
    <t>Saberes expertos, discursos y la construcción de "problemas sociales": Herramientas para la investigación sociológica en el archivo</t>
  </si>
  <si>
    <t>GRONDONA</t>
  </si>
  <si>
    <t>América Latina como problema</t>
  </si>
  <si>
    <t>LÓPEZ, MA PIA</t>
  </si>
  <si>
    <t>Violencia, sexismo y Derechos Humanos</t>
  </si>
  <si>
    <t>Procesos Sociales de Trabajo, Actores Laborales, Movimiento Sindical y Condiciones de Vida</t>
  </si>
  <si>
    <t>HERMO</t>
  </si>
  <si>
    <t>Teoría y praxis de los ecofeminismos. Imaginaciones socio-ecológicas para la postpandemia</t>
  </si>
  <si>
    <t>FERNÁNDEZ BOUZO</t>
  </si>
  <si>
    <t>GAMARDO EX CLEMENTE</t>
  </si>
  <si>
    <t>Niñez, Familia y Derechos Humanos</t>
  </si>
  <si>
    <t>FACCIUTO</t>
  </si>
  <si>
    <t>Relaciones de Trabajo y Derechos Humanos en la Argentina</t>
  </si>
  <si>
    <t>CIEZA</t>
  </si>
  <si>
    <t>Sociología de la Infancia, Adolescencia y Juventud. Revisión Crítica</t>
  </si>
  <si>
    <t>VAZQUEZ</t>
  </si>
  <si>
    <t>GUEVARA</t>
  </si>
  <si>
    <t>Relaciones de Trabajo, disciplinamiento laboral y nuevas subjetividades en el trabajo</t>
  </si>
  <si>
    <t>FIGARI</t>
  </si>
  <si>
    <t>Viernes</t>
  </si>
  <si>
    <t>Políticas Públicas de Empleo. Fundamentos, agenda, políticas e instituciones de empleo</t>
  </si>
  <si>
    <t>SCONFIENZA</t>
  </si>
  <si>
    <t>Taller Nivel III</t>
  </si>
  <si>
    <t>Políticas internacionales de Comunicación</t>
  </si>
  <si>
    <t>TONKONOFF</t>
  </si>
  <si>
    <t>STRADA</t>
  </si>
  <si>
    <t>Narrativas electorales y de gobierno. Qué nos puede enseñar el arte sobre comunicación y estrategia política</t>
  </si>
  <si>
    <t>SEOANE CABRAL</t>
  </si>
  <si>
    <t>Políticas exteriores en perspectiva comparada</t>
  </si>
  <si>
    <t>LUSTIG</t>
  </si>
  <si>
    <t>Taller Nivel I</t>
  </si>
  <si>
    <t>Introducción a la investigación con estrategias computacionales</t>
  </si>
  <si>
    <t>RUBINICH-MIGUEL</t>
  </si>
  <si>
    <t>Gobierno local</t>
  </si>
  <si>
    <t>BOUZADA</t>
  </si>
  <si>
    <t>¿Qué les molesta del aborto? Teorías, debates y experiencias para la intervención social</t>
  </si>
  <si>
    <t>AMORIN</t>
  </si>
  <si>
    <t>LETCHER</t>
  </si>
  <si>
    <t>Idioma Italiano -Nivel I-</t>
  </si>
  <si>
    <t>Idioma Portugués - Nivel II</t>
  </si>
  <si>
    <t>Sociedad y Religión</t>
  </si>
  <si>
    <t>GIMENEZ BELIVEAU</t>
  </si>
  <si>
    <t>GAGO</t>
  </si>
  <si>
    <t>Sociología y Consultoría Política</t>
  </si>
  <si>
    <t>RUGGERO</t>
  </si>
  <si>
    <t>Sociología de las Organizaciones</t>
  </si>
  <si>
    <t>FAJN</t>
  </si>
  <si>
    <t>Conflicto y cambio social en la Argentina Contemporánea: los años ´70</t>
  </si>
  <si>
    <t>CASTILLO/BONAVE</t>
  </si>
  <si>
    <t>Sociología de la Economía Social y Solidaria</t>
  </si>
  <si>
    <t>SALGADO</t>
  </si>
  <si>
    <t>La idea de nación</t>
  </si>
  <si>
    <t>VERNIK-LOZA</t>
  </si>
  <si>
    <t>Educación popular. Del voluntariado a la política pública. Acompañamiento de trayectos de estudiantes de sectores vulnerados para el ingreso a la universidad</t>
  </si>
  <si>
    <t>SCORZELLI</t>
  </si>
  <si>
    <t>Cultura Popular</t>
  </si>
  <si>
    <t>TIERNO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</si>
  <si>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</si>
  <si>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</si>
  <si>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</si>
  <si>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</si>
  <si>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Política y gestión de las ONG</t>
  </si>
  <si>
    <t>MARSAL PABLO</t>
  </si>
  <si>
    <t>Relaciones del trabajo y gestión laboral en las pequeñas y medianas empresas. Un abordaje de la realidad sociolaboral desde la perspectiva de los actores</t>
  </si>
  <si>
    <t>GRINGRAS-ANGÉLICO</t>
  </si>
  <si>
    <t>Organización de Archivo de Personal</t>
  </si>
  <si>
    <t>ANDRADE / CANADE</t>
  </si>
  <si>
    <t>Análisis del discurso político</t>
  </si>
  <si>
    <t>HIP</t>
  </si>
  <si>
    <t>Comisión</t>
  </si>
  <si>
    <t>Teo 19</t>
  </si>
  <si>
    <t>Sabado</t>
  </si>
  <si>
    <t>FLOREZ STUTZ</t>
  </si>
  <si>
    <t>Sociología de los bienes simbólicos</t>
  </si>
  <si>
    <t>PAGLIONE</t>
  </si>
  <si>
    <t>T/P 01</t>
  </si>
  <si>
    <t>T/P 13</t>
  </si>
  <si>
    <t>T/P 14</t>
  </si>
  <si>
    <t>Relaciones laborales uberizadas. El trabajo a través de las plataformas digitales</t>
  </si>
  <si>
    <t>AMBRUSO, MARCOS</t>
  </si>
  <si>
    <t>Idioma Italiano -Nivel III-</t>
  </si>
  <si>
    <t>Taller Opinión pública</t>
  </si>
  <si>
    <t>MOSCOSO</t>
  </si>
  <si>
    <t>T/P 04</t>
  </si>
  <si>
    <t>KRMPOTIC</t>
  </si>
  <si>
    <t>01-001</t>
  </si>
  <si>
    <t>06-036</t>
  </si>
  <si>
    <t>07-040</t>
  </si>
  <si>
    <t>02-022</t>
  </si>
  <si>
    <t>11-084</t>
  </si>
  <si>
    <t>06-037</t>
  </si>
  <si>
    <t>10-068</t>
  </si>
  <si>
    <t>Escuela y migración: hacia la construcción de una mirada sociológica sobre las relaciones interculturales en el espacio educativo</t>
  </si>
  <si>
    <t>GONZÁLEZ, ANAHÍ</t>
  </si>
  <si>
    <t>Geopolítica</t>
  </si>
  <si>
    <t>BURDMAN</t>
  </si>
  <si>
    <t>06-034</t>
  </si>
  <si>
    <t>08-064</t>
  </si>
  <si>
    <t>Teo 09</t>
  </si>
  <si>
    <t>03 Periodismo</t>
  </si>
  <si>
    <t>01-002</t>
  </si>
  <si>
    <t>Horario</t>
  </si>
  <si>
    <t>Tipo materia</t>
  </si>
  <si>
    <t>Materia clave</t>
  </si>
  <si>
    <t>ala</t>
  </si>
  <si>
    <t>aula</t>
  </si>
  <si>
    <t>SJ</t>
  </si>
  <si>
    <t>largo</t>
  </si>
  <si>
    <t>SGS</t>
  </si>
  <si>
    <t>a confirmar</t>
  </si>
  <si>
    <t>100</t>
  </si>
  <si>
    <t>SG</t>
  </si>
  <si>
    <t>211</t>
  </si>
  <si>
    <t>213</t>
  </si>
  <si>
    <t>103</t>
  </si>
  <si>
    <t/>
  </si>
  <si>
    <t>006</t>
  </si>
  <si>
    <t>200</t>
  </si>
  <si>
    <t>101</t>
  </si>
  <si>
    <t>008</t>
  </si>
  <si>
    <t>106</t>
  </si>
  <si>
    <t>104</t>
  </si>
  <si>
    <t>111</t>
  </si>
  <si>
    <t>005</t>
  </si>
  <si>
    <t>302</t>
  </si>
  <si>
    <t>HU</t>
  </si>
  <si>
    <t>202</t>
  </si>
  <si>
    <t>214</t>
  </si>
  <si>
    <t>208</t>
  </si>
  <si>
    <t>212</t>
  </si>
  <si>
    <t>001</t>
  </si>
  <si>
    <t>102</t>
  </si>
  <si>
    <t>308</t>
  </si>
  <si>
    <t>107</t>
  </si>
  <si>
    <t>105</t>
  </si>
  <si>
    <t>306</t>
  </si>
  <si>
    <t>201</t>
  </si>
  <si>
    <t>304</t>
  </si>
  <si>
    <t>203</t>
  </si>
  <si>
    <t>204</t>
  </si>
  <si>
    <t>004</t>
  </si>
  <si>
    <t>112</t>
  </si>
  <si>
    <t>003</t>
  </si>
  <si>
    <t>207</t>
  </si>
  <si>
    <t>205</t>
  </si>
  <si>
    <t>206</t>
  </si>
  <si>
    <t>108</t>
  </si>
  <si>
    <t>113</t>
  </si>
  <si>
    <t>305</t>
  </si>
  <si>
    <t>007</t>
  </si>
  <si>
    <t>303</t>
  </si>
  <si>
    <t>401</t>
  </si>
  <si>
    <t>400</t>
  </si>
  <si>
    <t>114</t>
  </si>
  <si>
    <t>307</t>
  </si>
  <si>
    <t>115</t>
  </si>
  <si>
    <t>002</t>
  </si>
  <si>
    <t>402</t>
  </si>
  <si>
    <t>309</t>
  </si>
  <si>
    <t>310</t>
  </si>
  <si>
    <t>210</t>
  </si>
  <si>
    <t>300</t>
  </si>
  <si>
    <t>301A</t>
  </si>
  <si>
    <t>301</t>
  </si>
  <si>
    <t>110</t>
  </si>
  <si>
    <t>301B</t>
  </si>
  <si>
    <t>109</t>
  </si>
  <si>
    <t>403</t>
  </si>
  <si>
    <t>1</t>
  </si>
  <si>
    <t>8</t>
  </si>
  <si>
    <t>3</t>
  </si>
  <si>
    <t>9</t>
  </si>
  <si>
    <t>5</t>
  </si>
  <si>
    <t>6</t>
  </si>
  <si>
    <t>7</t>
  </si>
  <si>
    <t>campus</t>
  </si>
  <si>
    <t>xx</t>
  </si>
  <si>
    <t>SOCIO</t>
  </si>
  <si>
    <t>COMU</t>
  </si>
  <si>
    <t>TODAS</t>
  </si>
  <si>
    <t>lunes</t>
  </si>
  <si>
    <t>martes</t>
  </si>
  <si>
    <t>miercoles</t>
  </si>
  <si>
    <t>jueves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</si>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</sst>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333333"/>
      <name val="Helvetica Neue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20" fontId="5" fillId="2" borderId="1" xfId="0" applyNumberFormat="1" applyFont="1" applyFill="1" applyBorder="1" applyAlignment="1">
      <alignment horizontal="center" vertical="top"/>
    </xf>
    <xf numFmtId="0" fontId="4" fillId="0" borderId="0" xfId="0" applyFont="1"/>
    <xf numFmtId="0" fontId="4" fillId="2" borderId="1" xfId="0" applyFont="1" applyFill="1" applyBorder="1" applyAlignment="1">
      <alignment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FCF2-27AC-441A-B3A5-754DBF261A36}">
  <dimension ref="A1:K1453"/>
  <sheetViews>
    <sheetView tabSelected="1" zoomScale="85" zoomScaleNormal="85" workbookViewId="0">
      <pane ySplit="1" topLeftCell="A1421" activePane="bottomLeft" state="frozen"/>
      <selection pane="bottomLeft" activeCell="K1" sqref="K1"/>
    </sheetView>
  </sheetViews>
  <sheetFormatPr baseColWidth="10" defaultRowHeight="13.2"/>
  <sheetData>
    <row r="1" spans="1:11">
      <c r="A1" t="s">
        <v>767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768</v>
      </c>
      <c r="H1" t="s">
        <v>5</v>
      </c>
      <c r="I1" t="s">
        <v>769</v>
      </c>
      <c r="J1" t="s">
        <v>770</v>
      </c>
      <c r="K1" t="s">
        <v>771</v>
      </c>
    </row>
    <row r="2" spans="1:11">
      <c r="A2" s="11">
        <v>0.29166666666666669</v>
      </c>
      <c r="B2" t="s">
        <v>13</v>
      </c>
      <c r="C2" t="s">
        <v>12</v>
      </c>
      <c r="D2" t="s">
        <v>14</v>
      </c>
      <c r="E2" t="s">
        <v>15</v>
      </c>
      <c r="F2" t="s">
        <v>16</v>
      </c>
      <c r="H2" t="s">
        <v>846</v>
      </c>
      <c r="J2" t="s">
        <v>772</v>
      </c>
      <c r="K2" t="s">
        <v>776</v>
      </c>
    </row>
    <row r="3" spans="1:11">
      <c r="A3" s="11">
        <v>0.29166666666666669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H3" t="s">
        <v>846</v>
      </c>
      <c r="J3" t="s">
        <v>777</v>
      </c>
      <c r="K3" t="s">
        <v>778</v>
      </c>
    </row>
    <row r="4" spans="1:11">
      <c r="A4" s="11">
        <v>0.29166666666666669</v>
      </c>
      <c r="B4" t="s">
        <v>22</v>
      </c>
      <c r="C4" t="s">
        <v>12</v>
      </c>
      <c r="D4" t="s">
        <v>23</v>
      </c>
      <c r="E4" t="s">
        <v>24</v>
      </c>
      <c r="F4" t="s">
        <v>21</v>
      </c>
      <c r="H4" t="s">
        <v>846</v>
      </c>
      <c r="J4" t="s">
        <v>777</v>
      </c>
      <c r="K4" t="s">
        <v>779</v>
      </c>
    </row>
    <row r="5" spans="1:11">
      <c r="A5" s="11">
        <v>0.33333333333333331</v>
      </c>
      <c r="B5" t="s">
        <v>25</v>
      </c>
      <c r="C5" t="s">
        <v>12</v>
      </c>
      <c r="D5" t="s">
        <v>26</v>
      </c>
      <c r="E5" t="s">
        <v>27</v>
      </c>
      <c r="F5" t="s">
        <v>16</v>
      </c>
      <c r="H5" t="s">
        <v>846</v>
      </c>
      <c r="J5" t="s">
        <v>777</v>
      </c>
      <c r="K5" t="s">
        <v>780</v>
      </c>
    </row>
    <row r="6" spans="1:11">
      <c r="A6" s="11">
        <v>0.33333333333333331</v>
      </c>
      <c r="C6" t="s">
        <v>28</v>
      </c>
      <c r="D6" t="s">
        <v>29</v>
      </c>
      <c r="E6" t="s">
        <v>30</v>
      </c>
      <c r="F6" t="s">
        <v>31</v>
      </c>
      <c r="H6" t="s">
        <v>846</v>
      </c>
      <c r="J6" t="s">
        <v>781</v>
      </c>
      <c r="K6" t="s">
        <v>781</v>
      </c>
    </row>
    <row r="7" spans="1:11">
      <c r="A7" s="11">
        <v>0.33333333333333331</v>
      </c>
      <c r="C7" t="s">
        <v>28</v>
      </c>
      <c r="D7" t="s">
        <v>29</v>
      </c>
      <c r="E7" t="s">
        <v>30</v>
      </c>
      <c r="F7" t="s">
        <v>31</v>
      </c>
      <c r="H7" t="s">
        <v>846</v>
      </c>
      <c r="J7" t="s">
        <v>781</v>
      </c>
      <c r="K7" t="s">
        <v>781</v>
      </c>
    </row>
    <row r="8" spans="1:11">
      <c r="A8" s="11">
        <v>0.33333333333333331</v>
      </c>
      <c r="C8" t="s">
        <v>28</v>
      </c>
      <c r="D8" t="s">
        <v>32</v>
      </c>
      <c r="E8" t="s">
        <v>30</v>
      </c>
      <c r="F8" t="s">
        <v>31</v>
      </c>
      <c r="H8" t="s">
        <v>846</v>
      </c>
      <c r="J8" t="s">
        <v>781</v>
      </c>
      <c r="K8" t="s">
        <v>781</v>
      </c>
    </row>
    <row r="9" spans="1:11">
      <c r="A9" s="11">
        <v>0.33333333333333331</v>
      </c>
      <c r="C9" t="s">
        <v>28</v>
      </c>
      <c r="D9" t="s">
        <v>32</v>
      </c>
      <c r="E9" t="s">
        <v>30</v>
      </c>
      <c r="F9" t="s">
        <v>31</v>
      </c>
      <c r="H9" t="s">
        <v>846</v>
      </c>
      <c r="J9" t="s">
        <v>781</v>
      </c>
      <c r="K9" t="s">
        <v>781</v>
      </c>
    </row>
    <row r="10" spans="1:11">
      <c r="A10" s="11">
        <v>0.35416666666666669</v>
      </c>
      <c r="C10" t="s">
        <v>28</v>
      </c>
      <c r="D10" t="s">
        <v>32</v>
      </c>
      <c r="E10" t="s">
        <v>30</v>
      </c>
      <c r="F10" t="s">
        <v>31</v>
      </c>
      <c r="H10" t="s">
        <v>846</v>
      </c>
      <c r="J10" t="s">
        <v>781</v>
      </c>
      <c r="K10" t="s">
        <v>781</v>
      </c>
    </row>
    <row r="11" spans="1:11">
      <c r="A11" s="11">
        <v>0.375</v>
      </c>
      <c r="B11" t="s">
        <v>34</v>
      </c>
      <c r="C11" t="s">
        <v>843</v>
      </c>
      <c r="D11" t="s">
        <v>35</v>
      </c>
      <c r="E11" t="s">
        <v>36</v>
      </c>
      <c r="F11" t="s">
        <v>16</v>
      </c>
      <c r="H11" t="s">
        <v>846</v>
      </c>
      <c r="J11" t="s">
        <v>777</v>
      </c>
      <c r="K11" t="s">
        <v>782</v>
      </c>
    </row>
    <row r="12" spans="1:11">
      <c r="A12" s="11">
        <v>0.375</v>
      </c>
      <c r="B12" t="s">
        <v>37</v>
      </c>
      <c r="C12" t="s">
        <v>12</v>
      </c>
      <c r="D12" t="s">
        <v>38</v>
      </c>
      <c r="E12" t="s">
        <v>39</v>
      </c>
      <c r="F12" t="s">
        <v>16</v>
      </c>
      <c r="H12" t="s">
        <v>846</v>
      </c>
      <c r="J12" t="s">
        <v>777</v>
      </c>
      <c r="K12" t="s">
        <v>783</v>
      </c>
    </row>
    <row r="13" spans="1:11">
      <c r="A13" s="11">
        <v>0.375</v>
      </c>
      <c r="B13" t="s">
        <v>40</v>
      </c>
      <c r="C13" t="s">
        <v>12</v>
      </c>
      <c r="D13" t="s">
        <v>41</v>
      </c>
      <c r="E13" t="s">
        <v>42</v>
      </c>
      <c r="F13" t="s">
        <v>16</v>
      </c>
      <c r="H13" t="s">
        <v>846</v>
      </c>
      <c r="J13" t="s">
        <v>772</v>
      </c>
      <c r="K13" t="s">
        <v>784</v>
      </c>
    </row>
    <row r="14" spans="1:11">
      <c r="A14" s="11">
        <v>0.375</v>
      </c>
      <c r="B14" t="s">
        <v>44</v>
      </c>
      <c r="C14" t="s">
        <v>844</v>
      </c>
      <c r="D14" t="s">
        <v>45</v>
      </c>
      <c r="E14" t="s">
        <v>46</v>
      </c>
      <c r="F14" t="s">
        <v>16</v>
      </c>
      <c r="H14" t="s">
        <v>846</v>
      </c>
      <c r="J14" t="s">
        <v>777</v>
      </c>
      <c r="K14" t="s">
        <v>785</v>
      </c>
    </row>
    <row r="15" spans="1:11">
      <c r="A15" s="11">
        <v>0.375</v>
      </c>
      <c r="B15" t="s">
        <v>47</v>
      </c>
      <c r="C15" t="s">
        <v>28</v>
      </c>
      <c r="D15" t="s">
        <v>48</v>
      </c>
      <c r="E15" t="s">
        <v>49</v>
      </c>
      <c r="F15" t="s">
        <v>16</v>
      </c>
      <c r="H15" t="s">
        <v>846</v>
      </c>
      <c r="J15" t="s">
        <v>777</v>
      </c>
      <c r="K15" t="s">
        <v>786</v>
      </c>
    </row>
    <row r="16" spans="1:11">
      <c r="A16" s="11">
        <v>0.375</v>
      </c>
      <c r="B16" t="s">
        <v>50</v>
      </c>
      <c r="C16" t="s">
        <v>843</v>
      </c>
      <c r="D16" t="s">
        <v>51</v>
      </c>
      <c r="E16" t="s">
        <v>52</v>
      </c>
      <c r="F16" t="s">
        <v>21</v>
      </c>
      <c r="H16" t="s">
        <v>846</v>
      </c>
      <c r="J16" t="s">
        <v>777</v>
      </c>
      <c r="K16" t="s">
        <v>787</v>
      </c>
    </row>
    <row r="17" spans="1:11">
      <c r="A17" s="11">
        <v>0.375</v>
      </c>
      <c r="B17" t="s">
        <v>53</v>
      </c>
      <c r="C17" t="s">
        <v>843</v>
      </c>
      <c r="D17" t="s">
        <v>54</v>
      </c>
      <c r="E17" t="s">
        <v>55</v>
      </c>
      <c r="F17" t="s">
        <v>21</v>
      </c>
      <c r="H17" t="s">
        <v>846</v>
      </c>
      <c r="J17" t="s">
        <v>777</v>
      </c>
      <c r="K17" t="s">
        <v>788</v>
      </c>
    </row>
    <row r="18" spans="1:11">
      <c r="A18" s="11">
        <v>0.375</v>
      </c>
      <c r="B18" t="s">
        <v>56</v>
      </c>
      <c r="C18" t="s">
        <v>843</v>
      </c>
      <c r="D18" t="s">
        <v>57</v>
      </c>
      <c r="E18" t="s">
        <v>58</v>
      </c>
      <c r="F18" t="s">
        <v>21</v>
      </c>
      <c r="H18" t="s">
        <v>846</v>
      </c>
      <c r="J18" t="s">
        <v>777</v>
      </c>
      <c r="K18" t="s">
        <v>789</v>
      </c>
    </row>
    <row r="19" spans="1:11">
      <c r="A19" s="11">
        <v>0.375</v>
      </c>
      <c r="B19" t="s">
        <v>59</v>
      </c>
      <c r="C19" t="s">
        <v>12</v>
      </c>
      <c r="D19" t="s">
        <v>60</v>
      </c>
      <c r="E19" t="s">
        <v>61</v>
      </c>
      <c r="F19" t="s">
        <v>21</v>
      </c>
      <c r="H19" t="s">
        <v>846</v>
      </c>
      <c r="J19" t="s">
        <v>777</v>
      </c>
      <c r="K19" t="s">
        <v>790</v>
      </c>
    </row>
    <row r="20" spans="1:11">
      <c r="A20" s="11">
        <v>0.375</v>
      </c>
      <c r="B20" t="s">
        <v>62</v>
      </c>
      <c r="C20" t="s">
        <v>12</v>
      </c>
      <c r="D20" t="s">
        <v>63</v>
      </c>
      <c r="E20" t="s">
        <v>64</v>
      </c>
      <c r="F20" t="s">
        <v>21</v>
      </c>
      <c r="H20" t="s">
        <v>846</v>
      </c>
      <c r="J20" t="s">
        <v>791</v>
      </c>
      <c r="K20" t="s">
        <v>783</v>
      </c>
    </row>
    <row r="21" spans="1:11">
      <c r="A21" s="11">
        <v>0.375</v>
      </c>
      <c r="B21" t="s">
        <v>65</v>
      </c>
      <c r="C21" t="s">
        <v>12</v>
      </c>
      <c r="D21" t="s">
        <v>66</v>
      </c>
      <c r="E21" t="s">
        <v>67</v>
      </c>
      <c r="F21" t="s">
        <v>21</v>
      </c>
      <c r="H21" t="s">
        <v>846</v>
      </c>
      <c r="J21" t="s">
        <v>791</v>
      </c>
      <c r="K21" t="s">
        <v>792</v>
      </c>
    </row>
    <row r="22" spans="1:11">
      <c r="A22" s="11">
        <v>0.375</v>
      </c>
      <c r="B22" t="s">
        <v>68</v>
      </c>
      <c r="C22" t="s">
        <v>12</v>
      </c>
      <c r="D22" t="s">
        <v>69</v>
      </c>
      <c r="E22" t="s">
        <v>70</v>
      </c>
      <c r="F22" t="s">
        <v>21</v>
      </c>
      <c r="H22" t="s">
        <v>846</v>
      </c>
      <c r="J22" t="s">
        <v>777</v>
      </c>
      <c r="K22" t="s">
        <v>793</v>
      </c>
    </row>
    <row r="23" spans="1:11">
      <c r="A23" s="11">
        <v>0.375</v>
      </c>
      <c r="B23" t="s">
        <v>71</v>
      </c>
      <c r="C23" t="s">
        <v>12</v>
      </c>
      <c r="D23" t="s">
        <v>72</v>
      </c>
      <c r="E23" t="s">
        <v>70</v>
      </c>
      <c r="F23" t="s">
        <v>21</v>
      </c>
      <c r="H23" t="s">
        <v>846</v>
      </c>
      <c r="J23" t="s">
        <v>777</v>
      </c>
      <c r="K23" t="s">
        <v>794</v>
      </c>
    </row>
    <row r="24" spans="1:11">
      <c r="A24" s="11">
        <v>0.375</v>
      </c>
      <c r="B24" t="s">
        <v>73</v>
      </c>
      <c r="C24" t="s">
        <v>12</v>
      </c>
      <c r="D24" t="s">
        <v>74</v>
      </c>
      <c r="E24" t="s">
        <v>75</v>
      </c>
      <c r="F24" t="s">
        <v>21</v>
      </c>
      <c r="H24" t="s">
        <v>846</v>
      </c>
      <c r="J24" t="s">
        <v>777</v>
      </c>
      <c r="K24" t="s">
        <v>795</v>
      </c>
    </row>
    <row r="25" spans="1:11">
      <c r="A25" s="11">
        <v>0.375</v>
      </c>
      <c r="B25" t="s">
        <v>76</v>
      </c>
      <c r="C25" t="s">
        <v>844</v>
      </c>
      <c r="D25" t="s">
        <v>77</v>
      </c>
      <c r="E25" t="s">
        <v>78</v>
      </c>
      <c r="F25" t="s">
        <v>21</v>
      </c>
      <c r="H25" t="s">
        <v>846</v>
      </c>
      <c r="J25" t="s">
        <v>774</v>
      </c>
      <c r="K25">
        <v>1</v>
      </c>
    </row>
    <row r="26" spans="1:11">
      <c r="A26" s="11">
        <v>0.375</v>
      </c>
      <c r="B26" t="s">
        <v>79</v>
      </c>
      <c r="C26" t="s">
        <v>844</v>
      </c>
      <c r="D26" t="s">
        <v>80</v>
      </c>
      <c r="E26" t="s">
        <v>81</v>
      </c>
      <c r="F26" t="s">
        <v>21</v>
      </c>
      <c r="H26" t="s">
        <v>846</v>
      </c>
      <c r="J26" t="s">
        <v>774</v>
      </c>
      <c r="K26">
        <v>3</v>
      </c>
    </row>
    <row r="27" spans="1:11">
      <c r="A27" s="11">
        <v>0.375</v>
      </c>
      <c r="B27" t="s">
        <v>82</v>
      </c>
      <c r="C27" t="s">
        <v>844</v>
      </c>
      <c r="D27" t="s">
        <v>80</v>
      </c>
      <c r="E27" t="s">
        <v>83</v>
      </c>
      <c r="F27" t="s">
        <v>21</v>
      </c>
      <c r="H27" t="s">
        <v>846</v>
      </c>
      <c r="J27" t="s">
        <v>777</v>
      </c>
      <c r="K27" t="s">
        <v>796</v>
      </c>
    </row>
    <row r="28" spans="1:11">
      <c r="A28" s="11">
        <v>0.375</v>
      </c>
      <c r="B28" t="s">
        <v>84</v>
      </c>
      <c r="C28" t="s">
        <v>844</v>
      </c>
      <c r="D28" t="s">
        <v>85</v>
      </c>
      <c r="E28" t="s">
        <v>86</v>
      </c>
      <c r="F28" t="s">
        <v>21</v>
      </c>
      <c r="H28" t="s">
        <v>846</v>
      </c>
      <c r="J28" t="s">
        <v>774</v>
      </c>
      <c r="K28">
        <v>9</v>
      </c>
    </row>
    <row r="29" spans="1:11">
      <c r="A29" s="11">
        <v>0.375</v>
      </c>
      <c r="B29" t="s">
        <v>87</v>
      </c>
      <c r="C29" t="s">
        <v>28</v>
      </c>
      <c r="D29" t="s">
        <v>88</v>
      </c>
      <c r="E29" t="s">
        <v>89</v>
      </c>
      <c r="F29" t="s">
        <v>21</v>
      </c>
      <c r="H29" t="s">
        <v>846</v>
      </c>
      <c r="J29" t="s">
        <v>777</v>
      </c>
      <c r="K29" t="s">
        <v>797</v>
      </c>
    </row>
    <row r="30" spans="1:11">
      <c r="A30" s="11">
        <v>0.375</v>
      </c>
      <c r="B30" t="s">
        <v>90</v>
      </c>
      <c r="C30" t="s">
        <v>28</v>
      </c>
      <c r="D30" t="s">
        <v>91</v>
      </c>
      <c r="E30" t="s">
        <v>92</v>
      </c>
      <c r="F30" t="s">
        <v>21</v>
      </c>
      <c r="H30" t="s">
        <v>846</v>
      </c>
      <c r="J30" t="s">
        <v>777</v>
      </c>
      <c r="K30" t="s">
        <v>784</v>
      </c>
    </row>
    <row r="31" spans="1:11">
      <c r="A31" s="11">
        <v>0.375</v>
      </c>
      <c r="B31" t="s">
        <v>93</v>
      </c>
      <c r="C31" t="s">
        <v>28</v>
      </c>
      <c r="D31" t="s">
        <v>94</v>
      </c>
      <c r="E31" t="s">
        <v>95</v>
      </c>
      <c r="F31" t="s">
        <v>21</v>
      </c>
      <c r="H31" t="s">
        <v>846</v>
      </c>
      <c r="J31" t="s">
        <v>777</v>
      </c>
      <c r="K31" t="s">
        <v>798</v>
      </c>
    </row>
    <row r="32" spans="1:11">
      <c r="A32" s="11">
        <v>0.375</v>
      </c>
      <c r="B32" t="s">
        <v>68</v>
      </c>
      <c r="C32" t="s">
        <v>28</v>
      </c>
      <c r="D32" t="s">
        <v>69</v>
      </c>
      <c r="E32" t="s">
        <v>70</v>
      </c>
      <c r="F32" t="s">
        <v>21</v>
      </c>
      <c r="H32" t="s">
        <v>846</v>
      </c>
      <c r="J32" t="s">
        <v>777</v>
      </c>
      <c r="K32" t="s">
        <v>793</v>
      </c>
    </row>
    <row r="33" spans="1:11">
      <c r="A33" s="11">
        <v>0.375</v>
      </c>
      <c r="B33" t="s">
        <v>71</v>
      </c>
      <c r="C33" t="s">
        <v>28</v>
      </c>
      <c r="D33" t="s">
        <v>72</v>
      </c>
      <c r="E33" t="s">
        <v>70</v>
      </c>
      <c r="F33" t="s">
        <v>21</v>
      </c>
      <c r="H33" t="s">
        <v>846</v>
      </c>
      <c r="J33" t="s">
        <v>777</v>
      </c>
      <c r="K33" t="s">
        <v>794</v>
      </c>
    </row>
    <row r="34" spans="1:11">
      <c r="A34" s="11">
        <v>0.375</v>
      </c>
      <c r="B34" t="s">
        <v>96</v>
      </c>
      <c r="C34" t="s">
        <v>28</v>
      </c>
      <c r="D34" t="s">
        <v>97</v>
      </c>
      <c r="E34" t="s">
        <v>98</v>
      </c>
      <c r="F34" t="s">
        <v>21</v>
      </c>
      <c r="H34" t="s">
        <v>846</v>
      </c>
      <c r="J34" t="s">
        <v>777</v>
      </c>
      <c r="K34" t="s">
        <v>799</v>
      </c>
    </row>
    <row r="35" spans="1:11">
      <c r="A35" s="11">
        <v>0.375</v>
      </c>
      <c r="B35" t="s">
        <v>99</v>
      </c>
      <c r="C35" t="s">
        <v>28</v>
      </c>
      <c r="D35" t="s">
        <v>100</v>
      </c>
      <c r="E35" t="s">
        <v>101</v>
      </c>
      <c r="F35" t="s">
        <v>21</v>
      </c>
      <c r="H35" t="s">
        <v>846</v>
      </c>
      <c r="J35" t="s">
        <v>777</v>
      </c>
      <c r="K35" t="s">
        <v>800</v>
      </c>
    </row>
    <row r="36" spans="1:11">
      <c r="A36" s="11">
        <v>0.375</v>
      </c>
      <c r="B36" t="s">
        <v>102</v>
      </c>
      <c r="C36" t="s">
        <v>843</v>
      </c>
      <c r="D36" t="s">
        <v>103</v>
      </c>
      <c r="E36" t="s">
        <v>104</v>
      </c>
      <c r="F36" t="s">
        <v>31</v>
      </c>
      <c r="H36" t="s">
        <v>846</v>
      </c>
      <c r="J36" t="s">
        <v>777</v>
      </c>
      <c r="K36" t="s">
        <v>801</v>
      </c>
    </row>
    <row r="37" spans="1:11">
      <c r="A37" s="11">
        <v>0.375</v>
      </c>
      <c r="B37" t="s">
        <v>106</v>
      </c>
      <c r="C37" t="s">
        <v>105</v>
      </c>
      <c r="D37" t="s">
        <v>107</v>
      </c>
      <c r="E37" t="s">
        <v>108</v>
      </c>
      <c r="F37" t="s">
        <v>31</v>
      </c>
      <c r="H37" t="s">
        <v>846</v>
      </c>
      <c r="J37" t="s">
        <v>777</v>
      </c>
      <c r="K37" t="s">
        <v>802</v>
      </c>
    </row>
    <row r="38" spans="1:11">
      <c r="A38" s="11">
        <v>0.375</v>
      </c>
      <c r="B38" t="s">
        <v>109</v>
      </c>
      <c r="C38" t="s">
        <v>105</v>
      </c>
      <c r="D38" t="s">
        <v>107</v>
      </c>
      <c r="E38" t="s">
        <v>108</v>
      </c>
      <c r="F38" t="s">
        <v>31</v>
      </c>
      <c r="H38" t="s">
        <v>846</v>
      </c>
      <c r="J38" t="s">
        <v>777</v>
      </c>
      <c r="K38" t="s">
        <v>792</v>
      </c>
    </row>
    <row r="39" spans="1:11">
      <c r="A39" s="11">
        <v>0.375</v>
      </c>
      <c r="B39" t="s">
        <v>110</v>
      </c>
      <c r="C39" t="s">
        <v>12</v>
      </c>
      <c r="D39" t="s">
        <v>111</v>
      </c>
      <c r="E39" t="s">
        <v>112</v>
      </c>
      <c r="F39" t="s">
        <v>31</v>
      </c>
      <c r="H39" t="s">
        <v>846</v>
      </c>
      <c r="J39" t="s">
        <v>777</v>
      </c>
      <c r="K39" t="s">
        <v>803</v>
      </c>
    </row>
    <row r="40" spans="1:11">
      <c r="A40" s="11">
        <v>0.375</v>
      </c>
      <c r="B40" t="s">
        <v>113</v>
      </c>
      <c r="C40" t="s">
        <v>12</v>
      </c>
      <c r="D40" t="s">
        <v>114</v>
      </c>
      <c r="E40" t="s">
        <v>115</v>
      </c>
      <c r="F40" t="s">
        <v>31</v>
      </c>
      <c r="H40" t="s">
        <v>846</v>
      </c>
      <c r="J40" t="s">
        <v>777</v>
      </c>
      <c r="K40" t="s">
        <v>804</v>
      </c>
    </row>
    <row r="41" spans="1:11">
      <c r="A41" s="11">
        <v>0.375</v>
      </c>
      <c r="B41" t="s">
        <v>116</v>
      </c>
      <c r="C41" t="s">
        <v>12</v>
      </c>
      <c r="D41" t="s">
        <v>117</v>
      </c>
      <c r="E41" t="s">
        <v>118</v>
      </c>
      <c r="F41" t="s">
        <v>31</v>
      </c>
      <c r="H41" t="s">
        <v>846</v>
      </c>
      <c r="J41" t="s">
        <v>777</v>
      </c>
      <c r="K41" t="s">
        <v>805</v>
      </c>
    </row>
    <row r="42" spans="1:11">
      <c r="A42" s="11">
        <v>0.375</v>
      </c>
      <c r="B42" t="s">
        <v>119</v>
      </c>
      <c r="C42" t="s">
        <v>844</v>
      </c>
      <c r="D42" t="s">
        <v>120</v>
      </c>
      <c r="E42" t="s">
        <v>121</v>
      </c>
      <c r="F42" t="s">
        <v>31</v>
      </c>
      <c r="H42" t="s">
        <v>846</v>
      </c>
      <c r="J42" t="s">
        <v>777</v>
      </c>
      <c r="K42" t="s">
        <v>806</v>
      </c>
    </row>
    <row r="43" spans="1:11">
      <c r="A43" s="11">
        <v>0.375</v>
      </c>
      <c r="B43" t="s">
        <v>113</v>
      </c>
      <c r="C43" t="s">
        <v>28</v>
      </c>
      <c r="D43" t="s">
        <v>122</v>
      </c>
      <c r="E43" t="s">
        <v>115</v>
      </c>
      <c r="F43" t="s">
        <v>31</v>
      </c>
      <c r="H43" t="s">
        <v>846</v>
      </c>
      <c r="J43" t="s">
        <v>777</v>
      </c>
      <c r="K43" t="s">
        <v>804</v>
      </c>
    </row>
    <row r="44" spans="1:11">
      <c r="A44" s="11">
        <v>0.375</v>
      </c>
      <c r="C44" t="s">
        <v>28</v>
      </c>
      <c r="D44" t="s">
        <v>29</v>
      </c>
      <c r="E44" t="s">
        <v>30</v>
      </c>
      <c r="F44" t="s">
        <v>31</v>
      </c>
      <c r="H44" t="s">
        <v>846</v>
      </c>
      <c r="J44" t="s">
        <v>781</v>
      </c>
      <c r="K44" t="s">
        <v>781</v>
      </c>
    </row>
    <row r="45" spans="1:11">
      <c r="A45" s="11">
        <v>0.375</v>
      </c>
      <c r="C45" t="s">
        <v>28</v>
      </c>
      <c r="D45" t="s">
        <v>32</v>
      </c>
      <c r="E45" t="s">
        <v>30</v>
      </c>
      <c r="F45" t="s">
        <v>31</v>
      </c>
      <c r="H45" t="s">
        <v>846</v>
      </c>
      <c r="J45" t="s">
        <v>781</v>
      </c>
      <c r="K45" t="s">
        <v>781</v>
      </c>
    </row>
    <row r="46" spans="1:11">
      <c r="A46" s="11">
        <v>0.375</v>
      </c>
      <c r="C46" t="s">
        <v>28</v>
      </c>
      <c r="D46" t="s">
        <v>32</v>
      </c>
      <c r="E46" t="s">
        <v>30</v>
      </c>
      <c r="F46" t="s">
        <v>31</v>
      </c>
      <c r="H46" t="s">
        <v>846</v>
      </c>
      <c r="J46" t="s">
        <v>781</v>
      </c>
      <c r="K46" t="s">
        <v>781</v>
      </c>
    </row>
    <row r="47" spans="1:11">
      <c r="A47" s="11">
        <v>0.375</v>
      </c>
      <c r="C47" t="s">
        <v>28</v>
      </c>
      <c r="D47" t="s">
        <v>32</v>
      </c>
      <c r="E47" t="s">
        <v>30</v>
      </c>
      <c r="F47" t="s">
        <v>31</v>
      </c>
      <c r="H47" t="s">
        <v>846</v>
      </c>
      <c r="J47" t="s">
        <v>781</v>
      </c>
      <c r="K47" t="s">
        <v>781</v>
      </c>
    </row>
    <row r="48" spans="1:11">
      <c r="A48" s="11">
        <v>0.375</v>
      </c>
      <c r="C48" t="s">
        <v>28</v>
      </c>
      <c r="D48" t="s">
        <v>32</v>
      </c>
      <c r="E48" t="s">
        <v>30</v>
      </c>
      <c r="F48" t="s">
        <v>31</v>
      </c>
      <c r="H48" t="s">
        <v>846</v>
      </c>
      <c r="J48" t="s">
        <v>781</v>
      </c>
      <c r="K48" t="s">
        <v>781</v>
      </c>
    </row>
    <row r="49" spans="1:11">
      <c r="A49" s="11">
        <v>0.39583333333333331</v>
      </c>
      <c r="C49" t="s">
        <v>28</v>
      </c>
      <c r="D49" t="s">
        <v>29</v>
      </c>
      <c r="E49" t="s">
        <v>30</v>
      </c>
      <c r="F49" t="s">
        <v>31</v>
      </c>
      <c r="H49" t="s">
        <v>846</v>
      </c>
      <c r="J49" t="s">
        <v>781</v>
      </c>
      <c r="K49" t="s">
        <v>781</v>
      </c>
    </row>
    <row r="50" spans="1:11">
      <c r="A50" s="11">
        <v>0.39583333333333331</v>
      </c>
      <c r="C50" t="s">
        <v>28</v>
      </c>
      <c r="D50" t="s">
        <v>32</v>
      </c>
      <c r="E50" t="s">
        <v>30</v>
      </c>
      <c r="F50" t="s">
        <v>31</v>
      </c>
      <c r="H50" t="s">
        <v>846</v>
      </c>
      <c r="J50" t="s">
        <v>781</v>
      </c>
      <c r="K50" t="s">
        <v>781</v>
      </c>
    </row>
    <row r="51" spans="1:11">
      <c r="A51" s="11">
        <v>0.41666666666666669</v>
      </c>
      <c r="B51" t="s">
        <v>123</v>
      </c>
      <c r="C51" t="s">
        <v>12</v>
      </c>
      <c r="D51" t="s">
        <v>124</v>
      </c>
      <c r="E51" t="s">
        <v>125</v>
      </c>
      <c r="F51" t="s">
        <v>21</v>
      </c>
      <c r="H51" t="s">
        <v>846</v>
      </c>
      <c r="J51" t="s">
        <v>777</v>
      </c>
      <c r="K51" t="s">
        <v>807</v>
      </c>
    </row>
    <row r="52" spans="1:11">
      <c r="A52" s="11">
        <v>0.41666666666666669</v>
      </c>
      <c r="B52" t="s">
        <v>126</v>
      </c>
      <c r="C52" t="s">
        <v>12</v>
      </c>
      <c r="D52" t="s">
        <v>127</v>
      </c>
      <c r="E52" t="s">
        <v>128</v>
      </c>
      <c r="F52" t="s">
        <v>21</v>
      </c>
      <c r="H52" t="s">
        <v>846</v>
      </c>
      <c r="J52" t="s">
        <v>777</v>
      </c>
      <c r="K52" t="s">
        <v>776</v>
      </c>
    </row>
    <row r="53" spans="1:11">
      <c r="A53" s="11">
        <v>0.45833333333333331</v>
      </c>
      <c r="B53" t="s">
        <v>129</v>
      </c>
      <c r="C53" t="s">
        <v>843</v>
      </c>
      <c r="D53" t="s">
        <v>130</v>
      </c>
      <c r="E53" t="s">
        <v>131</v>
      </c>
      <c r="F53" t="s">
        <v>16</v>
      </c>
      <c r="H53" t="s">
        <v>846</v>
      </c>
      <c r="J53" t="s">
        <v>791</v>
      </c>
      <c r="K53" t="s">
        <v>799</v>
      </c>
    </row>
    <row r="54" spans="1:11">
      <c r="A54" s="11">
        <v>0.45833333333333331</v>
      </c>
      <c r="B54" t="s">
        <v>44</v>
      </c>
      <c r="C54" t="s">
        <v>105</v>
      </c>
      <c r="D54" t="s">
        <v>107</v>
      </c>
      <c r="E54" t="s">
        <v>108</v>
      </c>
      <c r="F54" t="s">
        <v>16</v>
      </c>
      <c r="H54" t="s">
        <v>846</v>
      </c>
      <c r="J54" t="s">
        <v>777</v>
      </c>
      <c r="K54" t="s">
        <v>785</v>
      </c>
    </row>
    <row r="55" spans="1:11">
      <c r="A55" s="11">
        <v>0.45833333333333331</v>
      </c>
      <c r="B55" t="s">
        <v>132</v>
      </c>
      <c r="C55" t="s">
        <v>12</v>
      </c>
      <c r="D55" t="s">
        <v>133</v>
      </c>
      <c r="E55" t="s">
        <v>134</v>
      </c>
      <c r="F55" t="s">
        <v>16</v>
      </c>
      <c r="H55" t="s">
        <v>846</v>
      </c>
      <c r="J55" t="s">
        <v>791</v>
      </c>
      <c r="K55" t="s">
        <v>798</v>
      </c>
    </row>
    <row r="56" spans="1:11">
      <c r="A56" s="11">
        <v>0.45833333333333331</v>
      </c>
      <c r="B56" t="s">
        <v>47</v>
      </c>
      <c r="C56" t="s">
        <v>12</v>
      </c>
      <c r="D56" t="s">
        <v>135</v>
      </c>
      <c r="E56" t="s">
        <v>136</v>
      </c>
      <c r="F56" t="s">
        <v>16</v>
      </c>
      <c r="H56" t="s">
        <v>846</v>
      </c>
      <c r="J56" t="s">
        <v>777</v>
      </c>
      <c r="K56" t="s">
        <v>786</v>
      </c>
    </row>
    <row r="57" spans="1:11">
      <c r="A57" s="11">
        <v>0.45833333333333331</v>
      </c>
      <c r="B57" t="s">
        <v>137</v>
      </c>
      <c r="C57" t="s">
        <v>844</v>
      </c>
      <c r="D57" t="s">
        <v>120</v>
      </c>
      <c r="E57" t="s">
        <v>121</v>
      </c>
      <c r="F57" t="s">
        <v>16</v>
      </c>
      <c r="H57" t="s">
        <v>846</v>
      </c>
      <c r="J57" t="s">
        <v>777</v>
      </c>
      <c r="K57" t="s">
        <v>808</v>
      </c>
    </row>
    <row r="58" spans="1:11">
      <c r="A58" s="11">
        <v>0.45833333333333331</v>
      </c>
      <c r="B58" t="s">
        <v>138</v>
      </c>
      <c r="C58" t="s">
        <v>12</v>
      </c>
      <c r="D58" t="s">
        <v>60</v>
      </c>
      <c r="E58" t="s">
        <v>61</v>
      </c>
      <c r="F58" t="s">
        <v>21</v>
      </c>
      <c r="H58" t="s">
        <v>846</v>
      </c>
      <c r="J58" t="s">
        <v>777</v>
      </c>
      <c r="K58" t="s">
        <v>809</v>
      </c>
    </row>
    <row r="59" spans="1:11">
      <c r="A59" s="11">
        <v>0.45833333333333331</v>
      </c>
      <c r="B59" t="s">
        <v>139</v>
      </c>
      <c r="C59" t="s">
        <v>843</v>
      </c>
      <c r="D59" t="s">
        <v>35</v>
      </c>
      <c r="E59" t="s">
        <v>36</v>
      </c>
      <c r="F59" t="s">
        <v>31</v>
      </c>
      <c r="H59" t="s">
        <v>846</v>
      </c>
      <c r="J59" t="s">
        <v>777</v>
      </c>
      <c r="K59" t="s">
        <v>810</v>
      </c>
    </row>
    <row r="60" spans="1:11">
      <c r="A60" s="11">
        <v>0.45833333333333331</v>
      </c>
      <c r="B60" t="s">
        <v>140</v>
      </c>
      <c r="C60" t="s">
        <v>843</v>
      </c>
      <c r="D60" t="s">
        <v>35</v>
      </c>
      <c r="E60" t="s">
        <v>36</v>
      </c>
      <c r="F60" t="s">
        <v>31</v>
      </c>
      <c r="H60" t="s">
        <v>846</v>
      </c>
      <c r="J60" t="s">
        <v>777</v>
      </c>
      <c r="K60" t="s">
        <v>811</v>
      </c>
    </row>
    <row r="61" spans="1:11">
      <c r="A61" s="11">
        <v>0.45833333333333331</v>
      </c>
      <c r="B61" t="s">
        <v>141</v>
      </c>
      <c r="C61" t="s">
        <v>843</v>
      </c>
      <c r="D61" t="s">
        <v>122</v>
      </c>
      <c r="E61" t="s">
        <v>142</v>
      </c>
      <c r="F61" t="s">
        <v>31</v>
      </c>
      <c r="H61" t="s">
        <v>846</v>
      </c>
      <c r="J61" t="s">
        <v>791</v>
      </c>
      <c r="K61" t="s">
        <v>787</v>
      </c>
    </row>
    <row r="62" spans="1:11">
      <c r="A62" s="11">
        <v>0.45833333333333331</v>
      </c>
      <c r="B62" t="s">
        <v>143</v>
      </c>
      <c r="C62" t="s">
        <v>843</v>
      </c>
      <c r="D62" t="s">
        <v>144</v>
      </c>
      <c r="E62" t="s">
        <v>145</v>
      </c>
      <c r="F62" t="s">
        <v>31</v>
      </c>
      <c r="H62" t="s">
        <v>846</v>
      </c>
      <c r="J62" t="s">
        <v>777</v>
      </c>
      <c r="K62" t="s">
        <v>812</v>
      </c>
    </row>
    <row r="63" spans="1:11">
      <c r="A63" s="11">
        <v>0.45833333333333331</v>
      </c>
      <c r="B63" t="s">
        <v>146</v>
      </c>
      <c r="C63" t="s">
        <v>843</v>
      </c>
      <c r="D63" t="s">
        <v>147</v>
      </c>
      <c r="E63" t="s">
        <v>148</v>
      </c>
      <c r="F63" t="s">
        <v>31</v>
      </c>
      <c r="H63" t="s">
        <v>846</v>
      </c>
      <c r="J63" t="s">
        <v>777</v>
      </c>
      <c r="K63" t="s">
        <v>813</v>
      </c>
    </row>
    <row r="64" spans="1:11">
      <c r="A64" s="11">
        <v>0.45833333333333331</v>
      </c>
      <c r="B64" t="s">
        <v>149</v>
      </c>
      <c r="C64" t="s">
        <v>843</v>
      </c>
      <c r="D64" t="s">
        <v>150</v>
      </c>
      <c r="E64" t="s">
        <v>151</v>
      </c>
      <c r="F64" t="s">
        <v>31</v>
      </c>
      <c r="H64" t="s">
        <v>846</v>
      </c>
      <c r="J64" t="s">
        <v>791</v>
      </c>
      <c r="K64" t="s">
        <v>782</v>
      </c>
    </row>
    <row r="65" spans="1:11">
      <c r="A65" s="11">
        <v>0.45833333333333331</v>
      </c>
      <c r="B65" t="s">
        <v>146</v>
      </c>
      <c r="C65" t="s">
        <v>12</v>
      </c>
      <c r="D65" t="s">
        <v>117</v>
      </c>
      <c r="E65" t="s">
        <v>118</v>
      </c>
      <c r="F65" t="s">
        <v>31</v>
      </c>
      <c r="H65" t="s">
        <v>846</v>
      </c>
      <c r="J65" t="s">
        <v>777</v>
      </c>
      <c r="K65" t="s">
        <v>813</v>
      </c>
    </row>
    <row r="66" spans="1:11">
      <c r="A66" s="11">
        <v>0.45833333333333331</v>
      </c>
      <c r="B66" t="s">
        <v>109</v>
      </c>
      <c r="C66" t="s">
        <v>844</v>
      </c>
      <c r="D66" t="s">
        <v>45</v>
      </c>
      <c r="E66" t="s">
        <v>46</v>
      </c>
      <c r="F66" t="s">
        <v>31</v>
      </c>
      <c r="H66" t="s">
        <v>846</v>
      </c>
      <c r="J66" t="s">
        <v>777</v>
      </c>
      <c r="K66" t="s">
        <v>792</v>
      </c>
    </row>
    <row r="67" spans="1:11">
      <c r="A67" s="11">
        <v>0.45833333333333331</v>
      </c>
      <c r="B67" t="s">
        <v>34</v>
      </c>
      <c r="C67" t="s">
        <v>28</v>
      </c>
      <c r="D67" t="s">
        <v>48</v>
      </c>
      <c r="E67" t="s">
        <v>49</v>
      </c>
      <c r="F67" t="s">
        <v>31</v>
      </c>
      <c r="H67" t="s">
        <v>846</v>
      </c>
      <c r="J67" t="s">
        <v>777</v>
      </c>
      <c r="K67" t="s">
        <v>782</v>
      </c>
    </row>
    <row r="68" spans="1:11">
      <c r="A68" s="11">
        <v>0.45833333333333331</v>
      </c>
      <c r="C68" t="s">
        <v>28</v>
      </c>
      <c r="D68" t="s">
        <v>29</v>
      </c>
      <c r="E68" t="s">
        <v>30</v>
      </c>
      <c r="F68" t="s">
        <v>31</v>
      </c>
      <c r="H68" t="s">
        <v>846</v>
      </c>
      <c r="J68" t="s">
        <v>781</v>
      </c>
      <c r="K68" t="s">
        <v>781</v>
      </c>
    </row>
    <row r="69" spans="1:11">
      <c r="A69" s="11">
        <v>0.45833333333333331</v>
      </c>
      <c r="C69" t="s">
        <v>28</v>
      </c>
      <c r="D69" t="s">
        <v>32</v>
      </c>
      <c r="E69" t="s">
        <v>30</v>
      </c>
      <c r="F69" t="s">
        <v>31</v>
      </c>
      <c r="H69" t="s">
        <v>846</v>
      </c>
      <c r="J69" t="s">
        <v>781</v>
      </c>
      <c r="K69" t="s">
        <v>781</v>
      </c>
    </row>
    <row r="70" spans="1:11">
      <c r="A70" s="11">
        <v>0.45833333333333331</v>
      </c>
      <c r="C70" t="s">
        <v>28</v>
      </c>
      <c r="D70" t="s">
        <v>32</v>
      </c>
      <c r="E70" t="s">
        <v>30</v>
      </c>
      <c r="F70" t="s">
        <v>31</v>
      </c>
      <c r="H70" t="s">
        <v>846</v>
      </c>
      <c r="J70" t="s">
        <v>781</v>
      </c>
      <c r="K70" t="s">
        <v>781</v>
      </c>
    </row>
    <row r="71" spans="1:11">
      <c r="A71" s="11">
        <v>0.54166666666666663</v>
      </c>
      <c r="B71" t="s">
        <v>152</v>
      </c>
      <c r="C71" t="s">
        <v>12</v>
      </c>
      <c r="D71" t="s">
        <v>153</v>
      </c>
      <c r="E71" t="s">
        <v>154</v>
      </c>
      <c r="F71" t="s">
        <v>21</v>
      </c>
      <c r="H71" t="s">
        <v>846</v>
      </c>
      <c r="J71" t="s">
        <v>777</v>
      </c>
      <c r="K71" t="s">
        <v>814</v>
      </c>
    </row>
    <row r="72" spans="1:11">
      <c r="A72" s="11">
        <v>0.54166666666666663</v>
      </c>
      <c r="B72" t="s">
        <v>113</v>
      </c>
      <c r="C72" t="s">
        <v>105</v>
      </c>
      <c r="D72" t="s">
        <v>107</v>
      </c>
      <c r="E72" t="s">
        <v>108</v>
      </c>
      <c r="F72" t="s">
        <v>31</v>
      </c>
      <c r="H72" t="s">
        <v>846</v>
      </c>
      <c r="J72" t="s">
        <v>777</v>
      </c>
      <c r="K72" t="s">
        <v>804</v>
      </c>
    </row>
    <row r="73" spans="1:11">
      <c r="A73" s="11">
        <v>0.54166666666666663</v>
      </c>
      <c r="B73" t="s">
        <v>102</v>
      </c>
      <c r="C73" t="s">
        <v>12</v>
      </c>
      <c r="D73" t="s">
        <v>111</v>
      </c>
      <c r="E73" t="s">
        <v>112</v>
      </c>
      <c r="F73" t="s">
        <v>31</v>
      </c>
      <c r="H73" t="s">
        <v>846</v>
      </c>
      <c r="J73" t="s">
        <v>777</v>
      </c>
      <c r="K73" t="s">
        <v>801</v>
      </c>
    </row>
    <row r="74" spans="1:11">
      <c r="A74" s="11">
        <v>0.54166666666666663</v>
      </c>
      <c r="B74" t="s">
        <v>116</v>
      </c>
      <c r="C74" t="s">
        <v>12</v>
      </c>
      <c r="D74" t="s">
        <v>155</v>
      </c>
      <c r="E74" t="s">
        <v>156</v>
      </c>
      <c r="F74" t="s">
        <v>31</v>
      </c>
      <c r="H74" t="s">
        <v>846</v>
      </c>
      <c r="J74" t="s">
        <v>777</v>
      </c>
      <c r="K74" t="s">
        <v>805</v>
      </c>
    </row>
    <row r="75" spans="1:11">
      <c r="A75" s="11">
        <v>0.54166666666666663</v>
      </c>
      <c r="B75" t="s">
        <v>106</v>
      </c>
      <c r="C75" t="s">
        <v>844</v>
      </c>
      <c r="D75" t="s">
        <v>120</v>
      </c>
      <c r="E75" t="s">
        <v>121</v>
      </c>
      <c r="F75" t="s">
        <v>31</v>
      </c>
      <c r="H75" t="s">
        <v>846</v>
      </c>
      <c r="J75" t="s">
        <v>777</v>
      </c>
      <c r="K75" t="s">
        <v>802</v>
      </c>
    </row>
    <row r="76" spans="1:11">
      <c r="A76" s="11">
        <v>0.54166666666666663</v>
      </c>
      <c r="B76" t="s">
        <v>109</v>
      </c>
      <c r="C76" t="s">
        <v>844</v>
      </c>
      <c r="D76" t="s">
        <v>120</v>
      </c>
      <c r="E76" t="s">
        <v>121</v>
      </c>
      <c r="F76" t="s">
        <v>31</v>
      </c>
      <c r="H76" t="s">
        <v>846</v>
      </c>
      <c r="J76" t="s">
        <v>777</v>
      </c>
      <c r="K76" t="s">
        <v>792</v>
      </c>
    </row>
    <row r="77" spans="1:11">
      <c r="A77" s="11">
        <v>0.54166666666666663</v>
      </c>
      <c r="B77" t="s">
        <v>90</v>
      </c>
      <c r="C77" t="s">
        <v>844</v>
      </c>
      <c r="D77" t="s">
        <v>45</v>
      </c>
      <c r="E77" t="s">
        <v>157</v>
      </c>
      <c r="F77" t="s">
        <v>31</v>
      </c>
      <c r="H77" t="s">
        <v>846</v>
      </c>
      <c r="J77" t="s">
        <v>777</v>
      </c>
      <c r="K77" t="s">
        <v>784</v>
      </c>
    </row>
    <row r="78" spans="1:11">
      <c r="A78" s="11">
        <v>0.54166666666666663</v>
      </c>
      <c r="C78" t="s">
        <v>28</v>
      </c>
      <c r="D78" t="s">
        <v>32</v>
      </c>
      <c r="E78" t="s">
        <v>30</v>
      </c>
      <c r="F78" t="s">
        <v>31</v>
      </c>
      <c r="H78" t="s">
        <v>846</v>
      </c>
      <c r="J78" t="s">
        <v>781</v>
      </c>
      <c r="K78" t="s">
        <v>781</v>
      </c>
    </row>
    <row r="79" spans="1:11">
      <c r="A79" s="11">
        <v>0.58333333333333337</v>
      </c>
      <c r="B79" t="s">
        <v>149</v>
      </c>
      <c r="C79" t="s">
        <v>12</v>
      </c>
      <c r="D79" t="s">
        <v>158</v>
      </c>
      <c r="E79" t="s">
        <v>159</v>
      </c>
      <c r="F79" t="s">
        <v>21</v>
      </c>
      <c r="H79" t="s">
        <v>846</v>
      </c>
      <c r="J79" t="s">
        <v>791</v>
      </c>
      <c r="K79" t="s">
        <v>782</v>
      </c>
    </row>
    <row r="80" spans="1:11">
      <c r="A80" s="11">
        <v>0.58333333333333337</v>
      </c>
      <c r="B80" t="s">
        <v>110</v>
      </c>
      <c r="C80" t="s">
        <v>12</v>
      </c>
      <c r="D80" t="s">
        <v>26</v>
      </c>
      <c r="E80" t="s">
        <v>160</v>
      </c>
      <c r="F80" t="s">
        <v>31</v>
      </c>
      <c r="H80" t="s">
        <v>846</v>
      </c>
      <c r="J80" t="s">
        <v>777</v>
      </c>
      <c r="K80" t="s">
        <v>803</v>
      </c>
    </row>
    <row r="81" spans="1:11">
      <c r="A81" s="11">
        <v>0.58333333333333337</v>
      </c>
      <c r="C81" t="s">
        <v>28</v>
      </c>
      <c r="D81" t="s">
        <v>32</v>
      </c>
      <c r="E81" t="s">
        <v>30</v>
      </c>
      <c r="F81" t="s">
        <v>31</v>
      </c>
      <c r="H81" t="s">
        <v>846</v>
      </c>
      <c r="J81" t="s">
        <v>781</v>
      </c>
      <c r="K81" t="s">
        <v>781</v>
      </c>
    </row>
    <row r="82" spans="1:11">
      <c r="A82" s="11">
        <v>0.625</v>
      </c>
      <c r="B82" t="s">
        <v>161</v>
      </c>
      <c r="C82" t="s">
        <v>843</v>
      </c>
      <c r="D82" t="s">
        <v>162</v>
      </c>
      <c r="E82" t="s">
        <v>163</v>
      </c>
      <c r="F82" t="s">
        <v>21</v>
      </c>
      <c r="H82" t="s">
        <v>846</v>
      </c>
      <c r="J82" t="s">
        <v>791</v>
      </c>
      <c r="K82" t="s">
        <v>780</v>
      </c>
    </row>
    <row r="83" spans="1:11">
      <c r="A83" s="11">
        <v>0.625</v>
      </c>
      <c r="B83" t="s">
        <v>164</v>
      </c>
      <c r="C83" t="s">
        <v>843</v>
      </c>
      <c r="D83" t="s">
        <v>165</v>
      </c>
      <c r="E83" t="s">
        <v>166</v>
      </c>
      <c r="F83" t="s">
        <v>21</v>
      </c>
      <c r="H83" t="s">
        <v>846</v>
      </c>
      <c r="J83" t="s">
        <v>775</v>
      </c>
      <c r="K83" t="s">
        <v>775</v>
      </c>
    </row>
    <row r="84" spans="1:11">
      <c r="A84" s="11">
        <v>0.625</v>
      </c>
      <c r="B84" t="s">
        <v>73</v>
      </c>
      <c r="C84" t="s">
        <v>843</v>
      </c>
      <c r="D84" t="s">
        <v>167</v>
      </c>
      <c r="E84" t="s">
        <v>168</v>
      </c>
      <c r="F84" t="s">
        <v>21</v>
      </c>
      <c r="H84" t="s">
        <v>846</v>
      </c>
      <c r="J84" t="s">
        <v>777</v>
      </c>
      <c r="K84" t="s">
        <v>795</v>
      </c>
    </row>
    <row r="85" spans="1:11">
      <c r="A85" s="11">
        <v>0.625</v>
      </c>
      <c r="B85" t="s">
        <v>25</v>
      </c>
      <c r="C85" t="s">
        <v>105</v>
      </c>
      <c r="D85" t="s">
        <v>169</v>
      </c>
      <c r="E85" t="s">
        <v>170</v>
      </c>
      <c r="F85" t="s">
        <v>21</v>
      </c>
      <c r="H85" t="s">
        <v>846</v>
      </c>
      <c r="J85" t="s">
        <v>777</v>
      </c>
      <c r="K85" t="s">
        <v>780</v>
      </c>
    </row>
    <row r="86" spans="1:11">
      <c r="A86" s="11">
        <v>0.625</v>
      </c>
      <c r="B86" t="s">
        <v>171</v>
      </c>
      <c r="C86" t="s">
        <v>105</v>
      </c>
      <c r="D86" t="s">
        <v>172</v>
      </c>
      <c r="E86" t="s">
        <v>173</v>
      </c>
      <c r="F86" t="s">
        <v>21</v>
      </c>
      <c r="H86" t="s">
        <v>846</v>
      </c>
      <c r="J86" t="s">
        <v>791</v>
      </c>
      <c r="K86" t="s">
        <v>802</v>
      </c>
    </row>
    <row r="87" spans="1:11">
      <c r="A87" s="11">
        <v>0.625</v>
      </c>
      <c r="B87" t="s">
        <v>174</v>
      </c>
      <c r="C87" t="s">
        <v>105</v>
      </c>
      <c r="D87" t="s">
        <v>175</v>
      </c>
      <c r="E87" t="s">
        <v>176</v>
      </c>
      <c r="F87" t="s">
        <v>21</v>
      </c>
      <c r="H87" t="s">
        <v>846</v>
      </c>
      <c r="J87" t="s">
        <v>791</v>
      </c>
      <c r="K87" t="s">
        <v>815</v>
      </c>
    </row>
    <row r="88" spans="1:11">
      <c r="A88" s="11">
        <v>0.625</v>
      </c>
      <c r="B88" t="s">
        <v>164</v>
      </c>
      <c r="C88" t="s">
        <v>105</v>
      </c>
      <c r="D88" t="s">
        <v>165</v>
      </c>
      <c r="E88" t="s">
        <v>166</v>
      </c>
      <c r="F88" t="s">
        <v>21</v>
      </c>
      <c r="H88" t="s">
        <v>846</v>
      </c>
      <c r="J88" t="s">
        <v>775</v>
      </c>
      <c r="K88" t="s">
        <v>775</v>
      </c>
    </row>
    <row r="89" spans="1:11">
      <c r="A89" s="11">
        <v>0.625</v>
      </c>
      <c r="B89" t="s">
        <v>73</v>
      </c>
      <c r="C89" t="s">
        <v>105</v>
      </c>
      <c r="D89" t="s">
        <v>167</v>
      </c>
      <c r="E89" t="s">
        <v>168</v>
      </c>
      <c r="F89" t="s">
        <v>21</v>
      </c>
      <c r="H89" t="s">
        <v>846</v>
      </c>
      <c r="J89" t="s">
        <v>777</v>
      </c>
      <c r="K89" t="s">
        <v>795</v>
      </c>
    </row>
    <row r="90" spans="1:11">
      <c r="A90" s="11">
        <v>0.625</v>
      </c>
      <c r="B90" t="s">
        <v>161</v>
      </c>
      <c r="C90" t="s">
        <v>105</v>
      </c>
      <c r="D90" t="s">
        <v>162</v>
      </c>
      <c r="E90" t="s">
        <v>163</v>
      </c>
      <c r="F90" t="s">
        <v>21</v>
      </c>
      <c r="H90" t="s">
        <v>846</v>
      </c>
      <c r="J90" t="s">
        <v>791</v>
      </c>
      <c r="K90" t="s">
        <v>780</v>
      </c>
    </row>
    <row r="91" spans="1:11">
      <c r="A91" s="11">
        <v>0.625</v>
      </c>
      <c r="B91" t="s">
        <v>161</v>
      </c>
      <c r="C91" t="s">
        <v>12</v>
      </c>
      <c r="D91" t="s">
        <v>162</v>
      </c>
      <c r="E91" t="s">
        <v>163</v>
      </c>
      <c r="F91" t="s">
        <v>21</v>
      </c>
      <c r="H91" t="s">
        <v>846</v>
      </c>
      <c r="J91" t="s">
        <v>791</v>
      </c>
      <c r="K91" t="s">
        <v>780</v>
      </c>
    </row>
    <row r="92" spans="1:11">
      <c r="A92" s="11">
        <v>0.625</v>
      </c>
      <c r="B92" t="s">
        <v>164</v>
      </c>
      <c r="C92" t="s">
        <v>12</v>
      </c>
      <c r="D92" t="s">
        <v>165</v>
      </c>
      <c r="E92" t="s">
        <v>166</v>
      </c>
      <c r="F92" t="s">
        <v>21</v>
      </c>
      <c r="H92" t="s">
        <v>846</v>
      </c>
      <c r="J92" t="s">
        <v>775</v>
      </c>
      <c r="K92" t="s">
        <v>775</v>
      </c>
    </row>
    <row r="93" spans="1:11">
      <c r="A93" s="11">
        <v>0.625</v>
      </c>
      <c r="B93" t="s">
        <v>73</v>
      </c>
      <c r="C93" t="s">
        <v>12</v>
      </c>
      <c r="D93" t="s">
        <v>167</v>
      </c>
      <c r="E93" t="s">
        <v>168</v>
      </c>
      <c r="F93" t="s">
        <v>21</v>
      </c>
      <c r="H93" t="s">
        <v>846</v>
      </c>
      <c r="J93" t="s">
        <v>777</v>
      </c>
      <c r="K93" t="s">
        <v>795</v>
      </c>
    </row>
    <row r="94" spans="1:11">
      <c r="A94" s="11">
        <v>0.625</v>
      </c>
      <c r="B94" t="s">
        <v>164</v>
      </c>
      <c r="C94" t="s">
        <v>844</v>
      </c>
      <c r="D94" t="s">
        <v>165</v>
      </c>
      <c r="E94" t="s">
        <v>166</v>
      </c>
      <c r="F94" t="s">
        <v>21</v>
      </c>
      <c r="H94" t="s">
        <v>846</v>
      </c>
      <c r="J94" t="s">
        <v>775</v>
      </c>
      <c r="K94" t="s">
        <v>775</v>
      </c>
    </row>
    <row r="95" spans="1:11">
      <c r="A95" s="11">
        <v>0.625</v>
      </c>
      <c r="B95" t="s">
        <v>73</v>
      </c>
      <c r="C95" t="s">
        <v>844</v>
      </c>
      <c r="D95" t="s">
        <v>167</v>
      </c>
      <c r="E95" t="s">
        <v>168</v>
      </c>
      <c r="F95" t="s">
        <v>21</v>
      </c>
      <c r="H95" t="s">
        <v>846</v>
      </c>
      <c r="J95" t="s">
        <v>777</v>
      </c>
      <c r="K95" t="s">
        <v>795</v>
      </c>
    </row>
    <row r="96" spans="1:11">
      <c r="A96" s="11">
        <v>0.625</v>
      </c>
      <c r="B96" t="s">
        <v>161</v>
      </c>
      <c r="C96" t="s">
        <v>844</v>
      </c>
      <c r="D96" t="s">
        <v>162</v>
      </c>
      <c r="E96" t="s">
        <v>163</v>
      </c>
      <c r="F96" t="s">
        <v>21</v>
      </c>
      <c r="H96" t="s">
        <v>846</v>
      </c>
      <c r="J96" t="s">
        <v>791</v>
      </c>
      <c r="K96" t="s">
        <v>780</v>
      </c>
    </row>
    <row r="97" spans="1:11">
      <c r="A97" s="11">
        <v>0.625</v>
      </c>
      <c r="B97" t="s">
        <v>123</v>
      </c>
      <c r="C97" t="s">
        <v>844</v>
      </c>
      <c r="D97" t="s">
        <v>80</v>
      </c>
      <c r="E97" t="s">
        <v>81</v>
      </c>
      <c r="F97" t="s">
        <v>21</v>
      </c>
      <c r="H97" t="s">
        <v>846</v>
      </c>
      <c r="J97" t="s">
        <v>777</v>
      </c>
      <c r="K97" t="s">
        <v>807</v>
      </c>
    </row>
    <row r="98" spans="1:11">
      <c r="A98" s="11">
        <v>0.625</v>
      </c>
      <c r="B98" t="s">
        <v>76</v>
      </c>
      <c r="C98" t="s">
        <v>844</v>
      </c>
      <c r="D98" t="s">
        <v>177</v>
      </c>
      <c r="E98" t="s">
        <v>178</v>
      </c>
      <c r="F98" t="s">
        <v>21</v>
      </c>
      <c r="H98" t="s">
        <v>846</v>
      </c>
      <c r="J98" t="s">
        <v>774</v>
      </c>
      <c r="K98">
        <v>1</v>
      </c>
    </row>
    <row r="99" spans="1:11">
      <c r="A99" s="11">
        <v>0.625</v>
      </c>
      <c r="B99" t="s">
        <v>164</v>
      </c>
      <c r="C99" t="s">
        <v>28</v>
      </c>
      <c r="D99" t="s">
        <v>165</v>
      </c>
      <c r="E99" t="s">
        <v>166</v>
      </c>
      <c r="F99" t="s">
        <v>21</v>
      </c>
      <c r="H99" t="s">
        <v>846</v>
      </c>
      <c r="J99" t="s">
        <v>775</v>
      </c>
      <c r="K99" t="s">
        <v>775</v>
      </c>
    </row>
    <row r="100" spans="1:11">
      <c r="A100" s="11">
        <v>0.625</v>
      </c>
      <c r="B100" t="s">
        <v>73</v>
      </c>
      <c r="C100" t="s">
        <v>28</v>
      </c>
      <c r="D100" t="s">
        <v>167</v>
      </c>
      <c r="E100" t="s">
        <v>168</v>
      </c>
      <c r="F100" t="s">
        <v>21</v>
      </c>
      <c r="H100" t="s">
        <v>846</v>
      </c>
      <c r="J100" t="s">
        <v>777</v>
      </c>
      <c r="K100" t="s">
        <v>795</v>
      </c>
    </row>
    <row r="101" spans="1:11">
      <c r="A101" s="11">
        <v>0.625</v>
      </c>
      <c r="B101" t="s">
        <v>161</v>
      </c>
      <c r="C101" t="s">
        <v>28</v>
      </c>
      <c r="D101" t="s">
        <v>162</v>
      </c>
      <c r="E101" t="s">
        <v>163</v>
      </c>
      <c r="F101" t="s">
        <v>21</v>
      </c>
      <c r="H101" t="s">
        <v>846</v>
      </c>
      <c r="J101" t="s">
        <v>791</v>
      </c>
      <c r="K101" t="s">
        <v>780</v>
      </c>
    </row>
    <row r="102" spans="1:11">
      <c r="A102" s="11">
        <v>0.625</v>
      </c>
      <c r="B102" t="s">
        <v>59</v>
      </c>
      <c r="C102" t="s">
        <v>843</v>
      </c>
      <c r="D102" t="s">
        <v>35</v>
      </c>
      <c r="E102" t="s">
        <v>179</v>
      </c>
      <c r="F102" t="s">
        <v>31</v>
      </c>
      <c r="H102" t="s">
        <v>846</v>
      </c>
      <c r="J102" t="s">
        <v>777</v>
      </c>
      <c r="K102" t="s">
        <v>790</v>
      </c>
    </row>
    <row r="103" spans="1:11">
      <c r="A103" s="11">
        <v>0.625</v>
      </c>
      <c r="B103" t="s">
        <v>143</v>
      </c>
      <c r="C103" t="s">
        <v>105</v>
      </c>
      <c r="D103" t="s">
        <v>107</v>
      </c>
      <c r="E103" t="s">
        <v>108</v>
      </c>
      <c r="F103" t="s">
        <v>31</v>
      </c>
      <c r="H103" t="s">
        <v>846</v>
      </c>
      <c r="J103" t="s">
        <v>777</v>
      </c>
      <c r="K103" t="s">
        <v>812</v>
      </c>
    </row>
    <row r="104" spans="1:11">
      <c r="A104" s="11">
        <v>0.625</v>
      </c>
      <c r="B104" t="s">
        <v>47</v>
      </c>
      <c r="C104" t="s">
        <v>12</v>
      </c>
      <c r="D104" t="s">
        <v>114</v>
      </c>
      <c r="E104" t="s">
        <v>180</v>
      </c>
      <c r="F104" t="s">
        <v>31</v>
      </c>
      <c r="H104" t="s">
        <v>846</v>
      </c>
      <c r="J104" t="s">
        <v>777</v>
      </c>
      <c r="K104" t="s">
        <v>786</v>
      </c>
    </row>
    <row r="105" spans="1:11">
      <c r="A105" s="11">
        <v>0.625</v>
      </c>
      <c r="B105" t="s">
        <v>56</v>
      </c>
      <c r="C105" t="s">
        <v>12</v>
      </c>
      <c r="D105" t="s">
        <v>181</v>
      </c>
      <c r="E105" t="s">
        <v>182</v>
      </c>
      <c r="F105" t="s">
        <v>31</v>
      </c>
      <c r="H105" t="s">
        <v>846</v>
      </c>
      <c r="J105" t="s">
        <v>777</v>
      </c>
      <c r="K105" t="s">
        <v>789</v>
      </c>
    </row>
    <row r="106" spans="1:11">
      <c r="A106" s="11">
        <v>0.625</v>
      </c>
      <c r="B106" t="s">
        <v>183</v>
      </c>
      <c r="C106" t="s">
        <v>844</v>
      </c>
      <c r="D106" t="s">
        <v>184</v>
      </c>
      <c r="E106" t="s">
        <v>185</v>
      </c>
      <c r="F106" t="s">
        <v>31</v>
      </c>
      <c r="H106" t="s">
        <v>846</v>
      </c>
      <c r="J106" t="s">
        <v>777</v>
      </c>
      <c r="K106" t="s">
        <v>816</v>
      </c>
    </row>
    <row r="107" spans="1:11">
      <c r="A107" s="11">
        <v>0.625</v>
      </c>
      <c r="B107" t="s">
        <v>140</v>
      </c>
      <c r="C107" t="s">
        <v>844</v>
      </c>
      <c r="D107" t="s">
        <v>186</v>
      </c>
      <c r="E107" t="s">
        <v>187</v>
      </c>
      <c r="F107" t="s">
        <v>31</v>
      </c>
      <c r="H107" t="s">
        <v>846</v>
      </c>
      <c r="J107" t="s">
        <v>777</v>
      </c>
      <c r="K107" t="s">
        <v>811</v>
      </c>
    </row>
    <row r="108" spans="1:11">
      <c r="A108" s="11">
        <v>0.625</v>
      </c>
      <c r="B108" t="s">
        <v>106</v>
      </c>
      <c r="C108" t="s">
        <v>844</v>
      </c>
      <c r="D108" t="s">
        <v>120</v>
      </c>
      <c r="E108" t="s">
        <v>121</v>
      </c>
      <c r="F108" t="s">
        <v>31</v>
      </c>
      <c r="H108" t="s">
        <v>846</v>
      </c>
      <c r="J108" t="s">
        <v>777</v>
      </c>
      <c r="K108" t="s">
        <v>802</v>
      </c>
    </row>
    <row r="109" spans="1:11">
      <c r="A109" s="11">
        <v>0.625</v>
      </c>
      <c r="B109" t="s">
        <v>113</v>
      </c>
      <c r="C109" t="s">
        <v>844</v>
      </c>
      <c r="D109" t="s">
        <v>45</v>
      </c>
      <c r="E109" t="s">
        <v>157</v>
      </c>
      <c r="F109" t="s">
        <v>31</v>
      </c>
      <c r="H109" t="s">
        <v>846</v>
      </c>
      <c r="J109" t="s">
        <v>777</v>
      </c>
      <c r="K109" t="s">
        <v>804</v>
      </c>
    </row>
    <row r="110" spans="1:11">
      <c r="A110" s="11">
        <v>0.625</v>
      </c>
      <c r="B110" t="s">
        <v>87</v>
      </c>
      <c r="C110" t="s">
        <v>844</v>
      </c>
      <c r="D110" t="s">
        <v>188</v>
      </c>
      <c r="E110" t="s">
        <v>189</v>
      </c>
      <c r="F110" t="s">
        <v>31</v>
      </c>
      <c r="H110" t="s">
        <v>846</v>
      </c>
      <c r="J110" t="s">
        <v>777</v>
      </c>
      <c r="K110" t="s">
        <v>797</v>
      </c>
    </row>
    <row r="111" spans="1:11">
      <c r="A111" s="11">
        <v>0.625</v>
      </c>
      <c r="B111" t="s">
        <v>146</v>
      </c>
      <c r="C111" t="s">
        <v>844</v>
      </c>
      <c r="D111" t="s">
        <v>190</v>
      </c>
      <c r="E111" t="s">
        <v>191</v>
      </c>
      <c r="F111" t="s">
        <v>31</v>
      </c>
      <c r="H111" t="s">
        <v>846</v>
      </c>
      <c r="J111" t="s">
        <v>777</v>
      </c>
      <c r="K111" t="s">
        <v>813</v>
      </c>
    </row>
    <row r="112" spans="1:11">
      <c r="A112" s="11">
        <v>0.625</v>
      </c>
      <c r="B112" t="s">
        <v>116</v>
      </c>
      <c r="C112" t="s">
        <v>28</v>
      </c>
      <c r="D112" t="s">
        <v>48</v>
      </c>
      <c r="E112" t="s">
        <v>49</v>
      </c>
      <c r="F112" t="s">
        <v>31</v>
      </c>
      <c r="H112" t="s">
        <v>846</v>
      </c>
      <c r="J112" t="s">
        <v>777</v>
      </c>
      <c r="K112" t="s">
        <v>805</v>
      </c>
    </row>
    <row r="113" spans="1:11">
      <c r="A113" s="11">
        <v>0.625</v>
      </c>
      <c r="B113" t="s">
        <v>119</v>
      </c>
      <c r="C113" t="s">
        <v>28</v>
      </c>
      <c r="D113" t="s">
        <v>192</v>
      </c>
      <c r="E113" t="s">
        <v>193</v>
      </c>
      <c r="F113" t="s">
        <v>31</v>
      </c>
      <c r="H113" t="s">
        <v>846</v>
      </c>
      <c r="J113" t="s">
        <v>777</v>
      </c>
      <c r="K113" t="s">
        <v>806</v>
      </c>
    </row>
    <row r="114" spans="1:11">
      <c r="A114" s="11">
        <v>0.625</v>
      </c>
      <c r="B114" t="s">
        <v>90</v>
      </c>
      <c r="C114" t="s">
        <v>28</v>
      </c>
      <c r="D114" t="s">
        <v>88</v>
      </c>
      <c r="E114" t="s">
        <v>89</v>
      </c>
      <c r="F114" t="s">
        <v>31</v>
      </c>
      <c r="H114" t="s">
        <v>846</v>
      </c>
      <c r="J114" t="s">
        <v>777</v>
      </c>
      <c r="K114" t="s">
        <v>784</v>
      </c>
    </row>
    <row r="115" spans="1:11">
      <c r="A115" s="11">
        <v>0.625</v>
      </c>
      <c r="B115" t="s">
        <v>194</v>
      </c>
      <c r="C115" t="s">
        <v>28</v>
      </c>
      <c r="D115" t="s">
        <v>195</v>
      </c>
      <c r="E115" t="s">
        <v>196</v>
      </c>
      <c r="F115" t="s">
        <v>31</v>
      </c>
      <c r="H115" t="s">
        <v>846</v>
      </c>
      <c r="J115" t="s">
        <v>791</v>
      </c>
      <c r="K115" t="s">
        <v>809</v>
      </c>
    </row>
    <row r="116" spans="1:11">
      <c r="A116" s="11">
        <v>0.625</v>
      </c>
      <c r="B116" t="s">
        <v>194</v>
      </c>
      <c r="C116" t="s">
        <v>28</v>
      </c>
      <c r="D116" t="s">
        <v>195</v>
      </c>
      <c r="E116" t="s">
        <v>196</v>
      </c>
      <c r="F116" t="s">
        <v>31</v>
      </c>
      <c r="H116" t="s">
        <v>846</v>
      </c>
      <c r="J116" t="s">
        <v>791</v>
      </c>
      <c r="K116" t="s">
        <v>809</v>
      </c>
    </row>
    <row r="117" spans="1:11">
      <c r="A117" s="11">
        <v>0.625</v>
      </c>
      <c r="C117" t="s">
        <v>28</v>
      </c>
      <c r="D117" t="s">
        <v>32</v>
      </c>
      <c r="E117" t="s">
        <v>30</v>
      </c>
      <c r="F117" t="s">
        <v>31</v>
      </c>
      <c r="H117" t="s">
        <v>846</v>
      </c>
      <c r="J117" t="s">
        <v>781</v>
      </c>
      <c r="K117" t="s">
        <v>781</v>
      </c>
    </row>
    <row r="118" spans="1:11">
      <c r="A118" s="11">
        <v>0.66666666666666663</v>
      </c>
      <c r="B118" t="s">
        <v>53</v>
      </c>
      <c r="C118" t="s">
        <v>12</v>
      </c>
      <c r="D118" t="s">
        <v>197</v>
      </c>
      <c r="E118" t="s">
        <v>198</v>
      </c>
      <c r="F118" t="s">
        <v>16</v>
      </c>
      <c r="H118" t="s">
        <v>846</v>
      </c>
      <c r="J118" t="s">
        <v>777</v>
      </c>
      <c r="K118" t="s">
        <v>788</v>
      </c>
    </row>
    <row r="119" spans="1:11">
      <c r="A119" s="11">
        <v>0.66666666666666663</v>
      </c>
      <c r="B119" t="s">
        <v>199</v>
      </c>
      <c r="C119" t="s">
        <v>843</v>
      </c>
      <c r="D119" t="s">
        <v>200</v>
      </c>
      <c r="E119" t="s">
        <v>201</v>
      </c>
      <c r="F119" t="s">
        <v>21</v>
      </c>
      <c r="H119" t="s">
        <v>846</v>
      </c>
      <c r="J119" t="s">
        <v>791</v>
      </c>
      <c r="K119" t="s">
        <v>797</v>
      </c>
    </row>
    <row r="120" spans="1:11">
      <c r="A120" s="11">
        <v>0.66666666666666663</v>
      </c>
      <c r="B120" t="s">
        <v>202</v>
      </c>
      <c r="C120" t="s">
        <v>12</v>
      </c>
      <c r="D120" t="s">
        <v>203</v>
      </c>
      <c r="E120" t="s">
        <v>204</v>
      </c>
      <c r="F120" t="s">
        <v>21</v>
      </c>
      <c r="H120" t="s">
        <v>846</v>
      </c>
      <c r="J120" t="s">
        <v>791</v>
      </c>
      <c r="K120" t="s">
        <v>817</v>
      </c>
    </row>
    <row r="121" spans="1:11">
      <c r="A121" s="11">
        <v>0.66666666666666663</v>
      </c>
      <c r="B121" t="s">
        <v>102</v>
      </c>
      <c r="C121" t="s">
        <v>12</v>
      </c>
      <c r="D121" t="s">
        <v>205</v>
      </c>
      <c r="E121" t="s">
        <v>206</v>
      </c>
      <c r="F121" t="s">
        <v>31</v>
      </c>
      <c r="H121" t="s">
        <v>846</v>
      </c>
      <c r="J121" t="s">
        <v>777</v>
      </c>
      <c r="K121" t="s">
        <v>801</v>
      </c>
    </row>
    <row r="122" spans="1:11">
      <c r="A122" s="11">
        <v>0.70833333333333337</v>
      </c>
      <c r="B122" t="s">
        <v>207</v>
      </c>
      <c r="C122" t="s">
        <v>843</v>
      </c>
      <c r="D122" t="s">
        <v>35</v>
      </c>
      <c r="E122" t="s">
        <v>179</v>
      </c>
      <c r="F122" t="s">
        <v>16</v>
      </c>
      <c r="H122" t="s">
        <v>846</v>
      </c>
      <c r="J122" t="s">
        <v>791</v>
      </c>
      <c r="K122" t="s">
        <v>818</v>
      </c>
    </row>
    <row r="123" spans="1:11">
      <c r="A123" s="11">
        <v>0.70833333333333337</v>
      </c>
      <c r="B123" t="s">
        <v>82</v>
      </c>
      <c r="C123" t="s">
        <v>843</v>
      </c>
      <c r="D123" t="s">
        <v>208</v>
      </c>
      <c r="E123" t="s">
        <v>209</v>
      </c>
      <c r="F123" t="s">
        <v>16</v>
      </c>
      <c r="H123" t="s">
        <v>846</v>
      </c>
      <c r="J123" t="s">
        <v>777</v>
      </c>
      <c r="K123" t="s">
        <v>796</v>
      </c>
    </row>
    <row r="124" spans="1:11">
      <c r="A124" s="11">
        <v>0.70833333333333337</v>
      </c>
      <c r="B124" t="s">
        <v>126</v>
      </c>
      <c r="C124" t="s">
        <v>843</v>
      </c>
      <c r="D124" t="s">
        <v>147</v>
      </c>
      <c r="E124" t="s">
        <v>210</v>
      </c>
      <c r="F124" t="s">
        <v>16</v>
      </c>
      <c r="H124" t="s">
        <v>846</v>
      </c>
      <c r="J124" t="s">
        <v>777</v>
      </c>
      <c r="K124" t="s">
        <v>776</v>
      </c>
    </row>
    <row r="125" spans="1:11">
      <c r="A125" s="11">
        <v>0.70833333333333337</v>
      </c>
      <c r="B125" t="s">
        <v>44</v>
      </c>
      <c r="C125" t="s">
        <v>105</v>
      </c>
      <c r="D125" t="s">
        <v>107</v>
      </c>
      <c r="E125" t="s">
        <v>108</v>
      </c>
      <c r="F125" t="s">
        <v>16</v>
      </c>
      <c r="H125" t="s">
        <v>846</v>
      </c>
      <c r="J125" t="s">
        <v>777</v>
      </c>
      <c r="K125" t="s">
        <v>785</v>
      </c>
    </row>
    <row r="126" spans="1:11">
      <c r="A126" s="11">
        <v>0.70833333333333337</v>
      </c>
      <c r="B126" t="s">
        <v>138</v>
      </c>
      <c r="C126" t="s">
        <v>105</v>
      </c>
      <c r="D126" t="s">
        <v>211</v>
      </c>
      <c r="E126" t="s">
        <v>212</v>
      </c>
      <c r="F126" t="s">
        <v>16</v>
      </c>
      <c r="H126" t="s">
        <v>846</v>
      </c>
      <c r="J126" t="s">
        <v>777</v>
      </c>
      <c r="K126" t="s">
        <v>809</v>
      </c>
    </row>
    <row r="127" spans="1:11">
      <c r="A127" s="11">
        <v>0.70833333333333337</v>
      </c>
      <c r="B127" t="s">
        <v>129</v>
      </c>
      <c r="C127" t="s">
        <v>12</v>
      </c>
      <c r="D127" t="s">
        <v>133</v>
      </c>
      <c r="E127" t="s">
        <v>134</v>
      </c>
      <c r="F127" t="s">
        <v>16</v>
      </c>
      <c r="H127" t="s">
        <v>846</v>
      </c>
      <c r="J127" t="s">
        <v>791</v>
      </c>
      <c r="K127" t="s">
        <v>799</v>
      </c>
    </row>
    <row r="128" spans="1:11">
      <c r="A128" s="11">
        <v>0.70833333333333337</v>
      </c>
      <c r="B128" t="s">
        <v>13</v>
      </c>
      <c r="C128" t="s">
        <v>12</v>
      </c>
      <c r="D128" t="s">
        <v>26</v>
      </c>
      <c r="E128" t="s">
        <v>160</v>
      </c>
      <c r="F128" t="s">
        <v>16</v>
      </c>
      <c r="H128" t="s">
        <v>846</v>
      </c>
      <c r="J128" t="s">
        <v>772</v>
      </c>
      <c r="K128" t="s">
        <v>776</v>
      </c>
    </row>
    <row r="129" spans="1:11">
      <c r="A129" s="11">
        <v>0.70833333333333337</v>
      </c>
      <c r="B129" t="s">
        <v>116</v>
      </c>
      <c r="C129" t="s">
        <v>844</v>
      </c>
      <c r="D129" t="s">
        <v>213</v>
      </c>
      <c r="E129" t="s">
        <v>214</v>
      </c>
      <c r="F129" t="s">
        <v>16</v>
      </c>
      <c r="H129" t="s">
        <v>846</v>
      </c>
      <c r="J129" t="s">
        <v>777</v>
      </c>
      <c r="K129" t="s">
        <v>805</v>
      </c>
    </row>
    <row r="130" spans="1:11">
      <c r="A130" s="11">
        <v>0.70833333333333337</v>
      </c>
      <c r="B130" t="s">
        <v>152</v>
      </c>
      <c r="C130" t="s">
        <v>844</v>
      </c>
      <c r="D130" t="s">
        <v>188</v>
      </c>
      <c r="E130" t="s">
        <v>189</v>
      </c>
      <c r="F130" t="s">
        <v>16</v>
      </c>
      <c r="H130" t="s">
        <v>846</v>
      </c>
      <c r="J130" t="s">
        <v>777</v>
      </c>
      <c r="K130" t="s">
        <v>814</v>
      </c>
    </row>
    <row r="131" spans="1:11">
      <c r="A131" s="11">
        <v>0.70833333333333337</v>
      </c>
      <c r="B131" t="s">
        <v>152</v>
      </c>
      <c r="C131" t="s">
        <v>844</v>
      </c>
      <c r="D131" t="s">
        <v>188</v>
      </c>
      <c r="E131" t="s">
        <v>215</v>
      </c>
      <c r="F131" t="s">
        <v>16</v>
      </c>
      <c r="H131" t="s">
        <v>846</v>
      </c>
      <c r="J131" t="s">
        <v>777</v>
      </c>
      <c r="K131" t="s">
        <v>814</v>
      </c>
    </row>
    <row r="132" spans="1:11">
      <c r="A132" s="11">
        <v>0.70833333333333337</v>
      </c>
      <c r="B132" t="s">
        <v>216</v>
      </c>
      <c r="C132" t="s">
        <v>844</v>
      </c>
      <c r="D132" t="s">
        <v>190</v>
      </c>
      <c r="E132" t="s">
        <v>191</v>
      </c>
      <c r="F132" t="s">
        <v>16</v>
      </c>
      <c r="H132" t="s">
        <v>846</v>
      </c>
      <c r="J132" t="s">
        <v>777</v>
      </c>
      <c r="K132" t="s">
        <v>819</v>
      </c>
    </row>
    <row r="133" spans="1:11">
      <c r="A133" s="11">
        <v>0.70833333333333337</v>
      </c>
      <c r="B133" t="s">
        <v>140</v>
      </c>
      <c r="C133" t="s">
        <v>28</v>
      </c>
      <c r="D133" t="s">
        <v>48</v>
      </c>
      <c r="E133" t="s">
        <v>49</v>
      </c>
      <c r="F133" t="s">
        <v>16</v>
      </c>
      <c r="H133" t="s">
        <v>846</v>
      </c>
      <c r="J133" t="s">
        <v>777</v>
      </c>
      <c r="K133" t="s">
        <v>811</v>
      </c>
    </row>
    <row r="134" spans="1:11">
      <c r="A134" s="11">
        <v>0.70833333333333337</v>
      </c>
      <c r="B134" t="s">
        <v>183</v>
      </c>
      <c r="C134" t="s">
        <v>28</v>
      </c>
      <c r="D134" t="s">
        <v>192</v>
      </c>
      <c r="E134" t="s">
        <v>193</v>
      </c>
      <c r="F134" t="s">
        <v>16</v>
      </c>
      <c r="H134" t="s">
        <v>846</v>
      </c>
      <c r="J134" t="s">
        <v>777</v>
      </c>
      <c r="K134" t="s">
        <v>816</v>
      </c>
    </row>
    <row r="135" spans="1:11">
      <c r="A135" s="11">
        <v>0.70833333333333337</v>
      </c>
      <c r="B135" t="s">
        <v>217</v>
      </c>
      <c r="C135" t="s">
        <v>28</v>
      </c>
      <c r="D135" t="s">
        <v>218</v>
      </c>
      <c r="E135" t="s">
        <v>219</v>
      </c>
      <c r="F135" t="s">
        <v>16</v>
      </c>
      <c r="H135" t="s">
        <v>846</v>
      </c>
      <c r="J135" t="s">
        <v>777</v>
      </c>
      <c r="K135" t="s">
        <v>820</v>
      </c>
    </row>
    <row r="136" spans="1:11">
      <c r="A136" s="11">
        <v>0.70833333333333337</v>
      </c>
      <c r="B136" t="s">
        <v>220</v>
      </c>
      <c r="C136" t="s">
        <v>28</v>
      </c>
      <c r="D136" t="s">
        <v>88</v>
      </c>
      <c r="E136" t="s">
        <v>89</v>
      </c>
      <c r="F136" t="s">
        <v>16</v>
      </c>
      <c r="H136" t="s">
        <v>846</v>
      </c>
      <c r="J136" t="s">
        <v>777</v>
      </c>
      <c r="K136" t="s">
        <v>821</v>
      </c>
    </row>
    <row r="137" spans="1:11">
      <c r="A137" s="11">
        <v>0.70833333333333337</v>
      </c>
      <c r="B137" t="s">
        <v>194</v>
      </c>
      <c r="C137" t="s">
        <v>28</v>
      </c>
      <c r="D137" t="s">
        <v>195</v>
      </c>
      <c r="E137" t="s">
        <v>196</v>
      </c>
      <c r="F137" t="s">
        <v>16</v>
      </c>
      <c r="H137" t="s">
        <v>846</v>
      </c>
      <c r="J137" t="s">
        <v>791</v>
      </c>
      <c r="K137" t="s">
        <v>809</v>
      </c>
    </row>
    <row r="138" spans="1:11">
      <c r="A138" s="11">
        <v>0.70833333333333337</v>
      </c>
      <c r="B138" t="s">
        <v>221</v>
      </c>
      <c r="C138" t="s">
        <v>28</v>
      </c>
      <c r="D138" t="s">
        <v>222</v>
      </c>
      <c r="E138" t="s">
        <v>223</v>
      </c>
      <c r="F138" t="s">
        <v>16</v>
      </c>
      <c r="H138" t="s">
        <v>846</v>
      </c>
      <c r="J138" t="s">
        <v>791</v>
      </c>
      <c r="K138" t="s">
        <v>790</v>
      </c>
    </row>
    <row r="139" spans="1:11">
      <c r="A139" s="11">
        <v>0.70833333333333337</v>
      </c>
      <c r="B139" t="s">
        <v>224</v>
      </c>
      <c r="C139" t="s">
        <v>28</v>
      </c>
      <c r="D139" t="s">
        <v>150</v>
      </c>
      <c r="E139" t="s">
        <v>225</v>
      </c>
      <c r="F139" t="s">
        <v>16</v>
      </c>
      <c r="H139" t="s">
        <v>846</v>
      </c>
      <c r="J139" t="s">
        <v>777</v>
      </c>
      <c r="K139" t="s">
        <v>822</v>
      </c>
    </row>
    <row r="140" spans="1:11">
      <c r="A140" s="11">
        <v>0.70833333333333337</v>
      </c>
      <c r="B140" t="s">
        <v>226</v>
      </c>
      <c r="C140" t="s">
        <v>843</v>
      </c>
      <c r="D140" t="s">
        <v>227</v>
      </c>
      <c r="E140" t="s">
        <v>228</v>
      </c>
      <c r="F140" t="s">
        <v>21</v>
      </c>
      <c r="H140" t="s">
        <v>846</v>
      </c>
      <c r="J140" t="s">
        <v>791</v>
      </c>
      <c r="K140" t="s">
        <v>820</v>
      </c>
    </row>
    <row r="141" spans="1:11">
      <c r="A141" s="11">
        <v>0.70833333333333337</v>
      </c>
      <c r="B141" t="s">
        <v>229</v>
      </c>
      <c r="C141" t="s">
        <v>843</v>
      </c>
      <c r="D141" t="s">
        <v>230</v>
      </c>
      <c r="E141" t="s">
        <v>231</v>
      </c>
      <c r="F141" t="s">
        <v>21</v>
      </c>
      <c r="H141" t="s">
        <v>846</v>
      </c>
      <c r="J141" t="s">
        <v>791</v>
      </c>
      <c r="K141" t="s">
        <v>805</v>
      </c>
    </row>
    <row r="142" spans="1:11">
      <c r="A142" s="11">
        <v>0.70833333333333337</v>
      </c>
      <c r="B142" t="s">
        <v>232</v>
      </c>
      <c r="C142" t="s">
        <v>843</v>
      </c>
      <c r="D142" t="s">
        <v>233</v>
      </c>
      <c r="E142" t="s">
        <v>234</v>
      </c>
      <c r="F142" t="s">
        <v>21</v>
      </c>
      <c r="H142" t="s">
        <v>846</v>
      </c>
      <c r="J142" t="s">
        <v>791</v>
      </c>
      <c r="K142" t="s">
        <v>816</v>
      </c>
    </row>
    <row r="143" spans="1:11">
      <c r="A143" s="11">
        <v>0.70833333333333337</v>
      </c>
      <c r="B143" t="s">
        <v>235</v>
      </c>
      <c r="C143" t="s">
        <v>843</v>
      </c>
      <c r="D143" t="s">
        <v>236</v>
      </c>
      <c r="E143" t="s">
        <v>237</v>
      </c>
      <c r="F143" t="s">
        <v>21</v>
      </c>
      <c r="H143" t="s">
        <v>846</v>
      </c>
      <c r="J143" t="s">
        <v>791</v>
      </c>
      <c r="K143" t="s">
        <v>786</v>
      </c>
    </row>
    <row r="144" spans="1:11">
      <c r="A144" s="11">
        <v>0.70833333333333337</v>
      </c>
      <c r="B144" t="s">
        <v>164</v>
      </c>
      <c r="C144" t="s">
        <v>843</v>
      </c>
      <c r="D144" t="s">
        <v>238</v>
      </c>
      <c r="E144" t="s">
        <v>239</v>
      </c>
      <c r="F144" t="s">
        <v>21</v>
      </c>
      <c r="H144" t="s">
        <v>846</v>
      </c>
      <c r="J144" t="s">
        <v>775</v>
      </c>
      <c r="K144" t="s">
        <v>775</v>
      </c>
    </row>
    <row r="145" spans="1:11">
      <c r="A145" s="11">
        <v>0.70833333333333337</v>
      </c>
      <c r="B145" t="s">
        <v>22</v>
      </c>
      <c r="C145" t="s">
        <v>843</v>
      </c>
      <c r="D145" t="s">
        <v>240</v>
      </c>
      <c r="E145" t="s">
        <v>241</v>
      </c>
      <c r="F145" t="s">
        <v>21</v>
      </c>
      <c r="H145" t="s">
        <v>846</v>
      </c>
      <c r="J145" t="s">
        <v>777</v>
      </c>
      <c r="K145" t="s">
        <v>779</v>
      </c>
    </row>
    <row r="146" spans="1:11">
      <c r="A146" s="11">
        <v>0.70833333333333337</v>
      </c>
      <c r="B146" t="s">
        <v>62</v>
      </c>
      <c r="C146" t="s">
        <v>105</v>
      </c>
      <c r="D146" t="s">
        <v>172</v>
      </c>
      <c r="E146" t="s">
        <v>173</v>
      </c>
      <c r="F146" t="s">
        <v>21</v>
      </c>
      <c r="H146" t="s">
        <v>846</v>
      </c>
      <c r="J146" t="s">
        <v>791</v>
      </c>
      <c r="K146" t="s">
        <v>783</v>
      </c>
    </row>
    <row r="147" spans="1:11">
      <c r="A147" s="11">
        <v>0.70833333333333337</v>
      </c>
      <c r="B147" t="s">
        <v>109</v>
      </c>
      <c r="C147" t="s">
        <v>105</v>
      </c>
      <c r="D147" t="s">
        <v>242</v>
      </c>
      <c r="E147" t="s">
        <v>243</v>
      </c>
      <c r="F147" t="s">
        <v>21</v>
      </c>
      <c r="H147" t="s">
        <v>846</v>
      </c>
      <c r="J147" t="s">
        <v>777</v>
      </c>
      <c r="K147" t="s">
        <v>792</v>
      </c>
    </row>
    <row r="148" spans="1:11">
      <c r="A148" s="11">
        <v>0.70833333333333337</v>
      </c>
      <c r="B148" t="s">
        <v>132</v>
      </c>
      <c r="C148" t="s">
        <v>105</v>
      </c>
      <c r="D148" t="s">
        <v>244</v>
      </c>
      <c r="E148" t="s">
        <v>245</v>
      </c>
      <c r="F148" t="s">
        <v>21</v>
      </c>
      <c r="H148" t="s">
        <v>846</v>
      </c>
      <c r="J148" t="s">
        <v>791</v>
      </c>
      <c r="K148" t="s">
        <v>798</v>
      </c>
    </row>
    <row r="149" spans="1:11">
      <c r="A149" s="11">
        <v>0.70833333333333337</v>
      </c>
      <c r="B149" t="s">
        <v>246</v>
      </c>
      <c r="C149" t="s">
        <v>105</v>
      </c>
      <c r="D149" t="s">
        <v>175</v>
      </c>
      <c r="E149" t="s">
        <v>176</v>
      </c>
      <c r="F149" t="s">
        <v>21</v>
      </c>
      <c r="H149" t="s">
        <v>846</v>
      </c>
      <c r="J149" t="s">
        <v>791</v>
      </c>
      <c r="K149" t="s">
        <v>823</v>
      </c>
    </row>
    <row r="150" spans="1:11">
      <c r="A150" s="11">
        <v>0.70833333333333337</v>
      </c>
      <c r="B150" t="s">
        <v>246</v>
      </c>
      <c r="C150" t="s">
        <v>105</v>
      </c>
      <c r="D150" t="s">
        <v>175</v>
      </c>
      <c r="E150" t="s">
        <v>176</v>
      </c>
      <c r="F150" t="s">
        <v>21</v>
      </c>
      <c r="H150" t="s">
        <v>846</v>
      </c>
      <c r="J150" t="s">
        <v>791</v>
      </c>
      <c r="K150" t="s">
        <v>823</v>
      </c>
    </row>
    <row r="151" spans="1:11">
      <c r="A151" s="11">
        <v>0.70833333333333337</v>
      </c>
      <c r="B151" t="s">
        <v>247</v>
      </c>
      <c r="C151" t="s">
        <v>105</v>
      </c>
      <c r="D151" t="s">
        <v>248</v>
      </c>
      <c r="E151" t="s">
        <v>249</v>
      </c>
      <c r="F151" t="s">
        <v>21</v>
      </c>
      <c r="H151" t="s">
        <v>846</v>
      </c>
      <c r="J151" t="s">
        <v>791</v>
      </c>
      <c r="K151" t="s">
        <v>810</v>
      </c>
    </row>
    <row r="152" spans="1:11">
      <c r="A152" s="11">
        <v>0.70833333333333337</v>
      </c>
      <c r="B152" t="s">
        <v>164</v>
      </c>
      <c r="C152" t="s">
        <v>105</v>
      </c>
      <c r="D152" t="s">
        <v>238</v>
      </c>
      <c r="E152" t="s">
        <v>239</v>
      </c>
      <c r="F152" t="s">
        <v>21</v>
      </c>
      <c r="H152" t="s">
        <v>846</v>
      </c>
      <c r="J152" t="s">
        <v>775</v>
      </c>
      <c r="K152" t="s">
        <v>775</v>
      </c>
    </row>
    <row r="153" spans="1:11">
      <c r="A153" s="11">
        <v>0.70833333333333337</v>
      </c>
      <c r="B153" t="s">
        <v>164</v>
      </c>
      <c r="C153" t="s">
        <v>105</v>
      </c>
      <c r="D153" t="s">
        <v>250</v>
      </c>
      <c r="E153" t="s">
        <v>251</v>
      </c>
      <c r="F153" t="s">
        <v>21</v>
      </c>
      <c r="H153" t="s">
        <v>846</v>
      </c>
      <c r="J153" t="s">
        <v>775</v>
      </c>
      <c r="K153" t="s">
        <v>775</v>
      </c>
    </row>
    <row r="154" spans="1:11">
      <c r="A154" s="11">
        <v>0.70833333333333337</v>
      </c>
      <c r="B154" t="s">
        <v>22</v>
      </c>
      <c r="C154" t="s">
        <v>105</v>
      </c>
      <c r="D154" t="s">
        <v>240</v>
      </c>
      <c r="E154" t="s">
        <v>241</v>
      </c>
      <c r="F154" t="s">
        <v>21</v>
      </c>
      <c r="H154" t="s">
        <v>846</v>
      </c>
      <c r="J154" t="s">
        <v>777</v>
      </c>
      <c r="K154" t="s">
        <v>779</v>
      </c>
    </row>
    <row r="155" spans="1:11">
      <c r="A155" s="11">
        <v>0.70833333333333337</v>
      </c>
      <c r="B155" t="s">
        <v>235</v>
      </c>
      <c r="C155" t="s">
        <v>105</v>
      </c>
      <c r="D155" t="s">
        <v>236</v>
      </c>
      <c r="E155" t="s">
        <v>237</v>
      </c>
      <c r="F155" t="s">
        <v>21</v>
      </c>
      <c r="H155" t="s">
        <v>846</v>
      </c>
      <c r="J155" t="s">
        <v>791</v>
      </c>
      <c r="K155" t="s">
        <v>786</v>
      </c>
    </row>
    <row r="156" spans="1:11">
      <c r="A156" s="11">
        <v>0.70833333333333337</v>
      </c>
      <c r="B156" t="s">
        <v>252</v>
      </c>
      <c r="C156" t="s">
        <v>105</v>
      </c>
      <c r="D156" t="s">
        <v>253</v>
      </c>
      <c r="E156" t="s">
        <v>254</v>
      </c>
      <c r="F156" t="s">
        <v>21</v>
      </c>
      <c r="H156" t="s">
        <v>846</v>
      </c>
      <c r="J156" t="s">
        <v>774</v>
      </c>
      <c r="K156">
        <v>6</v>
      </c>
    </row>
    <row r="157" spans="1:11">
      <c r="A157" s="11">
        <v>0.70833333333333337</v>
      </c>
      <c r="B157" t="s">
        <v>255</v>
      </c>
      <c r="C157" t="s">
        <v>105</v>
      </c>
      <c r="D157" t="s">
        <v>256</v>
      </c>
      <c r="E157" t="s">
        <v>257</v>
      </c>
      <c r="F157" t="s">
        <v>21</v>
      </c>
      <c r="H157" t="s">
        <v>846</v>
      </c>
      <c r="J157" t="s">
        <v>774</v>
      </c>
      <c r="K157">
        <v>7</v>
      </c>
    </row>
    <row r="158" spans="1:11">
      <c r="A158" s="11">
        <v>0.70833333333333337</v>
      </c>
      <c r="B158" t="s">
        <v>140</v>
      </c>
      <c r="C158" t="s">
        <v>12</v>
      </c>
      <c r="D158" t="s">
        <v>60</v>
      </c>
      <c r="E158" t="s">
        <v>258</v>
      </c>
      <c r="F158" t="s">
        <v>21</v>
      </c>
      <c r="H158" t="s">
        <v>846</v>
      </c>
      <c r="J158" t="s">
        <v>777</v>
      </c>
      <c r="K158" t="s">
        <v>811</v>
      </c>
    </row>
    <row r="159" spans="1:11">
      <c r="A159" s="11">
        <v>0.70833333333333337</v>
      </c>
      <c r="B159" t="s">
        <v>149</v>
      </c>
      <c r="C159" t="s">
        <v>12</v>
      </c>
      <c r="D159" t="s">
        <v>259</v>
      </c>
      <c r="E159" t="s">
        <v>260</v>
      </c>
      <c r="F159" t="s">
        <v>21</v>
      </c>
      <c r="H159" t="s">
        <v>846</v>
      </c>
      <c r="J159" t="s">
        <v>791</v>
      </c>
      <c r="K159" t="s">
        <v>782</v>
      </c>
    </row>
    <row r="160" spans="1:11">
      <c r="A160" s="11">
        <v>0.70833333333333337</v>
      </c>
      <c r="B160" t="s">
        <v>235</v>
      </c>
      <c r="C160" t="s">
        <v>12</v>
      </c>
      <c r="D160" t="s">
        <v>236</v>
      </c>
      <c r="E160" t="s">
        <v>237</v>
      </c>
      <c r="F160" t="s">
        <v>21</v>
      </c>
      <c r="H160" t="s">
        <v>846</v>
      </c>
      <c r="J160" t="s">
        <v>791</v>
      </c>
      <c r="K160" t="s">
        <v>786</v>
      </c>
    </row>
    <row r="161" spans="1:11">
      <c r="A161" s="11">
        <v>0.70833333333333337</v>
      </c>
      <c r="B161" t="s">
        <v>164</v>
      </c>
      <c r="C161" t="s">
        <v>12</v>
      </c>
      <c r="D161" t="s">
        <v>238</v>
      </c>
      <c r="E161" t="s">
        <v>239</v>
      </c>
      <c r="F161" t="s">
        <v>21</v>
      </c>
      <c r="H161" t="s">
        <v>846</v>
      </c>
      <c r="J161" t="s">
        <v>775</v>
      </c>
      <c r="K161" t="s">
        <v>775</v>
      </c>
    </row>
    <row r="162" spans="1:11">
      <c r="A162" s="11">
        <v>0.70833333333333337</v>
      </c>
      <c r="B162" t="s">
        <v>22</v>
      </c>
      <c r="C162" t="s">
        <v>12</v>
      </c>
      <c r="D162" t="s">
        <v>240</v>
      </c>
      <c r="E162" t="s">
        <v>241</v>
      </c>
      <c r="F162" t="s">
        <v>21</v>
      </c>
      <c r="H162" t="s">
        <v>846</v>
      </c>
      <c r="J162" t="s">
        <v>777</v>
      </c>
      <c r="K162" t="s">
        <v>779</v>
      </c>
    </row>
    <row r="163" spans="1:11">
      <c r="A163" s="11">
        <v>0.70833333333333337</v>
      </c>
      <c r="B163" t="s">
        <v>261</v>
      </c>
      <c r="C163" t="s">
        <v>12</v>
      </c>
      <c r="D163" t="s">
        <v>262</v>
      </c>
      <c r="E163" t="s">
        <v>263</v>
      </c>
      <c r="F163" t="s">
        <v>21</v>
      </c>
      <c r="H163" t="s">
        <v>846</v>
      </c>
      <c r="J163" t="s">
        <v>791</v>
      </c>
      <c r="K163" t="s">
        <v>806</v>
      </c>
    </row>
    <row r="164" spans="1:11">
      <c r="A164" s="11">
        <v>0.70833333333333337</v>
      </c>
      <c r="B164" t="s">
        <v>84</v>
      </c>
      <c r="C164" t="s">
        <v>844</v>
      </c>
      <c r="D164" t="s">
        <v>264</v>
      </c>
      <c r="E164" t="s">
        <v>265</v>
      </c>
      <c r="F164" t="s">
        <v>21</v>
      </c>
      <c r="H164" t="s">
        <v>846</v>
      </c>
      <c r="J164" t="s">
        <v>774</v>
      </c>
      <c r="K164">
        <v>9</v>
      </c>
    </row>
    <row r="165" spans="1:11">
      <c r="A165" s="11">
        <v>0.70833333333333337</v>
      </c>
      <c r="B165" t="s">
        <v>79</v>
      </c>
      <c r="C165" t="s">
        <v>844</v>
      </c>
      <c r="D165" t="s">
        <v>264</v>
      </c>
      <c r="E165" t="s">
        <v>265</v>
      </c>
      <c r="F165" t="s">
        <v>21</v>
      </c>
      <c r="H165" t="s">
        <v>846</v>
      </c>
      <c r="J165" t="s">
        <v>774</v>
      </c>
      <c r="K165">
        <v>3</v>
      </c>
    </row>
    <row r="166" spans="1:11">
      <c r="A166" s="11">
        <v>0.70833333333333337</v>
      </c>
      <c r="B166" t="s">
        <v>164</v>
      </c>
      <c r="C166" t="s">
        <v>844</v>
      </c>
      <c r="D166" t="s">
        <v>238</v>
      </c>
      <c r="E166" t="s">
        <v>239</v>
      </c>
      <c r="F166" t="s">
        <v>21</v>
      </c>
      <c r="H166" t="s">
        <v>846</v>
      </c>
      <c r="J166" t="s">
        <v>775</v>
      </c>
      <c r="K166" t="s">
        <v>775</v>
      </c>
    </row>
    <row r="167" spans="1:11">
      <c r="A167" s="11">
        <v>0.70833333333333337</v>
      </c>
      <c r="B167" t="s">
        <v>22</v>
      </c>
      <c r="C167" t="s">
        <v>844</v>
      </c>
      <c r="D167" t="s">
        <v>240</v>
      </c>
      <c r="E167" t="s">
        <v>241</v>
      </c>
      <c r="F167" t="s">
        <v>21</v>
      </c>
      <c r="H167" t="s">
        <v>846</v>
      </c>
      <c r="J167" t="s">
        <v>777</v>
      </c>
      <c r="K167" t="s">
        <v>779</v>
      </c>
    </row>
    <row r="168" spans="1:11">
      <c r="A168" s="11">
        <v>0.70833333333333337</v>
      </c>
      <c r="B168" t="s">
        <v>235</v>
      </c>
      <c r="C168" t="s">
        <v>844</v>
      </c>
      <c r="D168" t="s">
        <v>236</v>
      </c>
      <c r="E168" t="s">
        <v>237</v>
      </c>
      <c r="F168" t="s">
        <v>21</v>
      </c>
      <c r="H168" t="s">
        <v>846</v>
      </c>
      <c r="J168" t="s">
        <v>791</v>
      </c>
      <c r="K168" t="s">
        <v>786</v>
      </c>
    </row>
    <row r="169" spans="1:11">
      <c r="A169" s="11">
        <v>0.70833333333333337</v>
      </c>
      <c r="B169" t="s">
        <v>266</v>
      </c>
      <c r="C169" t="s">
        <v>844</v>
      </c>
      <c r="D169" t="s">
        <v>77</v>
      </c>
      <c r="E169" t="s">
        <v>78</v>
      </c>
      <c r="F169" t="s">
        <v>21</v>
      </c>
      <c r="H169" t="s">
        <v>846</v>
      </c>
      <c r="J169" t="s">
        <v>774</v>
      </c>
      <c r="K169">
        <v>8</v>
      </c>
    </row>
    <row r="170" spans="1:11">
      <c r="A170" s="11">
        <v>0.70833333333333337</v>
      </c>
      <c r="B170" t="s">
        <v>50</v>
      </c>
      <c r="C170" t="s">
        <v>844</v>
      </c>
      <c r="D170" t="s">
        <v>80</v>
      </c>
      <c r="E170" t="s">
        <v>81</v>
      </c>
      <c r="F170" t="s">
        <v>21</v>
      </c>
      <c r="H170" t="s">
        <v>846</v>
      </c>
      <c r="J170" t="s">
        <v>777</v>
      </c>
      <c r="K170" t="s">
        <v>787</v>
      </c>
    </row>
    <row r="171" spans="1:11">
      <c r="A171" s="11">
        <v>0.70833333333333337</v>
      </c>
      <c r="B171" t="s">
        <v>267</v>
      </c>
      <c r="C171" t="s">
        <v>844</v>
      </c>
      <c r="D171" t="s">
        <v>268</v>
      </c>
      <c r="E171" t="s">
        <v>269</v>
      </c>
      <c r="F171" t="s">
        <v>21</v>
      </c>
      <c r="H171" t="s">
        <v>846</v>
      </c>
      <c r="J171" t="s">
        <v>774</v>
      </c>
      <c r="K171">
        <v>5</v>
      </c>
    </row>
    <row r="172" spans="1:11">
      <c r="A172" s="11">
        <v>0.70833333333333337</v>
      </c>
      <c r="B172" t="s">
        <v>171</v>
      </c>
      <c r="C172" t="s">
        <v>844</v>
      </c>
      <c r="D172" t="s">
        <v>270</v>
      </c>
      <c r="E172" t="s">
        <v>271</v>
      </c>
      <c r="F172" t="s">
        <v>21</v>
      </c>
      <c r="H172" t="s">
        <v>846</v>
      </c>
      <c r="J172" t="s">
        <v>791</v>
      </c>
      <c r="K172" t="s">
        <v>802</v>
      </c>
    </row>
    <row r="173" spans="1:11">
      <c r="A173" s="11">
        <v>0.70833333333333337</v>
      </c>
      <c r="B173" t="s">
        <v>272</v>
      </c>
      <c r="C173" t="s">
        <v>844</v>
      </c>
      <c r="D173" t="s">
        <v>273</v>
      </c>
      <c r="E173" t="s">
        <v>274</v>
      </c>
      <c r="F173" t="s">
        <v>21</v>
      </c>
      <c r="H173" t="s">
        <v>846</v>
      </c>
      <c r="J173" t="s">
        <v>791</v>
      </c>
      <c r="K173" t="s">
        <v>800</v>
      </c>
    </row>
    <row r="174" spans="1:11">
      <c r="A174" s="11">
        <v>0.70833333333333337</v>
      </c>
      <c r="B174" t="s">
        <v>275</v>
      </c>
      <c r="C174" t="s">
        <v>28</v>
      </c>
      <c r="D174" t="s">
        <v>276</v>
      </c>
      <c r="E174" t="s">
        <v>277</v>
      </c>
      <c r="F174" t="s">
        <v>21</v>
      </c>
      <c r="H174" t="s">
        <v>846</v>
      </c>
      <c r="J174" t="s">
        <v>791</v>
      </c>
      <c r="K174" t="s">
        <v>796</v>
      </c>
    </row>
    <row r="175" spans="1:11">
      <c r="A175" s="11">
        <v>0.70833333333333337</v>
      </c>
      <c r="B175" t="s">
        <v>164</v>
      </c>
      <c r="C175" t="s">
        <v>28</v>
      </c>
      <c r="D175" t="s">
        <v>238</v>
      </c>
      <c r="E175" t="s">
        <v>239</v>
      </c>
      <c r="F175" t="s">
        <v>21</v>
      </c>
      <c r="H175" t="s">
        <v>846</v>
      </c>
      <c r="J175" t="s">
        <v>775</v>
      </c>
      <c r="K175" t="s">
        <v>775</v>
      </c>
    </row>
    <row r="176" spans="1:11">
      <c r="A176" s="11">
        <v>0.70833333333333337</v>
      </c>
      <c r="B176" t="s">
        <v>22</v>
      </c>
      <c r="C176" t="s">
        <v>28</v>
      </c>
      <c r="D176" t="s">
        <v>240</v>
      </c>
      <c r="E176" t="s">
        <v>241</v>
      </c>
      <c r="F176" t="s">
        <v>21</v>
      </c>
      <c r="H176" t="s">
        <v>846</v>
      </c>
      <c r="J176" t="s">
        <v>777</v>
      </c>
      <c r="K176" t="s">
        <v>779</v>
      </c>
    </row>
    <row r="177" spans="1:11">
      <c r="A177" s="11">
        <v>0.70833333333333337</v>
      </c>
      <c r="B177" t="s">
        <v>235</v>
      </c>
      <c r="C177" t="s">
        <v>28</v>
      </c>
      <c r="D177" t="s">
        <v>236</v>
      </c>
      <c r="E177" t="s">
        <v>237</v>
      </c>
      <c r="F177" t="s">
        <v>21</v>
      </c>
      <c r="H177" t="s">
        <v>846</v>
      </c>
      <c r="J177" t="s">
        <v>791</v>
      </c>
      <c r="K177" t="s">
        <v>786</v>
      </c>
    </row>
    <row r="178" spans="1:11">
      <c r="A178" s="11">
        <v>0.70833333333333337</v>
      </c>
      <c r="B178" t="s">
        <v>146</v>
      </c>
      <c r="C178" t="s">
        <v>28</v>
      </c>
      <c r="D178" t="s">
        <v>278</v>
      </c>
      <c r="E178" t="s">
        <v>279</v>
      </c>
      <c r="F178" t="s">
        <v>21</v>
      </c>
      <c r="H178" t="s">
        <v>846</v>
      </c>
      <c r="J178" t="s">
        <v>777</v>
      </c>
      <c r="K178" t="s">
        <v>813</v>
      </c>
    </row>
    <row r="179" spans="1:11">
      <c r="A179" s="11">
        <v>0.70833333333333337</v>
      </c>
      <c r="B179" t="s">
        <v>141</v>
      </c>
      <c r="C179" t="s">
        <v>843</v>
      </c>
      <c r="D179" t="s">
        <v>280</v>
      </c>
      <c r="E179" t="s">
        <v>281</v>
      </c>
      <c r="F179" t="s">
        <v>31</v>
      </c>
      <c r="H179" t="s">
        <v>846</v>
      </c>
      <c r="J179" t="s">
        <v>791</v>
      </c>
      <c r="K179" t="s">
        <v>787</v>
      </c>
    </row>
    <row r="180" spans="1:11">
      <c r="A180" s="11">
        <v>0.70833333333333337</v>
      </c>
      <c r="B180" t="s">
        <v>282</v>
      </c>
      <c r="C180" t="s">
        <v>843</v>
      </c>
      <c r="D180" t="s">
        <v>103</v>
      </c>
      <c r="E180" t="s">
        <v>283</v>
      </c>
      <c r="F180" t="s">
        <v>31</v>
      </c>
      <c r="H180" t="s">
        <v>846</v>
      </c>
      <c r="J180" t="s">
        <v>791</v>
      </c>
      <c r="K180" t="s">
        <v>811</v>
      </c>
    </row>
    <row r="181" spans="1:11">
      <c r="A181" s="11">
        <v>0.70833333333333337</v>
      </c>
      <c r="B181" t="s">
        <v>284</v>
      </c>
      <c r="C181" t="s">
        <v>843</v>
      </c>
      <c r="D181" t="s">
        <v>285</v>
      </c>
      <c r="E181" t="s">
        <v>286</v>
      </c>
      <c r="F181" t="s">
        <v>31</v>
      </c>
      <c r="H181" t="s">
        <v>846</v>
      </c>
      <c r="J181" t="s">
        <v>791</v>
      </c>
      <c r="K181" t="s">
        <v>784</v>
      </c>
    </row>
    <row r="182" spans="1:11">
      <c r="A182" s="11">
        <v>0.70833333333333337</v>
      </c>
      <c r="B182" t="s">
        <v>287</v>
      </c>
      <c r="C182" t="s">
        <v>843</v>
      </c>
      <c r="D182" t="s">
        <v>285</v>
      </c>
      <c r="E182" t="s">
        <v>286</v>
      </c>
      <c r="F182" t="s">
        <v>31</v>
      </c>
      <c r="H182" t="s">
        <v>846</v>
      </c>
      <c r="J182" t="s">
        <v>791</v>
      </c>
      <c r="K182" t="s">
        <v>822</v>
      </c>
    </row>
    <row r="183" spans="1:11">
      <c r="A183" s="11">
        <v>0.70833333333333337</v>
      </c>
      <c r="B183" t="s">
        <v>90</v>
      </c>
      <c r="C183" t="s">
        <v>843</v>
      </c>
      <c r="D183" t="s">
        <v>288</v>
      </c>
      <c r="E183" t="s">
        <v>289</v>
      </c>
      <c r="F183" t="s">
        <v>31</v>
      </c>
      <c r="H183" t="s">
        <v>846</v>
      </c>
      <c r="J183" t="s">
        <v>777</v>
      </c>
      <c r="K183" t="s">
        <v>784</v>
      </c>
    </row>
    <row r="184" spans="1:11">
      <c r="A184" s="11">
        <v>0.70833333333333337</v>
      </c>
      <c r="B184" t="s">
        <v>290</v>
      </c>
      <c r="C184" t="s">
        <v>843</v>
      </c>
      <c r="D184" t="s">
        <v>291</v>
      </c>
      <c r="E184" t="s">
        <v>292</v>
      </c>
      <c r="F184" t="s">
        <v>31</v>
      </c>
      <c r="H184" t="s">
        <v>846</v>
      </c>
      <c r="J184" t="s">
        <v>791</v>
      </c>
      <c r="K184" t="s">
        <v>801</v>
      </c>
    </row>
    <row r="185" spans="1:11">
      <c r="A185" s="11">
        <v>0.70833333333333337</v>
      </c>
      <c r="B185" t="s">
        <v>143</v>
      </c>
      <c r="C185" t="s">
        <v>105</v>
      </c>
      <c r="D185" t="s">
        <v>293</v>
      </c>
      <c r="E185" t="s">
        <v>294</v>
      </c>
      <c r="F185" t="s">
        <v>31</v>
      </c>
      <c r="H185" t="s">
        <v>846</v>
      </c>
      <c r="J185" t="s">
        <v>777</v>
      </c>
      <c r="K185" t="s">
        <v>812</v>
      </c>
    </row>
    <row r="186" spans="1:11">
      <c r="A186" s="11">
        <v>0.70833333333333337</v>
      </c>
      <c r="B186" t="s">
        <v>119</v>
      </c>
      <c r="C186" t="s">
        <v>105</v>
      </c>
      <c r="D186" t="s">
        <v>295</v>
      </c>
      <c r="E186" t="s">
        <v>296</v>
      </c>
      <c r="F186" t="s">
        <v>31</v>
      </c>
      <c r="H186" t="s">
        <v>846</v>
      </c>
      <c r="J186" t="s">
        <v>777</v>
      </c>
      <c r="K186" t="s">
        <v>806</v>
      </c>
    </row>
    <row r="187" spans="1:11">
      <c r="A187" s="11">
        <v>0.70833333333333337</v>
      </c>
      <c r="B187" t="s">
        <v>110</v>
      </c>
      <c r="C187" t="s">
        <v>105</v>
      </c>
      <c r="D187" t="s">
        <v>297</v>
      </c>
      <c r="E187" t="s">
        <v>298</v>
      </c>
      <c r="F187" t="s">
        <v>31</v>
      </c>
      <c r="H187" t="s">
        <v>846</v>
      </c>
      <c r="J187" t="s">
        <v>777</v>
      </c>
      <c r="K187" t="s">
        <v>803</v>
      </c>
    </row>
    <row r="188" spans="1:11">
      <c r="A188" s="11">
        <v>0.70833333333333337</v>
      </c>
      <c r="B188" t="s">
        <v>113</v>
      </c>
      <c r="C188" t="s">
        <v>105</v>
      </c>
      <c r="D188" t="s">
        <v>297</v>
      </c>
      <c r="E188" t="s">
        <v>298</v>
      </c>
      <c r="F188" t="s">
        <v>31</v>
      </c>
      <c r="H188" t="s">
        <v>846</v>
      </c>
      <c r="J188" t="s">
        <v>777</v>
      </c>
      <c r="K188" t="s">
        <v>804</v>
      </c>
    </row>
    <row r="189" spans="1:11">
      <c r="A189" s="11">
        <v>0.70833333333333337</v>
      </c>
      <c r="B189" t="s">
        <v>93</v>
      </c>
      <c r="C189" t="s">
        <v>105</v>
      </c>
      <c r="D189" t="s">
        <v>299</v>
      </c>
      <c r="E189" t="s">
        <v>300</v>
      </c>
      <c r="F189" t="s">
        <v>31</v>
      </c>
      <c r="H189" t="s">
        <v>846</v>
      </c>
      <c r="J189" t="s">
        <v>777</v>
      </c>
      <c r="K189" t="s">
        <v>798</v>
      </c>
    </row>
    <row r="190" spans="1:11">
      <c r="A190" s="11">
        <v>0.70833333333333337</v>
      </c>
      <c r="B190" t="s">
        <v>301</v>
      </c>
      <c r="C190" t="s">
        <v>105</v>
      </c>
      <c r="D190" t="s">
        <v>302</v>
      </c>
      <c r="E190" t="s">
        <v>303</v>
      </c>
      <c r="F190" t="s">
        <v>31</v>
      </c>
      <c r="H190" t="s">
        <v>846</v>
      </c>
      <c r="J190" t="s">
        <v>791</v>
      </c>
      <c r="K190" t="s">
        <v>808</v>
      </c>
    </row>
    <row r="191" spans="1:11">
      <c r="A191" s="11">
        <v>0.70833333333333337</v>
      </c>
      <c r="B191" t="s">
        <v>304</v>
      </c>
      <c r="C191" t="s">
        <v>12</v>
      </c>
      <c r="D191" t="s">
        <v>38</v>
      </c>
      <c r="E191" t="s">
        <v>305</v>
      </c>
      <c r="F191" t="s">
        <v>31</v>
      </c>
      <c r="H191" t="s">
        <v>846</v>
      </c>
      <c r="J191" t="s">
        <v>777</v>
      </c>
      <c r="K191" t="s">
        <v>824</v>
      </c>
    </row>
    <row r="192" spans="1:11">
      <c r="A192" s="11">
        <v>0.70833333333333337</v>
      </c>
      <c r="B192" t="s">
        <v>56</v>
      </c>
      <c r="C192" t="s">
        <v>12</v>
      </c>
      <c r="D192" t="s">
        <v>306</v>
      </c>
      <c r="E192" t="s">
        <v>307</v>
      </c>
      <c r="F192" t="s">
        <v>31</v>
      </c>
      <c r="H192" t="s">
        <v>846</v>
      </c>
      <c r="J192" t="s">
        <v>777</v>
      </c>
      <c r="K192" t="s">
        <v>789</v>
      </c>
    </row>
    <row r="193" spans="1:11">
      <c r="A193" s="11">
        <v>0.70833333333333337</v>
      </c>
      <c r="B193" t="s">
        <v>308</v>
      </c>
      <c r="C193" t="s">
        <v>844</v>
      </c>
      <c r="D193" t="s">
        <v>184</v>
      </c>
      <c r="E193" t="s">
        <v>185</v>
      </c>
      <c r="F193" t="s">
        <v>31</v>
      </c>
      <c r="H193" t="s">
        <v>846</v>
      </c>
      <c r="J193" t="s">
        <v>791</v>
      </c>
      <c r="K193" t="s">
        <v>804</v>
      </c>
    </row>
    <row r="194" spans="1:11">
      <c r="A194" s="11">
        <v>0.70833333333333337</v>
      </c>
      <c r="B194" t="s">
        <v>59</v>
      </c>
      <c r="C194" t="s">
        <v>844</v>
      </c>
      <c r="D194" t="s">
        <v>309</v>
      </c>
      <c r="E194" t="s">
        <v>310</v>
      </c>
      <c r="F194" t="s">
        <v>31</v>
      </c>
      <c r="H194" t="s">
        <v>846</v>
      </c>
      <c r="J194" t="s">
        <v>777</v>
      </c>
      <c r="K194" t="s">
        <v>790</v>
      </c>
    </row>
    <row r="195" spans="1:11">
      <c r="A195" s="11">
        <v>0.70833333333333337</v>
      </c>
      <c r="B195" t="s">
        <v>311</v>
      </c>
      <c r="C195" t="s">
        <v>844</v>
      </c>
      <c r="D195" t="s">
        <v>312</v>
      </c>
      <c r="E195" t="s">
        <v>313</v>
      </c>
      <c r="F195" t="s">
        <v>31</v>
      </c>
      <c r="H195" t="s">
        <v>846</v>
      </c>
      <c r="J195" t="s">
        <v>777</v>
      </c>
      <c r="K195" t="s">
        <v>825</v>
      </c>
    </row>
    <row r="196" spans="1:11">
      <c r="A196" s="11">
        <v>0.70833333333333337</v>
      </c>
      <c r="B196" t="s">
        <v>174</v>
      </c>
      <c r="C196" t="s">
        <v>844</v>
      </c>
      <c r="D196" t="s">
        <v>312</v>
      </c>
      <c r="E196" t="s">
        <v>313</v>
      </c>
      <c r="F196" t="s">
        <v>31</v>
      </c>
      <c r="H196" t="s">
        <v>846</v>
      </c>
      <c r="J196" t="s">
        <v>791</v>
      </c>
      <c r="K196" t="s">
        <v>815</v>
      </c>
    </row>
    <row r="197" spans="1:11">
      <c r="A197" s="11">
        <v>0.70833333333333337</v>
      </c>
      <c r="B197" t="s">
        <v>314</v>
      </c>
      <c r="C197" t="s">
        <v>844</v>
      </c>
      <c r="D197" t="s">
        <v>315</v>
      </c>
      <c r="E197" t="s">
        <v>316</v>
      </c>
      <c r="F197" t="s">
        <v>31</v>
      </c>
      <c r="H197" t="s">
        <v>846</v>
      </c>
      <c r="J197" t="s">
        <v>777</v>
      </c>
      <c r="K197" t="s">
        <v>826</v>
      </c>
    </row>
    <row r="198" spans="1:11">
      <c r="A198" s="11">
        <v>0.70833333333333337</v>
      </c>
      <c r="B198" t="s">
        <v>139</v>
      </c>
      <c r="C198" t="s">
        <v>844</v>
      </c>
      <c r="D198" t="s">
        <v>315</v>
      </c>
      <c r="E198" t="s">
        <v>316</v>
      </c>
      <c r="F198" t="s">
        <v>31</v>
      </c>
      <c r="H198" t="s">
        <v>846</v>
      </c>
      <c r="J198" t="s">
        <v>777</v>
      </c>
      <c r="K198" t="s">
        <v>810</v>
      </c>
    </row>
    <row r="199" spans="1:11">
      <c r="A199" s="11">
        <v>0.70833333333333337</v>
      </c>
      <c r="B199" t="s">
        <v>71</v>
      </c>
      <c r="C199" t="s">
        <v>844</v>
      </c>
      <c r="D199" t="s">
        <v>186</v>
      </c>
      <c r="E199" t="s">
        <v>187</v>
      </c>
      <c r="F199" t="s">
        <v>31</v>
      </c>
      <c r="H199" t="s">
        <v>846</v>
      </c>
      <c r="J199" t="s">
        <v>777</v>
      </c>
      <c r="K199" t="s">
        <v>794</v>
      </c>
    </row>
    <row r="200" spans="1:11">
      <c r="A200" s="11">
        <v>0.70833333333333337</v>
      </c>
      <c r="B200" t="s">
        <v>47</v>
      </c>
      <c r="C200" t="s">
        <v>844</v>
      </c>
      <c r="D200" t="s">
        <v>317</v>
      </c>
      <c r="E200" t="s">
        <v>318</v>
      </c>
      <c r="F200" t="s">
        <v>31</v>
      </c>
      <c r="H200" t="s">
        <v>846</v>
      </c>
      <c r="J200" t="s">
        <v>777</v>
      </c>
      <c r="K200" t="s">
        <v>786</v>
      </c>
    </row>
    <row r="201" spans="1:11">
      <c r="A201" s="11">
        <v>0.70833333333333337</v>
      </c>
      <c r="B201" t="s">
        <v>99</v>
      </c>
      <c r="C201" t="s">
        <v>844</v>
      </c>
      <c r="D201" t="s">
        <v>45</v>
      </c>
      <c r="E201" t="s">
        <v>46</v>
      </c>
      <c r="F201" t="s">
        <v>31</v>
      </c>
      <c r="H201" t="s">
        <v>846</v>
      </c>
      <c r="J201" t="s">
        <v>777</v>
      </c>
      <c r="K201" t="s">
        <v>800</v>
      </c>
    </row>
    <row r="202" spans="1:11">
      <c r="A202" s="11">
        <v>0.70833333333333337</v>
      </c>
      <c r="B202" t="s">
        <v>106</v>
      </c>
      <c r="C202" t="s">
        <v>844</v>
      </c>
      <c r="D202" t="s">
        <v>319</v>
      </c>
      <c r="E202" t="s">
        <v>320</v>
      </c>
      <c r="F202" t="s">
        <v>31</v>
      </c>
      <c r="H202" t="s">
        <v>846</v>
      </c>
      <c r="J202" t="s">
        <v>777</v>
      </c>
      <c r="K202" t="s">
        <v>802</v>
      </c>
    </row>
    <row r="203" spans="1:11">
      <c r="A203" s="11">
        <v>0.70833333333333337</v>
      </c>
      <c r="B203" t="s">
        <v>25</v>
      </c>
      <c r="C203" t="s">
        <v>844</v>
      </c>
      <c r="D203" t="s">
        <v>321</v>
      </c>
      <c r="E203" t="s">
        <v>322</v>
      </c>
      <c r="F203" t="s">
        <v>31</v>
      </c>
      <c r="H203" t="s">
        <v>846</v>
      </c>
      <c r="J203" t="s">
        <v>777</v>
      </c>
      <c r="K203" t="s">
        <v>780</v>
      </c>
    </row>
    <row r="204" spans="1:11">
      <c r="A204" s="11">
        <v>0.70833333333333337</v>
      </c>
      <c r="B204" t="s">
        <v>323</v>
      </c>
      <c r="C204" t="s">
        <v>844</v>
      </c>
      <c r="D204" t="s">
        <v>324</v>
      </c>
      <c r="E204" t="s">
        <v>325</v>
      </c>
      <c r="F204" t="s">
        <v>31</v>
      </c>
      <c r="H204" t="s">
        <v>846</v>
      </c>
      <c r="J204" t="s">
        <v>791</v>
      </c>
      <c r="K204" t="s">
        <v>827</v>
      </c>
    </row>
    <row r="205" spans="1:11">
      <c r="A205" s="11">
        <v>0.70833333333333337</v>
      </c>
      <c r="B205" t="s">
        <v>87</v>
      </c>
      <c r="C205" t="s">
        <v>844</v>
      </c>
      <c r="D205" t="s">
        <v>326</v>
      </c>
      <c r="E205" t="s">
        <v>327</v>
      </c>
      <c r="F205" t="s">
        <v>31</v>
      </c>
      <c r="H205" t="s">
        <v>846</v>
      </c>
      <c r="J205" t="s">
        <v>777</v>
      </c>
      <c r="K205" t="s">
        <v>797</v>
      </c>
    </row>
    <row r="206" spans="1:11">
      <c r="A206" s="11">
        <v>0.70833333333333337</v>
      </c>
      <c r="B206" t="s">
        <v>96</v>
      </c>
      <c r="C206" t="s">
        <v>844</v>
      </c>
      <c r="D206" t="s">
        <v>328</v>
      </c>
      <c r="E206" t="s">
        <v>329</v>
      </c>
      <c r="F206" t="s">
        <v>31</v>
      </c>
      <c r="H206" t="s">
        <v>846</v>
      </c>
      <c r="J206" t="s">
        <v>777</v>
      </c>
      <c r="K206" t="s">
        <v>799</v>
      </c>
    </row>
    <row r="207" spans="1:11">
      <c r="A207" s="11">
        <v>0.70833333333333337</v>
      </c>
      <c r="B207" t="s">
        <v>330</v>
      </c>
      <c r="C207" t="s">
        <v>28</v>
      </c>
      <c r="D207" t="s">
        <v>331</v>
      </c>
      <c r="E207" t="s">
        <v>332</v>
      </c>
      <c r="F207" t="s">
        <v>31</v>
      </c>
      <c r="H207" t="s">
        <v>846</v>
      </c>
      <c r="J207" t="s">
        <v>777</v>
      </c>
      <c r="K207" t="s">
        <v>828</v>
      </c>
    </row>
    <row r="208" spans="1:11">
      <c r="A208" s="11">
        <v>0.70833333333333337</v>
      </c>
      <c r="B208" t="s">
        <v>65</v>
      </c>
      <c r="C208" t="s">
        <v>28</v>
      </c>
      <c r="D208" t="s">
        <v>331</v>
      </c>
      <c r="E208" t="s">
        <v>332</v>
      </c>
      <c r="F208" t="s">
        <v>31</v>
      </c>
      <c r="H208" t="s">
        <v>846</v>
      </c>
      <c r="J208" t="s">
        <v>791</v>
      </c>
      <c r="K208" t="s">
        <v>792</v>
      </c>
    </row>
    <row r="209" spans="1:11">
      <c r="A209" s="11">
        <v>0.70833333333333337</v>
      </c>
      <c r="B209" t="s">
        <v>34</v>
      </c>
      <c r="C209" t="s">
        <v>28</v>
      </c>
      <c r="D209" t="s">
        <v>333</v>
      </c>
      <c r="E209" t="s">
        <v>334</v>
      </c>
      <c r="F209" t="s">
        <v>31</v>
      </c>
      <c r="H209" t="s">
        <v>846</v>
      </c>
      <c r="J209" t="s">
        <v>777</v>
      </c>
      <c r="K209" t="s">
        <v>782</v>
      </c>
    </row>
    <row r="210" spans="1:11">
      <c r="A210" s="11">
        <v>0.70833333333333337</v>
      </c>
      <c r="B210" t="s">
        <v>335</v>
      </c>
      <c r="C210" t="s">
        <v>28</v>
      </c>
      <c r="D210" t="s">
        <v>88</v>
      </c>
      <c r="E210" t="s">
        <v>336</v>
      </c>
      <c r="F210" t="s">
        <v>31</v>
      </c>
      <c r="H210" t="s">
        <v>846</v>
      </c>
      <c r="J210" t="s">
        <v>791</v>
      </c>
      <c r="K210" t="s">
        <v>776</v>
      </c>
    </row>
    <row r="211" spans="1:11">
      <c r="A211" s="11">
        <v>0.70833333333333337</v>
      </c>
      <c r="B211" t="s">
        <v>337</v>
      </c>
      <c r="C211" t="s">
        <v>28</v>
      </c>
      <c r="D211" t="s">
        <v>88</v>
      </c>
      <c r="E211" t="s">
        <v>336</v>
      </c>
      <c r="F211" t="s">
        <v>31</v>
      </c>
      <c r="H211" t="s">
        <v>846</v>
      </c>
      <c r="J211" t="s">
        <v>791</v>
      </c>
      <c r="K211" t="s">
        <v>829</v>
      </c>
    </row>
    <row r="212" spans="1:11">
      <c r="A212" s="11">
        <v>0.75</v>
      </c>
      <c r="B212" t="s">
        <v>338</v>
      </c>
      <c r="C212" t="s">
        <v>12</v>
      </c>
      <c r="D212" t="s">
        <v>41</v>
      </c>
      <c r="E212" t="s">
        <v>339</v>
      </c>
      <c r="F212" t="s">
        <v>16</v>
      </c>
      <c r="H212" t="s">
        <v>846</v>
      </c>
      <c r="J212" t="s">
        <v>777</v>
      </c>
      <c r="K212" t="s">
        <v>827</v>
      </c>
    </row>
    <row r="213" spans="1:11">
      <c r="A213" s="11">
        <v>0.75</v>
      </c>
      <c r="B213" t="s">
        <v>340</v>
      </c>
      <c r="C213" t="s">
        <v>12</v>
      </c>
      <c r="D213" t="s">
        <v>341</v>
      </c>
      <c r="E213" t="s">
        <v>342</v>
      </c>
      <c r="F213" t="s">
        <v>21</v>
      </c>
      <c r="H213" t="s">
        <v>846</v>
      </c>
      <c r="J213" t="s">
        <v>791</v>
      </c>
      <c r="K213" t="s">
        <v>803</v>
      </c>
    </row>
    <row r="214" spans="1:11">
      <c r="A214" s="11">
        <v>0.75</v>
      </c>
      <c r="B214" t="s">
        <v>343</v>
      </c>
      <c r="C214" t="s">
        <v>12</v>
      </c>
      <c r="D214" t="s">
        <v>135</v>
      </c>
      <c r="E214" t="s">
        <v>344</v>
      </c>
      <c r="F214" t="s">
        <v>31</v>
      </c>
      <c r="H214" t="s">
        <v>846</v>
      </c>
      <c r="J214" t="s">
        <v>777</v>
      </c>
      <c r="K214" t="s">
        <v>830</v>
      </c>
    </row>
    <row r="215" spans="1:11">
      <c r="A215" s="11">
        <v>0.79166666666666663</v>
      </c>
      <c r="B215" t="s">
        <v>217</v>
      </c>
      <c r="C215" t="s">
        <v>843</v>
      </c>
      <c r="D215" t="s">
        <v>285</v>
      </c>
      <c r="E215" t="s">
        <v>286</v>
      </c>
      <c r="F215" t="s">
        <v>16</v>
      </c>
      <c r="H215" t="s">
        <v>846</v>
      </c>
      <c r="J215" t="s">
        <v>777</v>
      </c>
      <c r="K215" t="s">
        <v>820</v>
      </c>
    </row>
    <row r="216" spans="1:11">
      <c r="A216" s="11">
        <v>0.79166666666666663</v>
      </c>
      <c r="B216" t="s">
        <v>345</v>
      </c>
      <c r="C216" t="s">
        <v>843</v>
      </c>
      <c r="D216" t="s">
        <v>288</v>
      </c>
      <c r="E216" t="s">
        <v>289</v>
      </c>
      <c r="F216" t="s">
        <v>16</v>
      </c>
      <c r="H216" t="s">
        <v>846</v>
      </c>
      <c r="J216" t="s">
        <v>777</v>
      </c>
      <c r="K216" t="s">
        <v>831</v>
      </c>
    </row>
    <row r="217" spans="1:11">
      <c r="A217" s="11">
        <v>0.79166666666666663</v>
      </c>
      <c r="B217" t="s">
        <v>56</v>
      </c>
      <c r="C217" t="s">
        <v>843</v>
      </c>
      <c r="D217" t="s">
        <v>291</v>
      </c>
      <c r="E217" t="s">
        <v>292</v>
      </c>
      <c r="F217" t="s">
        <v>16</v>
      </c>
      <c r="H217" t="s">
        <v>846</v>
      </c>
      <c r="J217" t="s">
        <v>777</v>
      </c>
      <c r="K217" t="s">
        <v>789</v>
      </c>
    </row>
    <row r="218" spans="1:11">
      <c r="A218" s="11">
        <v>0.79166666666666663</v>
      </c>
      <c r="B218" t="s">
        <v>13</v>
      </c>
      <c r="C218" t="s">
        <v>105</v>
      </c>
      <c r="D218" t="s">
        <v>346</v>
      </c>
      <c r="E218" t="s">
        <v>347</v>
      </c>
      <c r="F218" t="s">
        <v>16</v>
      </c>
      <c r="H218" t="s">
        <v>846</v>
      </c>
      <c r="J218" t="s">
        <v>772</v>
      </c>
      <c r="K218" t="s">
        <v>776</v>
      </c>
    </row>
    <row r="219" spans="1:11">
      <c r="A219" s="11">
        <v>0.79166666666666663</v>
      </c>
      <c r="B219" t="s">
        <v>132</v>
      </c>
      <c r="C219" t="s">
        <v>105</v>
      </c>
      <c r="D219" t="s">
        <v>297</v>
      </c>
      <c r="E219" t="s">
        <v>298</v>
      </c>
      <c r="F219" t="s">
        <v>16</v>
      </c>
      <c r="H219" t="s">
        <v>846</v>
      </c>
      <c r="J219" t="s">
        <v>791</v>
      </c>
      <c r="K219" t="s">
        <v>798</v>
      </c>
    </row>
    <row r="220" spans="1:11">
      <c r="A220" s="11">
        <v>0.79166666666666663</v>
      </c>
      <c r="B220" t="s">
        <v>348</v>
      </c>
      <c r="C220" t="s">
        <v>105</v>
      </c>
      <c r="D220" t="s">
        <v>349</v>
      </c>
      <c r="E220" t="s">
        <v>350</v>
      </c>
      <c r="F220" t="s">
        <v>16</v>
      </c>
      <c r="H220" t="s">
        <v>846</v>
      </c>
      <c r="J220" t="s">
        <v>791</v>
      </c>
      <c r="K220" t="s">
        <v>785</v>
      </c>
    </row>
    <row r="221" spans="1:11">
      <c r="A221" s="11">
        <v>0.79166666666666663</v>
      </c>
      <c r="B221" t="s">
        <v>224</v>
      </c>
      <c r="C221" t="s">
        <v>105</v>
      </c>
      <c r="D221" t="s">
        <v>299</v>
      </c>
      <c r="E221" t="s">
        <v>300</v>
      </c>
      <c r="F221" t="s">
        <v>16</v>
      </c>
      <c r="H221" t="s">
        <v>846</v>
      </c>
      <c r="J221" t="s">
        <v>777</v>
      </c>
      <c r="K221" t="s">
        <v>822</v>
      </c>
    </row>
    <row r="222" spans="1:11">
      <c r="A222" s="11">
        <v>0.79166666666666663</v>
      </c>
      <c r="B222" t="s">
        <v>129</v>
      </c>
      <c r="C222" t="s">
        <v>12</v>
      </c>
      <c r="D222" t="s">
        <v>38</v>
      </c>
      <c r="E222" t="s">
        <v>305</v>
      </c>
      <c r="F222" t="s">
        <v>16</v>
      </c>
      <c r="H222" t="s">
        <v>846</v>
      </c>
      <c r="J222" t="s">
        <v>791</v>
      </c>
      <c r="K222" t="s">
        <v>799</v>
      </c>
    </row>
    <row r="223" spans="1:11">
      <c r="A223" s="11">
        <v>0.79166666666666663</v>
      </c>
      <c r="B223" t="s">
        <v>44</v>
      </c>
      <c r="C223" t="s">
        <v>12</v>
      </c>
      <c r="D223" t="s">
        <v>205</v>
      </c>
      <c r="E223" t="s">
        <v>351</v>
      </c>
      <c r="F223" t="s">
        <v>16</v>
      </c>
      <c r="H223" t="s">
        <v>846</v>
      </c>
      <c r="J223" t="s">
        <v>777</v>
      </c>
      <c r="K223" t="s">
        <v>785</v>
      </c>
    </row>
    <row r="224" spans="1:11">
      <c r="A224" s="11">
        <v>0.79166666666666663</v>
      </c>
      <c r="B224" t="s">
        <v>106</v>
      </c>
      <c r="C224" t="s">
        <v>12</v>
      </c>
      <c r="D224" t="s">
        <v>205</v>
      </c>
      <c r="E224" t="s">
        <v>206</v>
      </c>
      <c r="F224" t="s">
        <v>16</v>
      </c>
      <c r="H224" t="s">
        <v>846</v>
      </c>
      <c r="J224" t="s">
        <v>777</v>
      </c>
      <c r="K224" t="s">
        <v>802</v>
      </c>
    </row>
    <row r="225" spans="1:11">
      <c r="A225" s="11">
        <v>0.79166666666666663</v>
      </c>
      <c r="B225" t="s">
        <v>137</v>
      </c>
      <c r="C225" t="s">
        <v>12</v>
      </c>
      <c r="D225" t="s">
        <v>352</v>
      </c>
      <c r="E225" t="s">
        <v>353</v>
      </c>
      <c r="F225" t="s">
        <v>16</v>
      </c>
      <c r="H225" t="s">
        <v>846</v>
      </c>
      <c r="J225" t="s">
        <v>777</v>
      </c>
      <c r="K225" t="s">
        <v>808</v>
      </c>
    </row>
    <row r="226" spans="1:11">
      <c r="A226" s="11">
        <v>0.79166666666666663</v>
      </c>
      <c r="B226" t="s">
        <v>138</v>
      </c>
      <c r="C226" t="s">
        <v>12</v>
      </c>
      <c r="D226" t="s">
        <v>124</v>
      </c>
      <c r="E226" t="s">
        <v>354</v>
      </c>
      <c r="F226" t="s">
        <v>16</v>
      </c>
      <c r="H226" t="s">
        <v>846</v>
      </c>
      <c r="J226" t="s">
        <v>777</v>
      </c>
      <c r="K226" t="s">
        <v>809</v>
      </c>
    </row>
    <row r="227" spans="1:11">
      <c r="A227" s="11">
        <v>0.79166666666666663</v>
      </c>
      <c r="B227" t="s">
        <v>216</v>
      </c>
      <c r="C227" t="s">
        <v>844</v>
      </c>
      <c r="D227" t="s">
        <v>312</v>
      </c>
      <c r="E227" t="s">
        <v>313</v>
      </c>
      <c r="F227" t="s">
        <v>16</v>
      </c>
      <c r="H227" t="s">
        <v>846</v>
      </c>
      <c r="J227" t="s">
        <v>777</v>
      </c>
      <c r="K227" t="s">
        <v>819</v>
      </c>
    </row>
    <row r="228" spans="1:11">
      <c r="A228" s="11">
        <v>0.79166666666666663</v>
      </c>
      <c r="B228" t="s">
        <v>246</v>
      </c>
      <c r="C228" t="s">
        <v>844</v>
      </c>
      <c r="D228" t="s">
        <v>315</v>
      </c>
      <c r="E228" t="s">
        <v>316</v>
      </c>
      <c r="F228" t="s">
        <v>16</v>
      </c>
      <c r="H228" t="s">
        <v>846</v>
      </c>
      <c r="J228" t="s">
        <v>791</v>
      </c>
      <c r="K228" t="s">
        <v>823</v>
      </c>
    </row>
    <row r="229" spans="1:11">
      <c r="A229" s="11">
        <v>0.79166666666666663</v>
      </c>
      <c r="B229" t="s">
        <v>40</v>
      </c>
      <c r="C229" t="s">
        <v>844</v>
      </c>
      <c r="D229" t="s">
        <v>355</v>
      </c>
      <c r="E229" t="s">
        <v>356</v>
      </c>
      <c r="F229" t="s">
        <v>16</v>
      </c>
      <c r="H229" t="s">
        <v>846</v>
      </c>
      <c r="J229" t="s">
        <v>772</v>
      </c>
      <c r="K229" t="s">
        <v>784</v>
      </c>
    </row>
    <row r="230" spans="1:11">
      <c r="A230" s="11">
        <v>0.79166666666666663</v>
      </c>
      <c r="B230" t="s">
        <v>220</v>
      </c>
      <c r="C230" t="s">
        <v>844</v>
      </c>
      <c r="D230" t="s">
        <v>186</v>
      </c>
      <c r="E230" t="s">
        <v>187</v>
      </c>
      <c r="F230" t="s">
        <v>16</v>
      </c>
      <c r="H230" t="s">
        <v>846</v>
      </c>
      <c r="J230" t="s">
        <v>777</v>
      </c>
      <c r="K230" t="s">
        <v>821</v>
      </c>
    </row>
    <row r="231" spans="1:11">
      <c r="A231" s="11">
        <v>0.79166666666666663</v>
      </c>
      <c r="B231" t="s">
        <v>47</v>
      </c>
      <c r="C231" t="s">
        <v>844</v>
      </c>
      <c r="D231" t="s">
        <v>317</v>
      </c>
      <c r="E231" t="s">
        <v>318</v>
      </c>
      <c r="F231" t="s">
        <v>16</v>
      </c>
      <c r="H231" t="s">
        <v>846</v>
      </c>
      <c r="J231" t="s">
        <v>777</v>
      </c>
      <c r="K231" t="s">
        <v>786</v>
      </c>
    </row>
    <row r="232" spans="1:11">
      <c r="A232" s="11">
        <v>0.79166666666666663</v>
      </c>
      <c r="B232" t="s">
        <v>37</v>
      </c>
      <c r="C232" t="s">
        <v>844</v>
      </c>
      <c r="D232" t="s">
        <v>45</v>
      </c>
      <c r="E232" t="s">
        <v>46</v>
      </c>
      <c r="F232" t="s">
        <v>16</v>
      </c>
      <c r="H232" t="s">
        <v>846</v>
      </c>
      <c r="J232" t="s">
        <v>777</v>
      </c>
      <c r="K232" t="s">
        <v>783</v>
      </c>
    </row>
    <row r="233" spans="1:11">
      <c r="A233" s="11">
        <v>0.79166666666666663</v>
      </c>
      <c r="B233" t="s">
        <v>119</v>
      </c>
      <c r="C233" t="s">
        <v>844</v>
      </c>
      <c r="D233" t="s">
        <v>357</v>
      </c>
      <c r="E233" t="s">
        <v>358</v>
      </c>
      <c r="F233" t="s">
        <v>16</v>
      </c>
      <c r="H233" t="s">
        <v>846</v>
      </c>
      <c r="J233" t="s">
        <v>777</v>
      </c>
      <c r="K233" t="s">
        <v>806</v>
      </c>
    </row>
    <row r="234" spans="1:11">
      <c r="A234" s="11">
        <v>0.79166666666666663</v>
      </c>
      <c r="B234" t="s">
        <v>174</v>
      </c>
      <c r="C234" t="s">
        <v>844</v>
      </c>
      <c r="D234" t="s">
        <v>359</v>
      </c>
      <c r="E234" t="s">
        <v>360</v>
      </c>
      <c r="F234" t="s">
        <v>16</v>
      </c>
      <c r="H234" t="s">
        <v>846</v>
      </c>
      <c r="J234" t="s">
        <v>791</v>
      </c>
      <c r="K234" t="s">
        <v>815</v>
      </c>
    </row>
    <row r="235" spans="1:11">
      <c r="A235" s="11">
        <v>0.79166666666666663</v>
      </c>
      <c r="B235" t="s">
        <v>361</v>
      </c>
      <c r="C235" t="s">
        <v>844</v>
      </c>
      <c r="D235" t="s">
        <v>321</v>
      </c>
      <c r="E235" t="s">
        <v>322</v>
      </c>
      <c r="F235" t="s">
        <v>16</v>
      </c>
      <c r="H235" t="s">
        <v>846</v>
      </c>
      <c r="J235" t="s">
        <v>777</v>
      </c>
      <c r="K235" t="s">
        <v>832</v>
      </c>
    </row>
    <row r="236" spans="1:11">
      <c r="A236" s="11">
        <v>0.79166666666666663</v>
      </c>
      <c r="B236" t="s">
        <v>337</v>
      </c>
      <c r="C236" t="s">
        <v>844</v>
      </c>
      <c r="D236" t="s">
        <v>324</v>
      </c>
      <c r="E236" t="s">
        <v>325</v>
      </c>
      <c r="F236" t="s">
        <v>16</v>
      </c>
      <c r="H236" t="s">
        <v>846</v>
      </c>
      <c r="J236" t="s">
        <v>791</v>
      </c>
      <c r="K236" t="s">
        <v>829</v>
      </c>
    </row>
    <row r="237" spans="1:11">
      <c r="A237" s="11">
        <v>0.79166666666666663</v>
      </c>
      <c r="B237" t="s">
        <v>284</v>
      </c>
      <c r="C237" t="s">
        <v>844</v>
      </c>
      <c r="D237" t="s">
        <v>326</v>
      </c>
      <c r="E237" t="s">
        <v>327</v>
      </c>
      <c r="F237" t="s">
        <v>16</v>
      </c>
      <c r="H237" t="s">
        <v>846</v>
      </c>
      <c r="J237" t="s">
        <v>791</v>
      </c>
      <c r="K237" t="s">
        <v>784</v>
      </c>
    </row>
    <row r="238" spans="1:11">
      <c r="A238" s="11">
        <v>0.79166666666666663</v>
      </c>
      <c r="B238" t="s">
        <v>34</v>
      </c>
      <c r="C238" t="s">
        <v>28</v>
      </c>
      <c r="D238" t="s">
        <v>331</v>
      </c>
      <c r="E238" t="s">
        <v>332</v>
      </c>
      <c r="F238" t="s">
        <v>16</v>
      </c>
      <c r="H238" t="s">
        <v>846</v>
      </c>
      <c r="J238" t="s">
        <v>777</v>
      </c>
      <c r="K238" t="s">
        <v>782</v>
      </c>
    </row>
    <row r="239" spans="1:11">
      <c r="A239" s="11">
        <v>0.79166666666666663</v>
      </c>
      <c r="B239" t="s">
        <v>194</v>
      </c>
      <c r="C239" t="s">
        <v>28</v>
      </c>
      <c r="D239" t="s">
        <v>333</v>
      </c>
      <c r="E239" t="s">
        <v>334</v>
      </c>
      <c r="F239" t="s">
        <v>16</v>
      </c>
      <c r="H239" t="s">
        <v>846</v>
      </c>
      <c r="J239" t="s">
        <v>791</v>
      </c>
      <c r="K239" t="s">
        <v>809</v>
      </c>
    </row>
    <row r="240" spans="1:11">
      <c r="A240" s="11">
        <v>0.79166666666666663</v>
      </c>
      <c r="B240" t="s">
        <v>152</v>
      </c>
      <c r="C240" t="s">
        <v>28</v>
      </c>
      <c r="D240" t="s">
        <v>88</v>
      </c>
      <c r="E240" t="s">
        <v>336</v>
      </c>
      <c r="F240" t="s">
        <v>16</v>
      </c>
      <c r="H240" t="s">
        <v>846</v>
      </c>
      <c r="J240" t="s">
        <v>777</v>
      </c>
      <c r="K240" t="s">
        <v>814</v>
      </c>
    </row>
    <row r="241" spans="1:11">
      <c r="A241" s="11">
        <v>0.79166666666666663</v>
      </c>
      <c r="B241" t="s">
        <v>143</v>
      </c>
      <c r="C241" t="s">
        <v>843</v>
      </c>
      <c r="D241" t="s">
        <v>362</v>
      </c>
      <c r="E241" t="s">
        <v>363</v>
      </c>
      <c r="F241" t="s">
        <v>21</v>
      </c>
      <c r="H241" t="s">
        <v>846</v>
      </c>
      <c r="J241" t="s">
        <v>777</v>
      </c>
      <c r="K241" t="s">
        <v>812</v>
      </c>
    </row>
    <row r="242" spans="1:11">
      <c r="A242" s="11">
        <v>0.79166666666666663</v>
      </c>
      <c r="B242" t="s">
        <v>102</v>
      </c>
      <c r="C242" t="s">
        <v>843</v>
      </c>
      <c r="D242" t="s">
        <v>364</v>
      </c>
      <c r="E242" t="s">
        <v>365</v>
      </c>
      <c r="F242" t="s">
        <v>21</v>
      </c>
      <c r="H242" t="s">
        <v>846</v>
      </c>
      <c r="J242" t="s">
        <v>777</v>
      </c>
      <c r="K242" t="s">
        <v>801</v>
      </c>
    </row>
    <row r="243" spans="1:11">
      <c r="A243" s="11">
        <v>0.79166666666666663</v>
      </c>
      <c r="B243" t="s">
        <v>90</v>
      </c>
      <c r="C243" t="s">
        <v>843</v>
      </c>
      <c r="D243" t="s">
        <v>366</v>
      </c>
      <c r="E243" t="s">
        <v>367</v>
      </c>
      <c r="F243" t="s">
        <v>21</v>
      </c>
      <c r="H243" t="s">
        <v>846</v>
      </c>
      <c r="J243" t="s">
        <v>777</v>
      </c>
      <c r="K243" t="s">
        <v>784</v>
      </c>
    </row>
    <row r="244" spans="1:11">
      <c r="A244" s="11">
        <v>0.79166666666666663</v>
      </c>
      <c r="B244" t="s">
        <v>65</v>
      </c>
      <c r="C244" t="s">
        <v>105</v>
      </c>
      <c r="D244" t="s">
        <v>172</v>
      </c>
      <c r="E244" t="s">
        <v>368</v>
      </c>
      <c r="F244" t="s">
        <v>21</v>
      </c>
      <c r="H244" t="s">
        <v>846</v>
      </c>
      <c r="J244" t="s">
        <v>791</v>
      </c>
      <c r="K244" t="s">
        <v>792</v>
      </c>
    </row>
    <row r="245" spans="1:11">
      <c r="A245" s="11">
        <v>0.79166666666666663</v>
      </c>
      <c r="B245" t="s">
        <v>301</v>
      </c>
      <c r="C245" t="s">
        <v>105</v>
      </c>
      <c r="D245" t="s">
        <v>369</v>
      </c>
      <c r="E245" t="s">
        <v>370</v>
      </c>
      <c r="F245" t="s">
        <v>21</v>
      </c>
      <c r="H245" t="s">
        <v>846</v>
      </c>
      <c r="J245" t="s">
        <v>791</v>
      </c>
      <c r="K245" t="s">
        <v>808</v>
      </c>
    </row>
    <row r="246" spans="1:11">
      <c r="A246" s="11">
        <v>0.79166666666666663</v>
      </c>
      <c r="B246" t="s">
        <v>59</v>
      </c>
      <c r="C246" t="s">
        <v>105</v>
      </c>
      <c r="D246" t="s">
        <v>242</v>
      </c>
      <c r="E246" t="s">
        <v>371</v>
      </c>
      <c r="F246" t="s">
        <v>21</v>
      </c>
      <c r="H246" t="s">
        <v>846</v>
      </c>
      <c r="J246" t="s">
        <v>777</v>
      </c>
      <c r="K246" t="s">
        <v>790</v>
      </c>
    </row>
    <row r="247" spans="1:11">
      <c r="A247" s="11">
        <v>0.79166666666666663</v>
      </c>
      <c r="B247" t="s">
        <v>304</v>
      </c>
      <c r="C247" t="s">
        <v>105</v>
      </c>
      <c r="D247" t="s">
        <v>372</v>
      </c>
      <c r="E247" t="s">
        <v>373</v>
      </c>
      <c r="F247" t="s">
        <v>21</v>
      </c>
      <c r="H247" t="s">
        <v>846</v>
      </c>
      <c r="J247" t="s">
        <v>777</v>
      </c>
      <c r="K247" t="s">
        <v>824</v>
      </c>
    </row>
    <row r="248" spans="1:11">
      <c r="A248" s="11">
        <v>0.79166666666666663</v>
      </c>
      <c r="B248" t="s">
        <v>71</v>
      </c>
      <c r="C248" t="s">
        <v>105</v>
      </c>
      <c r="D248" t="s">
        <v>374</v>
      </c>
      <c r="E248" t="s">
        <v>303</v>
      </c>
      <c r="F248" t="s">
        <v>21</v>
      </c>
      <c r="H248" t="s">
        <v>846</v>
      </c>
      <c r="J248" t="s">
        <v>777</v>
      </c>
      <c r="K248" t="s">
        <v>794</v>
      </c>
    </row>
    <row r="249" spans="1:11">
      <c r="A249" s="11">
        <v>0.79166666666666663</v>
      </c>
      <c r="B249" t="s">
        <v>207</v>
      </c>
      <c r="C249" t="s">
        <v>105</v>
      </c>
      <c r="D249" t="s">
        <v>175</v>
      </c>
      <c r="E249" t="s">
        <v>176</v>
      </c>
      <c r="F249" t="s">
        <v>21</v>
      </c>
      <c r="H249" t="s">
        <v>846</v>
      </c>
      <c r="J249" t="s">
        <v>791</v>
      </c>
      <c r="K249" t="s">
        <v>818</v>
      </c>
    </row>
    <row r="250" spans="1:11">
      <c r="A250" s="11">
        <v>0.79166666666666663</v>
      </c>
      <c r="B250" t="s">
        <v>375</v>
      </c>
      <c r="C250" t="s">
        <v>105</v>
      </c>
      <c r="D250" t="s">
        <v>248</v>
      </c>
      <c r="E250" t="s">
        <v>249</v>
      </c>
      <c r="F250" t="s">
        <v>21</v>
      </c>
      <c r="H250" t="s">
        <v>846</v>
      </c>
      <c r="J250" t="s">
        <v>791</v>
      </c>
      <c r="K250" t="s">
        <v>814</v>
      </c>
    </row>
    <row r="251" spans="1:11">
      <c r="A251" s="11">
        <v>0.79166666666666663</v>
      </c>
      <c r="B251" t="s">
        <v>335</v>
      </c>
      <c r="C251" t="s">
        <v>105</v>
      </c>
      <c r="D251" t="s">
        <v>376</v>
      </c>
      <c r="E251" t="s">
        <v>377</v>
      </c>
      <c r="F251" t="s">
        <v>21</v>
      </c>
      <c r="H251" t="s">
        <v>846</v>
      </c>
      <c r="J251" t="s">
        <v>791</v>
      </c>
      <c r="K251" t="s">
        <v>776</v>
      </c>
    </row>
    <row r="252" spans="1:11">
      <c r="A252" s="11">
        <v>0.79166666666666663</v>
      </c>
      <c r="B252" t="s">
        <v>202</v>
      </c>
      <c r="C252" t="s">
        <v>12</v>
      </c>
      <c r="D252" t="s">
        <v>14</v>
      </c>
      <c r="E252" t="s">
        <v>378</v>
      </c>
      <c r="F252" t="s">
        <v>21</v>
      </c>
      <c r="H252" t="s">
        <v>846</v>
      </c>
      <c r="J252" t="s">
        <v>791</v>
      </c>
      <c r="K252" t="s">
        <v>817</v>
      </c>
    </row>
    <row r="253" spans="1:11">
      <c r="A253" s="11">
        <v>0.79166666666666663</v>
      </c>
      <c r="B253" t="s">
        <v>18</v>
      </c>
      <c r="C253" t="s">
        <v>844</v>
      </c>
      <c r="D253" t="s">
        <v>379</v>
      </c>
      <c r="E253" t="s">
        <v>380</v>
      </c>
      <c r="F253" t="s">
        <v>21</v>
      </c>
      <c r="H253" t="s">
        <v>846</v>
      </c>
      <c r="J253" t="s">
        <v>777</v>
      </c>
      <c r="K253" t="s">
        <v>778</v>
      </c>
    </row>
    <row r="254" spans="1:11">
      <c r="A254" s="11">
        <v>0.79166666666666663</v>
      </c>
      <c r="B254" t="s">
        <v>183</v>
      </c>
      <c r="C254" t="s">
        <v>843</v>
      </c>
      <c r="D254" t="s">
        <v>35</v>
      </c>
      <c r="E254" t="s">
        <v>179</v>
      </c>
      <c r="F254" t="s">
        <v>31</v>
      </c>
      <c r="H254" t="s">
        <v>846</v>
      </c>
      <c r="J254" t="s">
        <v>777</v>
      </c>
      <c r="K254" t="s">
        <v>816</v>
      </c>
    </row>
    <row r="255" spans="1:11">
      <c r="A255" s="11">
        <v>0.79166666666666663</v>
      </c>
      <c r="B255" t="s">
        <v>141</v>
      </c>
      <c r="C255" t="s">
        <v>843</v>
      </c>
      <c r="D255" t="s">
        <v>381</v>
      </c>
      <c r="E255" t="s">
        <v>382</v>
      </c>
      <c r="F255" t="s">
        <v>31</v>
      </c>
      <c r="H255" t="s">
        <v>846</v>
      </c>
      <c r="J255" t="s">
        <v>791</v>
      </c>
      <c r="K255" t="s">
        <v>787</v>
      </c>
    </row>
    <row r="256" spans="1:11">
      <c r="A256" s="11">
        <v>0.79166666666666663</v>
      </c>
      <c r="B256" t="s">
        <v>383</v>
      </c>
      <c r="C256" t="s">
        <v>843</v>
      </c>
      <c r="D256" t="s">
        <v>144</v>
      </c>
      <c r="E256" t="s">
        <v>384</v>
      </c>
      <c r="F256" t="s">
        <v>31</v>
      </c>
      <c r="H256" t="s">
        <v>846</v>
      </c>
      <c r="J256" t="s">
        <v>791</v>
      </c>
      <c r="K256" t="s">
        <v>833</v>
      </c>
    </row>
    <row r="257" spans="1:11">
      <c r="A257" s="11">
        <v>0.79166666666666663</v>
      </c>
      <c r="B257" t="s">
        <v>199</v>
      </c>
      <c r="C257" t="s">
        <v>843</v>
      </c>
      <c r="D257" t="s">
        <v>208</v>
      </c>
      <c r="E257" t="s">
        <v>209</v>
      </c>
      <c r="F257" t="s">
        <v>31</v>
      </c>
      <c r="H257" t="s">
        <v>846</v>
      </c>
      <c r="J257" t="s">
        <v>791</v>
      </c>
      <c r="K257" t="s">
        <v>797</v>
      </c>
    </row>
    <row r="258" spans="1:11">
      <c r="A258" s="11">
        <v>0.79166666666666663</v>
      </c>
      <c r="B258" t="s">
        <v>73</v>
      </c>
      <c r="C258" t="s">
        <v>843</v>
      </c>
      <c r="D258" t="s">
        <v>150</v>
      </c>
      <c r="E258" t="s">
        <v>385</v>
      </c>
      <c r="F258" t="s">
        <v>31</v>
      </c>
      <c r="H258" t="s">
        <v>846</v>
      </c>
      <c r="J258" t="s">
        <v>777</v>
      </c>
      <c r="K258" t="s">
        <v>795</v>
      </c>
    </row>
    <row r="259" spans="1:11">
      <c r="A259" s="11">
        <v>0.79166666666666663</v>
      </c>
      <c r="B259" t="s">
        <v>116</v>
      </c>
      <c r="C259" t="s">
        <v>105</v>
      </c>
      <c r="D259" t="s">
        <v>293</v>
      </c>
      <c r="E259" t="s">
        <v>294</v>
      </c>
      <c r="F259" t="s">
        <v>31</v>
      </c>
      <c r="H259" t="s">
        <v>846</v>
      </c>
      <c r="J259" t="s">
        <v>777</v>
      </c>
      <c r="K259" t="s">
        <v>805</v>
      </c>
    </row>
    <row r="260" spans="1:11">
      <c r="A260" s="11">
        <v>0.79166666666666663</v>
      </c>
      <c r="B260" t="s">
        <v>25</v>
      </c>
      <c r="C260" t="s">
        <v>105</v>
      </c>
      <c r="D260" t="s">
        <v>386</v>
      </c>
      <c r="E260" t="s">
        <v>387</v>
      </c>
      <c r="F260" t="s">
        <v>31</v>
      </c>
      <c r="H260" t="s">
        <v>846</v>
      </c>
      <c r="J260" t="s">
        <v>777</v>
      </c>
      <c r="K260" t="s">
        <v>780</v>
      </c>
    </row>
    <row r="261" spans="1:11">
      <c r="A261" s="11">
        <v>0.79166666666666663</v>
      </c>
      <c r="B261" t="s">
        <v>140</v>
      </c>
      <c r="C261" t="s">
        <v>105</v>
      </c>
      <c r="D261" t="s">
        <v>107</v>
      </c>
      <c r="E261" t="s">
        <v>108</v>
      </c>
      <c r="F261" t="s">
        <v>31</v>
      </c>
      <c r="H261" t="s">
        <v>846</v>
      </c>
      <c r="J261" t="s">
        <v>777</v>
      </c>
      <c r="K261" t="s">
        <v>811</v>
      </c>
    </row>
    <row r="262" spans="1:11">
      <c r="A262" s="11">
        <v>0.79166666666666663</v>
      </c>
      <c r="B262" t="s">
        <v>62</v>
      </c>
      <c r="C262" t="s">
        <v>105</v>
      </c>
      <c r="D262" t="s">
        <v>107</v>
      </c>
      <c r="E262" t="s">
        <v>108</v>
      </c>
      <c r="F262" t="s">
        <v>31</v>
      </c>
      <c r="H262" t="s">
        <v>846</v>
      </c>
      <c r="J262" t="s">
        <v>791</v>
      </c>
      <c r="K262" t="s">
        <v>783</v>
      </c>
    </row>
    <row r="263" spans="1:11">
      <c r="A263" s="11">
        <v>0.79166666666666663</v>
      </c>
      <c r="B263" t="s">
        <v>139</v>
      </c>
      <c r="C263" t="s">
        <v>105</v>
      </c>
      <c r="D263" t="s">
        <v>211</v>
      </c>
      <c r="E263" t="s">
        <v>212</v>
      </c>
      <c r="F263" t="s">
        <v>31</v>
      </c>
      <c r="H263" t="s">
        <v>846</v>
      </c>
      <c r="J263" t="s">
        <v>777</v>
      </c>
      <c r="K263" t="s">
        <v>810</v>
      </c>
    </row>
    <row r="264" spans="1:11">
      <c r="A264" s="11">
        <v>0.79166666666666663</v>
      </c>
      <c r="B264" t="s">
        <v>113</v>
      </c>
      <c r="C264" t="s">
        <v>105</v>
      </c>
      <c r="D264" t="s">
        <v>388</v>
      </c>
      <c r="E264" t="s">
        <v>389</v>
      </c>
      <c r="F264" t="s">
        <v>31</v>
      </c>
      <c r="H264" t="s">
        <v>846</v>
      </c>
      <c r="J264" t="s">
        <v>777</v>
      </c>
      <c r="K264" t="s">
        <v>804</v>
      </c>
    </row>
    <row r="265" spans="1:11">
      <c r="A265" s="11">
        <v>0.79166666666666663</v>
      </c>
      <c r="B265" t="s">
        <v>99</v>
      </c>
      <c r="C265" t="s">
        <v>12</v>
      </c>
      <c r="D265" t="s">
        <v>390</v>
      </c>
      <c r="E265" t="s">
        <v>391</v>
      </c>
      <c r="F265" t="s">
        <v>31</v>
      </c>
      <c r="H265" t="s">
        <v>846</v>
      </c>
      <c r="J265" t="s">
        <v>777</v>
      </c>
      <c r="K265" t="s">
        <v>800</v>
      </c>
    </row>
    <row r="266" spans="1:11">
      <c r="A266" s="11">
        <v>0.79166666666666663</v>
      </c>
      <c r="B266" t="s">
        <v>123</v>
      </c>
      <c r="C266" t="s">
        <v>844</v>
      </c>
      <c r="D266" t="s">
        <v>392</v>
      </c>
      <c r="E266" t="s">
        <v>393</v>
      </c>
      <c r="F266" t="s">
        <v>31</v>
      </c>
      <c r="H266" t="s">
        <v>846</v>
      </c>
      <c r="J266" t="s">
        <v>777</v>
      </c>
      <c r="K266" t="s">
        <v>807</v>
      </c>
    </row>
    <row r="267" spans="1:11">
      <c r="A267" s="11">
        <v>0.79166666666666663</v>
      </c>
      <c r="B267" t="s">
        <v>93</v>
      </c>
      <c r="C267" t="s">
        <v>844</v>
      </c>
      <c r="D267" t="s">
        <v>394</v>
      </c>
      <c r="E267" t="s">
        <v>395</v>
      </c>
      <c r="F267" t="s">
        <v>31</v>
      </c>
      <c r="H267" t="s">
        <v>846</v>
      </c>
      <c r="J267" t="s">
        <v>777</v>
      </c>
      <c r="K267" t="s">
        <v>798</v>
      </c>
    </row>
    <row r="268" spans="1:11">
      <c r="A268" s="11">
        <v>0.79166666666666663</v>
      </c>
      <c r="B268" t="s">
        <v>311</v>
      </c>
      <c r="C268" t="s">
        <v>844</v>
      </c>
      <c r="D268" t="s">
        <v>213</v>
      </c>
      <c r="E268" t="s">
        <v>214</v>
      </c>
      <c r="F268" t="s">
        <v>31</v>
      </c>
      <c r="H268" t="s">
        <v>846</v>
      </c>
      <c r="J268" t="s">
        <v>777</v>
      </c>
      <c r="K268" t="s">
        <v>825</v>
      </c>
    </row>
    <row r="269" spans="1:11">
      <c r="A269" s="11">
        <v>0.79166666666666663</v>
      </c>
      <c r="B269" t="s">
        <v>330</v>
      </c>
      <c r="C269" t="s">
        <v>844</v>
      </c>
      <c r="D269" t="s">
        <v>188</v>
      </c>
      <c r="E269" t="s">
        <v>215</v>
      </c>
      <c r="F269" t="s">
        <v>31</v>
      </c>
      <c r="H269" t="s">
        <v>846</v>
      </c>
      <c r="J269" t="s">
        <v>777</v>
      </c>
      <c r="K269" t="s">
        <v>828</v>
      </c>
    </row>
    <row r="270" spans="1:11">
      <c r="A270" s="11">
        <v>0.79166666666666663</v>
      </c>
      <c r="B270" t="s">
        <v>247</v>
      </c>
      <c r="C270" t="s">
        <v>844</v>
      </c>
      <c r="D270" t="s">
        <v>396</v>
      </c>
      <c r="E270" t="s">
        <v>397</v>
      </c>
      <c r="F270" t="s">
        <v>31</v>
      </c>
      <c r="H270" t="s">
        <v>846</v>
      </c>
      <c r="J270" t="s">
        <v>791</v>
      </c>
      <c r="K270" t="s">
        <v>810</v>
      </c>
    </row>
    <row r="271" spans="1:11">
      <c r="A271" s="11">
        <v>0.79166666666666663</v>
      </c>
      <c r="B271" t="s">
        <v>110</v>
      </c>
      <c r="C271" t="s">
        <v>844</v>
      </c>
      <c r="D271" t="s">
        <v>190</v>
      </c>
      <c r="E271" t="s">
        <v>191</v>
      </c>
      <c r="F271" t="s">
        <v>31</v>
      </c>
      <c r="H271" t="s">
        <v>846</v>
      </c>
      <c r="J271" t="s">
        <v>777</v>
      </c>
      <c r="K271" t="s">
        <v>803</v>
      </c>
    </row>
    <row r="272" spans="1:11">
      <c r="A272" s="11">
        <v>0.79166666666666663</v>
      </c>
      <c r="B272" t="s">
        <v>323</v>
      </c>
      <c r="C272" t="s">
        <v>28</v>
      </c>
      <c r="D272" t="s">
        <v>48</v>
      </c>
      <c r="E272" t="s">
        <v>49</v>
      </c>
      <c r="F272" t="s">
        <v>31</v>
      </c>
      <c r="H272" t="s">
        <v>846</v>
      </c>
      <c r="J272" t="s">
        <v>791</v>
      </c>
      <c r="K272" t="s">
        <v>827</v>
      </c>
    </row>
    <row r="273" spans="1:11">
      <c r="A273" s="11">
        <v>0.79166666666666663</v>
      </c>
      <c r="B273" t="s">
        <v>308</v>
      </c>
      <c r="C273" t="s">
        <v>28</v>
      </c>
      <c r="D273" t="s">
        <v>192</v>
      </c>
      <c r="E273" t="s">
        <v>193</v>
      </c>
      <c r="F273" t="s">
        <v>31</v>
      </c>
      <c r="H273" t="s">
        <v>846</v>
      </c>
      <c r="J273" t="s">
        <v>791</v>
      </c>
      <c r="K273" t="s">
        <v>804</v>
      </c>
    </row>
    <row r="274" spans="1:11">
      <c r="A274" s="11">
        <v>0.79166666666666663</v>
      </c>
      <c r="B274" t="s">
        <v>314</v>
      </c>
      <c r="C274" t="s">
        <v>28</v>
      </c>
      <c r="D274" t="s">
        <v>218</v>
      </c>
      <c r="E274" t="s">
        <v>219</v>
      </c>
      <c r="F274" t="s">
        <v>31</v>
      </c>
      <c r="H274" t="s">
        <v>846</v>
      </c>
      <c r="J274" t="s">
        <v>777</v>
      </c>
      <c r="K274" t="s">
        <v>826</v>
      </c>
    </row>
    <row r="275" spans="1:11">
      <c r="A275" s="11">
        <v>0.79166666666666663</v>
      </c>
      <c r="B275" t="s">
        <v>82</v>
      </c>
      <c r="C275" t="s">
        <v>28</v>
      </c>
      <c r="D275" t="s">
        <v>218</v>
      </c>
      <c r="E275" t="s">
        <v>219</v>
      </c>
      <c r="F275" t="s">
        <v>31</v>
      </c>
      <c r="H275" t="s">
        <v>846</v>
      </c>
      <c r="J275" t="s">
        <v>777</v>
      </c>
      <c r="K275" t="s">
        <v>796</v>
      </c>
    </row>
    <row r="276" spans="1:11">
      <c r="A276" s="11">
        <v>0.79166666666666663</v>
      </c>
      <c r="B276" t="s">
        <v>96</v>
      </c>
      <c r="C276" t="s">
        <v>28</v>
      </c>
      <c r="D276" t="s">
        <v>88</v>
      </c>
      <c r="E276" t="s">
        <v>89</v>
      </c>
      <c r="F276" t="s">
        <v>31</v>
      </c>
      <c r="H276" t="s">
        <v>846</v>
      </c>
      <c r="J276" t="s">
        <v>777</v>
      </c>
      <c r="K276" t="s">
        <v>799</v>
      </c>
    </row>
    <row r="277" spans="1:11">
      <c r="A277" s="11">
        <v>0.79166666666666663</v>
      </c>
      <c r="B277" t="s">
        <v>221</v>
      </c>
      <c r="C277" t="s">
        <v>28</v>
      </c>
      <c r="D277" t="s">
        <v>222</v>
      </c>
      <c r="E277" t="s">
        <v>223</v>
      </c>
      <c r="F277" t="s">
        <v>31</v>
      </c>
      <c r="H277" t="s">
        <v>846</v>
      </c>
      <c r="J277" t="s">
        <v>791</v>
      </c>
      <c r="K277" t="s">
        <v>790</v>
      </c>
    </row>
    <row r="278" spans="1:11">
      <c r="A278" s="11">
        <v>0.79166666666666663</v>
      </c>
      <c r="B278" t="s">
        <v>398</v>
      </c>
      <c r="C278" t="s">
        <v>28</v>
      </c>
      <c r="D278" t="s">
        <v>150</v>
      </c>
      <c r="E278" t="s">
        <v>225</v>
      </c>
      <c r="F278" t="s">
        <v>31</v>
      </c>
      <c r="H278" t="s">
        <v>846</v>
      </c>
      <c r="J278" t="s">
        <v>791</v>
      </c>
      <c r="K278" t="s">
        <v>789</v>
      </c>
    </row>
    <row r="279" spans="1:11">
      <c r="A279" s="11">
        <v>0.79166666666666663</v>
      </c>
      <c r="B279" t="s">
        <v>161</v>
      </c>
      <c r="C279" t="s">
        <v>28</v>
      </c>
      <c r="D279" t="s">
        <v>150</v>
      </c>
      <c r="E279" t="s">
        <v>225</v>
      </c>
      <c r="F279" t="s">
        <v>31</v>
      </c>
      <c r="H279" t="s">
        <v>846</v>
      </c>
      <c r="J279" t="s">
        <v>791</v>
      </c>
      <c r="K279" t="s">
        <v>780</v>
      </c>
    </row>
    <row r="280" spans="1:11">
      <c r="A280" s="11">
        <v>0.83333333333333337</v>
      </c>
      <c r="B280" t="s">
        <v>68</v>
      </c>
      <c r="C280" t="s">
        <v>12</v>
      </c>
      <c r="D280" t="s">
        <v>399</v>
      </c>
      <c r="E280" t="s">
        <v>400</v>
      </c>
      <c r="F280" t="s">
        <v>21</v>
      </c>
      <c r="H280" t="s">
        <v>846</v>
      </c>
      <c r="J280" t="s">
        <v>777</v>
      </c>
      <c r="K280" t="s">
        <v>793</v>
      </c>
    </row>
    <row r="281" spans="1:11">
      <c r="A281" s="11">
        <v>0.875</v>
      </c>
      <c r="B281" t="s">
        <v>40</v>
      </c>
      <c r="C281" t="s">
        <v>844</v>
      </c>
      <c r="D281" t="s">
        <v>319</v>
      </c>
      <c r="E281" t="s">
        <v>320</v>
      </c>
      <c r="F281" t="s">
        <v>16</v>
      </c>
      <c r="H281" t="s">
        <v>846</v>
      </c>
      <c r="J281" t="s">
        <v>772</v>
      </c>
      <c r="K281" t="s">
        <v>784</v>
      </c>
    </row>
    <row r="282" spans="1:11">
      <c r="A282" s="11">
        <v>0.875</v>
      </c>
      <c r="B282" t="s">
        <v>345</v>
      </c>
      <c r="C282" t="s">
        <v>843</v>
      </c>
      <c r="D282" t="s">
        <v>288</v>
      </c>
      <c r="E282" t="s">
        <v>289</v>
      </c>
      <c r="F282" t="s">
        <v>31</v>
      </c>
      <c r="H282" t="s">
        <v>846</v>
      </c>
      <c r="J282" t="s">
        <v>777</v>
      </c>
      <c r="K282" t="s">
        <v>831</v>
      </c>
    </row>
    <row r="283" spans="1:11">
      <c r="A283" s="11">
        <v>0.875</v>
      </c>
      <c r="B283" t="s">
        <v>56</v>
      </c>
      <c r="C283" t="s">
        <v>843</v>
      </c>
      <c r="D283" t="s">
        <v>291</v>
      </c>
      <c r="E283" t="s">
        <v>292</v>
      </c>
      <c r="F283" t="s">
        <v>31</v>
      </c>
      <c r="H283" t="s">
        <v>846</v>
      </c>
      <c r="J283" t="s">
        <v>777</v>
      </c>
      <c r="K283" t="s">
        <v>789</v>
      </c>
    </row>
    <row r="284" spans="1:11">
      <c r="A284" s="11">
        <v>0.875</v>
      </c>
      <c r="B284" t="s">
        <v>113</v>
      </c>
      <c r="C284" t="s">
        <v>105</v>
      </c>
      <c r="D284" t="s">
        <v>346</v>
      </c>
      <c r="E284" t="s">
        <v>347</v>
      </c>
      <c r="F284" t="s">
        <v>31</v>
      </c>
      <c r="H284" t="s">
        <v>846</v>
      </c>
      <c r="J284" t="s">
        <v>777</v>
      </c>
      <c r="K284" t="s">
        <v>804</v>
      </c>
    </row>
    <row r="285" spans="1:11">
      <c r="A285" s="11">
        <v>0.875</v>
      </c>
      <c r="B285" t="s">
        <v>116</v>
      </c>
      <c r="C285" t="s">
        <v>105</v>
      </c>
      <c r="D285" t="s">
        <v>346</v>
      </c>
      <c r="E285" t="s">
        <v>347</v>
      </c>
      <c r="F285" t="s">
        <v>31</v>
      </c>
      <c r="H285" t="s">
        <v>846</v>
      </c>
      <c r="J285" t="s">
        <v>777</v>
      </c>
      <c r="K285" t="s">
        <v>805</v>
      </c>
    </row>
    <row r="286" spans="1:11">
      <c r="A286" s="11">
        <v>0.875</v>
      </c>
      <c r="B286" t="s">
        <v>34</v>
      </c>
      <c r="C286" t="s">
        <v>105</v>
      </c>
      <c r="D286" t="s">
        <v>297</v>
      </c>
      <c r="E286" t="s">
        <v>298</v>
      </c>
      <c r="F286" t="s">
        <v>31</v>
      </c>
      <c r="H286" t="s">
        <v>846</v>
      </c>
      <c r="J286" t="s">
        <v>777</v>
      </c>
      <c r="K286" t="s">
        <v>782</v>
      </c>
    </row>
    <row r="287" spans="1:11">
      <c r="A287" s="11">
        <v>0.875</v>
      </c>
      <c r="B287" t="s">
        <v>348</v>
      </c>
      <c r="C287" t="s">
        <v>105</v>
      </c>
      <c r="D287" t="s">
        <v>349</v>
      </c>
      <c r="E287" t="s">
        <v>350</v>
      </c>
      <c r="F287" t="s">
        <v>31</v>
      </c>
      <c r="H287" t="s">
        <v>846</v>
      </c>
      <c r="J287" t="s">
        <v>791</v>
      </c>
      <c r="K287" t="s">
        <v>785</v>
      </c>
    </row>
    <row r="288" spans="1:11">
      <c r="A288" s="11">
        <v>0.875</v>
      </c>
      <c r="B288" t="s">
        <v>224</v>
      </c>
      <c r="C288" t="s">
        <v>105</v>
      </c>
      <c r="D288" t="s">
        <v>299</v>
      </c>
      <c r="E288" t="s">
        <v>401</v>
      </c>
      <c r="F288" t="s">
        <v>31</v>
      </c>
      <c r="H288" t="s">
        <v>846</v>
      </c>
      <c r="J288" t="s">
        <v>777</v>
      </c>
      <c r="K288" t="s">
        <v>822</v>
      </c>
    </row>
    <row r="289" spans="1:11">
      <c r="A289" s="11">
        <v>0.875</v>
      </c>
      <c r="B289" t="s">
        <v>139</v>
      </c>
      <c r="C289" t="s">
        <v>12</v>
      </c>
      <c r="D289" t="s">
        <v>38</v>
      </c>
      <c r="E289" t="s">
        <v>305</v>
      </c>
      <c r="F289" t="s">
        <v>31</v>
      </c>
      <c r="H289" t="s">
        <v>846</v>
      </c>
      <c r="J289" t="s">
        <v>777</v>
      </c>
      <c r="K289" t="s">
        <v>810</v>
      </c>
    </row>
    <row r="290" spans="1:11">
      <c r="A290" s="11">
        <v>0.875</v>
      </c>
      <c r="B290" t="s">
        <v>109</v>
      </c>
      <c r="C290" t="s">
        <v>844</v>
      </c>
      <c r="D290" t="s">
        <v>315</v>
      </c>
      <c r="E290" t="s">
        <v>316</v>
      </c>
      <c r="F290" t="s">
        <v>31</v>
      </c>
      <c r="H290" t="s">
        <v>846</v>
      </c>
      <c r="J290" t="s">
        <v>777</v>
      </c>
      <c r="K290" t="s">
        <v>792</v>
      </c>
    </row>
    <row r="291" spans="1:11">
      <c r="A291" s="11">
        <v>0.875</v>
      </c>
      <c r="B291" t="s">
        <v>82</v>
      </c>
      <c r="C291" t="s">
        <v>844</v>
      </c>
      <c r="D291" t="s">
        <v>355</v>
      </c>
      <c r="E291" t="s">
        <v>356</v>
      </c>
      <c r="F291" t="s">
        <v>31</v>
      </c>
      <c r="H291" t="s">
        <v>846</v>
      </c>
      <c r="J291" t="s">
        <v>777</v>
      </c>
      <c r="K291" t="s">
        <v>796</v>
      </c>
    </row>
    <row r="292" spans="1:11">
      <c r="A292" s="11">
        <v>0.875</v>
      </c>
      <c r="B292" t="s">
        <v>47</v>
      </c>
      <c r="C292" t="s">
        <v>844</v>
      </c>
      <c r="D292" t="s">
        <v>317</v>
      </c>
      <c r="E292" t="s">
        <v>318</v>
      </c>
      <c r="F292" t="s">
        <v>31</v>
      </c>
      <c r="H292" t="s">
        <v>846</v>
      </c>
      <c r="J292" t="s">
        <v>777</v>
      </c>
      <c r="K292" t="s">
        <v>786</v>
      </c>
    </row>
    <row r="293" spans="1:11">
      <c r="A293" s="11">
        <v>0.875</v>
      </c>
      <c r="B293" t="s">
        <v>25</v>
      </c>
      <c r="C293" t="s">
        <v>844</v>
      </c>
      <c r="D293" t="s">
        <v>328</v>
      </c>
      <c r="E293" t="s">
        <v>329</v>
      </c>
      <c r="F293" t="s">
        <v>31</v>
      </c>
      <c r="H293" t="s">
        <v>846</v>
      </c>
      <c r="J293" t="s">
        <v>777</v>
      </c>
      <c r="K293" t="s">
        <v>780</v>
      </c>
    </row>
    <row r="294" spans="1:11">
      <c r="A294" s="11">
        <v>0.875</v>
      </c>
      <c r="B294" t="s">
        <v>119</v>
      </c>
      <c r="C294" t="s">
        <v>28</v>
      </c>
      <c r="D294" t="s">
        <v>333</v>
      </c>
      <c r="E294" t="s">
        <v>334</v>
      </c>
      <c r="F294" t="s">
        <v>31</v>
      </c>
      <c r="H294" t="s">
        <v>846</v>
      </c>
      <c r="J294" t="s">
        <v>777</v>
      </c>
      <c r="K294" t="s">
        <v>806</v>
      </c>
    </row>
    <row r="295" spans="1:11">
      <c r="A295" s="11">
        <v>0.29166666666666669</v>
      </c>
      <c r="B295" t="s">
        <v>216</v>
      </c>
      <c r="C295" t="s">
        <v>12</v>
      </c>
      <c r="D295" t="s">
        <v>114</v>
      </c>
      <c r="E295" t="s">
        <v>180</v>
      </c>
      <c r="F295" t="s">
        <v>16</v>
      </c>
      <c r="H295" t="s">
        <v>847</v>
      </c>
      <c r="J295" t="s">
        <v>777</v>
      </c>
      <c r="K295" t="s">
        <v>819</v>
      </c>
    </row>
    <row r="296" spans="1:11">
      <c r="A296" s="11">
        <v>0.29166666666666669</v>
      </c>
      <c r="B296" t="s">
        <v>129</v>
      </c>
      <c r="C296" t="s">
        <v>105</v>
      </c>
      <c r="D296" t="s">
        <v>403</v>
      </c>
      <c r="E296" t="s">
        <v>404</v>
      </c>
      <c r="F296" t="s">
        <v>21</v>
      </c>
      <c r="H296" t="s">
        <v>847</v>
      </c>
      <c r="J296" t="s">
        <v>791</v>
      </c>
      <c r="K296" t="s">
        <v>799</v>
      </c>
    </row>
    <row r="297" spans="1:11">
      <c r="A297" s="11">
        <v>0.29166666666666669</v>
      </c>
      <c r="B297" t="s">
        <v>62</v>
      </c>
      <c r="C297" t="s">
        <v>105</v>
      </c>
      <c r="D297" t="s">
        <v>403</v>
      </c>
      <c r="E297" t="s">
        <v>404</v>
      </c>
      <c r="F297" t="s">
        <v>21</v>
      </c>
      <c r="H297" t="s">
        <v>847</v>
      </c>
      <c r="J297" t="s">
        <v>791</v>
      </c>
      <c r="K297" t="s">
        <v>783</v>
      </c>
    </row>
    <row r="298" spans="1:11">
      <c r="A298" s="11">
        <v>0.29166666666666669</v>
      </c>
      <c r="B298" t="s">
        <v>323</v>
      </c>
      <c r="C298" t="s">
        <v>105</v>
      </c>
      <c r="D298" t="s">
        <v>295</v>
      </c>
      <c r="E298" t="s">
        <v>296</v>
      </c>
      <c r="F298" t="s">
        <v>31</v>
      </c>
      <c r="H298" t="s">
        <v>847</v>
      </c>
      <c r="J298" t="s">
        <v>791</v>
      </c>
      <c r="K298" t="s">
        <v>827</v>
      </c>
    </row>
    <row r="299" spans="1:11">
      <c r="A299" s="11">
        <v>0.29166666666666669</v>
      </c>
      <c r="B299" t="s">
        <v>335</v>
      </c>
      <c r="C299" t="s">
        <v>12</v>
      </c>
      <c r="D299" t="s">
        <v>155</v>
      </c>
      <c r="E299" t="s">
        <v>405</v>
      </c>
      <c r="F299" t="s">
        <v>31</v>
      </c>
      <c r="H299" t="s">
        <v>847</v>
      </c>
      <c r="J299" t="s">
        <v>791</v>
      </c>
      <c r="K299" t="s">
        <v>776</v>
      </c>
    </row>
    <row r="300" spans="1:11">
      <c r="A300" s="11">
        <v>0.29166666666666669</v>
      </c>
      <c r="B300" t="s">
        <v>119</v>
      </c>
      <c r="C300" t="s">
        <v>28</v>
      </c>
      <c r="D300" t="s">
        <v>333</v>
      </c>
      <c r="E300" t="s">
        <v>406</v>
      </c>
      <c r="F300" t="s">
        <v>31</v>
      </c>
      <c r="H300" t="s">
        <v>847</v>
      </c>
      <c r="J300" t="s">
        <v>777</v>
      </c>
      <c r="K300" t="s">
        <v>806</v>
      </c>
    </row>
    <row r="301" spans="1:11">
      <c r="A301" s="11">
        <v>0.29166666666666669</v>
      </c>
      <c r="B301" t="s">
        <v>348</v>
      </c>
      <c r="C301" t="s">
        <v>28</v>
      </c>
      <c r="D301" t="s">
        <v>407</v>
      </c>
      <c r="E301" t="s">
        <v>408</v>
      </c>
      <c r="F301" t="s">
        <v>31</v>
      </c>
      <c r="H301" t="s">
        <v>847</v>
      </c>
      <c r="J301" t="s">
        <v>791</v>
      </c>
      <c r="K301" t="s">
        <v>785</v>
      </c>
    </row>
    <row r="302" spans="1:11">
      <c r="A302" s="11">
        <v>0.29166666666666669</v>
      </c>
      <c r="B302" t="s">
        <v>113</v>
      </c>
      <c r="C302" t="s">
        <v>28</v>
      </c>
      <c r="D302" t="s">
        <v>409</v>
      </c>
      <c r="E302" t="s">
        <v>410</v>
      </c>
      <c r="F302" t="s">
        <v>31</v>
      </c>
      <c r="H302" t="s">
        <v>847</v>
      </c>
      <c r="J302" t="s">
        <v>777</v>
      </c>
      <c r="K302" t="s">
        <v>804</v>
      </c>
    </row>
    <row r="303" spans="1:11">
      <c r="A303" s="11">
        <v>0.33333333333333331</v>
      </c>
      <c r="B303" t="s">
        <v>44</v>
      </c>
      <c r="C303" t="s">
        <v>12</v>
      </c>
      <c r="D303" t="s">
        <v>285</v>
      </c>
      <c r="E303" t="s">
        <v>351</v>
      </c>
      <c r="F303" t="s">
        <v>16</v>
      </c>
      <c r="H303" t="s">
        <v>847</v>
      </c>
      <c r="J303" t="s">
        <v>777</v>
      </c>
      <c r="K303" t="s">
        <v>785</v>
      </c>
    </row>
    <row r="304" spans="1:11">
      <c r="A304" s="11">
        <v>0.33333333333333331</v>
      </c>
      <c r="B304" t="s">
        <v>126</v>
      </c>
      <c r="C304" t="s">
        <v>12</v>
      </c>
      <c r="D304" t="s">
        <v>411</v>
      </c>
      <c r="E304" t="s">
        <v>412</v>
      </c>
      <c r="F304" t="s">
        <v>16</v>
      </c>
      <c r="H304" t="s">
        <v>847</v>
      </c>
      <c r="J304" t="s">
        <v>777</v>
      </c>
      <c r="K304" t="s">
        <v>776</v>
      </c>
    </row>
    <row r="305" spans="1:11">
      <c r="A305" s="11">
        <v>0.33333333333333331</v>
      </c>
      <c r="C305" t="s">
        <v>28</v>
      </c>
      <c r="D305" t="s">
        <v>32</v>
      </c>
      <c r="E305" t="s">
        <v>30</v>
      </c>
      <c r="F305" t="s">
        <v>31</v>
      </c>
      <c r="H305" t="s">
        <v>847</v>
      </c>
      <c r="J305" t="s">
        <v>775</v>
      </c>
      <c r="K305" t="s">
        <v>775</v>
      </c>
    </row>
    <row r="306" spans="1:11">
      <c r="A306" s="11">
        <v>0.33333333333333331</v>
      </c>
      <c r="C306" t="s">
        <v>28</v>
      </c>
      <c r="D306" t="s">
        <v>32</v>
      </c>
      <c r="E306" t="s">
        <v>30</v>
      </c>
      <c r="F306" t="s">
        <v>31</v>
      </c>
      <c r="H306" t="s">
        <v>847</v>
      </c>
      <c r="J306" t="s">
        <v>775</v>
      </c>
      <c r="K306" t="s">
        <v>775</v>
      </c>
    </row>
    <row r="307" spans="1:11">
      <c r="A307" s="11">
        <v>0.35416666666666669</v>
      </c>
      <c r="C307" t="s">
        <v>28</v>
      </c>
      <c r="D307" t="s">
        <v>32</v>
      </c>
      <c r="E307" t="s">
        <v>30</v>
      </c>
      <c r="F307" t="s">
        <v>31</v>
      </c>
      <c r="H307" t="s">
        <v>847</v>
      </c>
      <c r="J307" t="s">
        <v>775</v>
      </c>
      <c r="K307" t="s">
        <v>775</v>
      </c>
    </row>
    <row r="308" spans="1:11">
      <c r="A308" s="11">
        <v>0.375</v>
      </c>
      <c r="B308" t="s">
        <v>207</v>
      </c>
      <c r="C308" t="s">
        <v>843</v>
      </c>
      <c r="D308" t="s">
        <v>144</v>
      </c>
      <c r="E308" t="s">
        <v>145</v>
      </c>
      <c r="F308" t="s">
        <v>16</v>
      </c>
      <c r="H308" t="s">
        <v>847</v>
      </c>
      <c r="J308" t="s">
        <v>791</v>
      </c>
      <c r="K308" t="s">
        <v>818</v>
      </c>
    </row>
    <row r="309" spans="1:11">
      <c r="A309" s="11">
        <v>0.375</v>
      </c>
      <c r="B309" t="s">
        <v>129</v>
      </c>
      <c r="C309" t="s">
        <v>843</v>
      </c>
      <c r="D309" t="s">
        <v>147</v>
      </c>
      <c r="E309" t="s">
        <v>148</v>
      </c>
      <c r="F309" t="s">
        <v>16</v>
      </c>
      <c r="H309" t="s">
        <v>847</v>
      </c>
      <c r="J309" t="s">
        <v>791</v>
      </c>
      <c r="K309" t="s">
        <v>799</v>
      </c>
    </row>
    <row r="310" spans="1:11">
      <c r="A310" s="11">
        <v>0.375</v>
      </c>
      <c r="B310" t="s">
        <v>137</v>
      </c>
      <c r="C310" t="s">
        <v>843</v>
      </c>
      <c r="D310" t="s">
        <v>413</v>
      </c>
      <c r="E310" t="s">
        <v>414</v>
      </c>
      <c r="F310" t="s">
        <v>16</v>
      </c>
      <c r="H310" t="s">
        <v>847</v>
      </c>
      <c r="J310" t="s">
        <v>777</v>
      </c>
      <c r="K310" t="s">
        <v>808</v>
      </c>
    </row>
    <row r="311" spans="1:11">
      <c r="A311" s="11">
        <v>0.375</v>
      </c>
      <c r="B311" t="s">
        <v>47</v>
      </c>
      <c r="C311" t="s">
        <v>843</v>
      </c>
      <c r="D311" t="s">
        <v>415</v>
      </c>
      <c r="E311" t="s">
        <v>416</v>
      </c>
      <c r="F311" t="s">
        <v>16</v>
      </c>
      <c r="H311" t="s">
        <v>847</v>
      </c>
      <c r="J311" t="s">
        <v>777</v>
      </c>
      <c r="K311" t="s">
        <v>786</v>
      </c>
    </row>
    <row r="312" spans="1:11">
      <c r="A312" s="11">
        <v>0.375</v>
      </c>
      <c r="B312" t="s">
        <v>138</v>
      </c>
      <c r="C312" t="s">
        <v>12</v>
      </c>
      <c r="D312" t="s">
        <v>114</v>
      </c>
      <c r="E312" t="s">
        <v>115</v>
      </c>
      <c r="F312" t="s">
        <v>16</v>
      </c>
      <c r="H312" t="s">
        <v>847</v>
      </c>
      <c r="J312" t="s">
        <v>777</v>
      </c>
      <c r="K312" t="s">
        <v>809</v>
      </c>
    </row>
    <row r="313" spans="1:11">
      <c r="A313" s="11">
        <v>0.375</v>
      </c>
      <c r="B313" t="s">
        <v>106</v>
      </c>
      <c r="C313" t="s">
        <v>12</v>
      </c>
      <c r="D313" t="s">
        <v>117</v>
      </c>
      <c r="E313" t="s">
        <v>417</v>
      </c>
      <c r="F313" t="s">
        <v>16</v>
      </c>
      <c r="H313" t="s">
        <v>847</v>
      </c>
      <c r="J313" t="s">
        <v>777</v>
      </c>
      <c r="K313" t="s">
        <v>802</v>
      </c>
    </row>
    <row r="314" spans="1:11">
      <c r="A314" s="11">
        <v>0.375</v>
      </c>
      <c r="B314" t="s">
        <v>343</v>
      </c>
      <c r="C314" t="s">
        <v>12</v>
      </c>
      <c r="D314" t="s">
        <v>155</v>
      </c>
      <c r="E314" t="s">
        <v>405</v>
      </c>
      <c r="F314" t="s">
        <v>16</v>
      </c>
      <c r="H314" t="s">
        <v>847</v>
      </c>
      <c r="J314" t="s">
        <v>777</v>
      </c>
      <c r="K314" t="s">
        <v>830</v>
      </c>
    </row>
    <row r="315" spans="1:11">
      <c r="A315" s="11">
        <v>0.375</v>
      </c>
      <c r="B315" t="s">
        <v>220</v>
      </c>
      <c r="C315" t="s">
        <v>844</v>
      </c>
      <c r="D315" t="s">
        <v>184</v>
      </c>
      <c r="E315" t="s">
        <v>418</v>
      </c>
      <c r="F315" t="s">
        <v>16</v>
      </c>
      <c r="H315" t="s">
        <v>847</v>
      </c>
      <c r="J315" t="s">
        <v>777</v>
      </c>
      <c r="K315" t="s">
        <v>821</v>
      </c>
    </row>
    <row r="316" spans="1:11">
      <c r="A316" s="11">
        <v>0.375</v>
      </c>
      <c r="B316" t="s">
        <v>40</v>
      </c>
      <c r="C316" t="s">
        <v>844</v>
      </c>
      <c r="D316" t="s">
        <v>394</v>
      </c>
      <c r="E316" t="s">
        <v>395</v>
      </c>
      <c r="F316" t="s">
        <v>16</v>
      </c>
      <c r="H316" t="s">
        <v>847</v>
      </c>
      <c r="J316" t="s">
        <v>772</v>
      </c>
      <c r="K316" t="s">
        <v>784</v>
      </c>
    </row>
    <row r="317" spans="1:11">
      <c r="A317" s="11">
        <v>0.375</v>
      </c>
      <c r="B317" t="s">
        <v>246</v>
      </c>
      <c r="C317" t="s">
        <v>844</v>
      </c>
      <c r="D317" t="s">
        <v>312</v>
      </c>
      <c r="E317" t="s">
        <v>313</v>
      </c>
      <c r="F317" t="s">
        <v>16</v>
      </c>
      <c r="H317" t="s">
        <v>847</v>
      </c>
      <c r="J317" t="s">
        <v>791</v>
      </c>
      <c r="K317" t="s">
        <v>823</v>
      </c>
    </row>
    <row r="318" spans="1:11">
      <c r="A318" s="11">
        <v>0.375</v>
      </c>
      <c r="B318" t="s">
        <v>137</v>
      </c>
      <c r="C318" t="s">
        <v>844</v>
      </c>
      <c r="D318" t="s">
        <v>419</v>
      </c>
      <c r="E318" t="s">
        <v>414</v>
      </c>
      <c r="F318" t="s">
        <v>16</v>
      </c>
      <c r="H318" t="s">
        <v>847</v>
      </c>
      <c r="J318" t="s">
        <v>777</v>
      </c>
      <c r="K318" t="s">
        <v>808</v>
      </c>
    </row>
    <row r="319" spans="1:11">
      <c r="A319" s="11">
        <v>0.375</v>
      </c>
      <c r="B319" t="s">
        <v>119</v>
      </c>
      <c r="C319" t="s">
        <v>28</v>
      </c>
      <c r="D319" t="s">
        <v>333</v>
      </c>
      <c r="E319" t="s">
        <v>406</v>
      </c>
      <c r="F319" t="s">
        <v>16</v>
      </c>
      <c r="H319" t="s">
        <v>847</v>
      </c>
      <c r="J319" t="s">
        <v>777</v>
      </c>
      <c r="K319" t="s">
        <v>806</v>
      </c>
    </row>
    <row r="320" spans="1:11">
      <c r="A320" s="11">
        <v>0.375</v>
      </c>
      <c r="B320" t="s">
        <v>138</v>
      </c>
      <c r="C320" t="s">
        <v>28</v>
      </c>
      <c r="D320" t="s">
        <v>122</v>
      </c>
      <c r="E320" t="s">
        <v>115</v>
      </c>
      <c r="F320" t="s">
        <v>16</v>
      </c>
      <c r="H320" t="s">
        <v>847</v>
      </c>
      <c r="J320" t="s">
        <v>777</v>
      </c>
      <c r="K320" t="s">
        <v>809</v>
      </c>
    </row>
    <row r="321" spans="1:11">
      <c r="A321" s="11">
        <v>0.375</v>
      </c>
      <c r="B321" t="s">
        <v>361</v>
      </c>
      <c r="C321" t="s">
        <v>28</v>
      </c>
      <c r="D321" t="s">
        <v>420</v>
      </c>
      <c r="E321" t="s">
        <v>421</v>
      </c>
      <c r="F321" t="s">
        <v>16</v>
      </c>
      <c r="H321" t="s">
        <v>847</v>
      </c>
      <c r="J321" t="s">
        <v>777</v>
      </c>
      <c r="K321" t="s">
        <v>832</v>
      </c>
    </row>
    <row r="322" spans="1:11">
      <c r="A322" s="11">
        <v>0.375</v>
      </c>
      <c r="B322" t="s">
        <v>348</v>
      </c>
      <c r="C322" t="s">
        <v>28</v>
      </c>
      <c r="D322" t="s">
        <v>407</v>
      </c>
      <c r="E322" t="s">
        <v>408</v>
      </c>
      <c r="F322" t="s">
        <v>16</v>
      </c>
      <c r="H322" t="s">
        <v>847</v>
      </c>
      <c r="J322" t="s">
        <v>791</v>
      </c>
      <c r="K322" t="s">
        <v>785</v>
      </c>
    </row>
    <row r="323" spans="1:11">
      <c r="A323" s="11">
        <v>0.375</v>
      </c>
      <c r="B323" t="s">
        <v>68</v>
      </c>
      <c r="C323" t="s">
        <v>28</v>
      </c>
      <c r="D323" t="s">
        <v>88</v>
      </c>
      <c r="E323" t="s">
        <v>422</v>
      </c>
      <c r="F323" t="s">
        <v>16</v>
      </c>
      <c r="H323" t="s">
        <v>847</v>
      </c>
      <c r="J323" t="s">
        <v>777</v>
      </c>
      <c r="K323" t="s">
        <v>793</v>
      </c>
    </row>
    <row r="324" spans="1:11">
      <c r="A324" s="11">
        <v>0.375</v>
      </c>
      <c r="B324" t="s">
        <v>113</v>
      </c>
      <c r="C324" t="s">
        <v>28</v>
      </c>
      <c r="D324" t="s">
        <v>409</v>
      </c>
      <c r="E324" t="s">
        <v>410</v>
      </c>
      <c r="F324" t="s">
        <v>16</v>
      </c>
      <c r="H324" t="s">
        <v>847</v>
      </c>
      <c r="J324" t="s">
        <v>777</v>
      </c>
      <c r="K324" t="s">
        <v>804</v>
      </c>
    </row>
    <row r="325" spans="1:11">
      <c r="A325" s="11">
        <v>0.375</v>
      </c>
      <c r="B325" t="s">
        <v>123</v>
      </c>
      <c r="C325" t="s">
        <v>28</v>
      </c>
      <c r="D325" t="s">
        <v>423</v>
      </c>
      <c r="E325" t="s">
        <v>424</v>
      </c>
      <c r="F325" t="s">
        <v>16</v>
      </c>
      <c r="H325" t="s">
        <v>847</v>
      </c>
      <c r="J325" t="s">
        <v>777</v>
      </c>
      <c r="K325" t="s">
        <v>807</v>
      </c>
    </row>
    <row r="326" spans="1:11">
      <c r="A326" s="11">
        <v>0.375</v>
      </c>
      <c r="B326" t="s">
        <v>217</v>
      </c>
      <c r="C326" t="s">
        <v>28</v>
      </c>
      <c r="D326" t="s">
        <v>150</v>
      </c>
      <c r="E326" t="s">
        <v>425</v>
      </c>
      <c r="F326" t="s">
        <v>16</v>
      </c>
      <c r="H326" t="s">
        <v>847</v>
      </c>
      <c r="J326" t="s">
        <v>777</v>
      </c>
      <c r="K326" t="s">
        <v>820</v>
      </c>
    </row>
    <row r="327" spans="1:11">
      <c r="A327" s="11">
        <v>0.375</v>
      </c>
      <c r="B327" t="s">
        <v>18</v>
      </c>
      <c r="C327" t="s">
        <v>843</v>
      </c>
      <c r="D327" t="s">
        <v>426</v>
      </c>
      <c r="E327" t="s">
        <v>427</v>
      </c>
      <c r="F327" t="s">
        <v>21</v>
      </c>
      <c r="H327" t="s">
        <v>847</v>
      </c>
      <c r="J327" t="s">
        <v>777</v>
      </c>
      <c r="K327" t="s">
        <v>778</v>
      </c>
    </row>
    <row r="328" spans="1:11">
      <c r="A328" s="11">
        <v>0.375</v>
      </c>
      <c r="B328" t="s">
        <v>149</v>
      </c>
      <c r="C328" t="s">
        <v>843</v>
      </c>
      <c r="D328" t="s">
        <v>428</v>
      </c>
      <c r="E328" t="s">
        <v>429</v>
      </c>
      <c r="F328" t="s">
        <v>21</v>
      </c>
      <c r="H328" t="s">
        <v>847</v>
      </c>
      <c r="J328" t="s">
        <v>791</v>
      </c>
      <c r="K328" t="s">
        <v>782</v>
      </c>
    </row>
    <row r="329" spans="1:11">
      <c r="A329" s="11">
        <v>0.375</v>
      </c>
      <c r="B329" t="s">
        <v>287</v>
      </c>
      <c r="C329" t="s">
        <v>843</v>
      </c>
      <c r="D329" t="s">
        <v>430</v>
      </c>
      <c r="E329" t="s">
        <v>431</v>
      </c>
      <c r="F329" t="s">
        <v>21</v>
      </c>
      <c r="H329" t="s">
        <v>847</v>
      </c>
      <c r="J329" t="s">
        <v>791</v>
      </c>
      <c r="K329" t="s">
        <v>822</v>
      </c>
    </row>
    <row r="330" spans="1:11">
      <c r="A330" s="11">
        <v>0.375</v>
      </c>
      <c r="B330" t="s">
        <v>275</v>
      </c>
      <c r="C330" t="s">
        <v>843</v>
      </c>
      <c r="D330" t="s">
        <v>432</v>
      </c>
      <c r="E330" t="s">
        <v>433</v>
      </c>
      <c r="F330" t="s">
        <v>21</v>
      </c>
      <c r="H330" t="s">
        <v>847</v>
      </c>
      <c r="J330" t="s">
        <v>791</v>
      </c>
      <c r="K330" t="s">
        <v>796</v>
      </c>
    </row>
    <row r="331" spans="1:11">
      <c r="A331" s="11">
        <v>0.375</v>
      </c>
      <c r="B331" t="s">
        <v>314</v>
      </c>
      <c r="C331" t="s">
        <v>845</v>
      </c>
      <c r="D331" t="s">
        <v>435</v>
      </c>
      <c r="E331" t="s">
        <v>241</v>
      </c>
      <c r="F331" t="s">
        <v>21</v>
      </c>
      <c r="H331" t="s">
        <v>847</v>
      </c>
      <c r="J331" t="s">
        <v>777</v>
      </c>
      <c r="K331" t="s">
        <v>826</v>
      </c>
    </row>
    <row r="332" spans="1:11">
      <c r="A332" s="11">
        <v>0.375</v>
      </c>
      <c r="B332" t="s">
        <v>202</v>
      </c>
      <c r="C332" t="s">
        <v>845</v>
      </c>
      <c r="D332" t="s">
        <v>240</v>
      </c>
      <c r="E332" t="s">
        <v>168</v>
      </c>
      <c r="F332" t="s">
        <v>21</v>
      </c>
      <c r="H332" t="s">
        <v>847</v>
      </c>
      <c r="J332" t="s">
        <v>791</v>
      </c>
      <c r="K332" t="s">
        <v>817</v>
      </c>
    </row>
    <row r="333" spans="1:11">
      <c r="A333" s="11">
        <v>0.375</v>
      </c>
      <c r="B333" t="s">
        <v>323</v>
      </c>
      <c r="C333" t="s">
        <v>105</v>
      </c>
      <c r="D333" t="s">
        <v>369</v>
      </c>
      <c r="E333" t="s">
        <v>436</v>
      </c>
      <c r="F333" t="s">
        <v>21</v>
      </c>
      <c r="H333" t="s">
        <v>847</v>
      </c>
      <c r="J333" t="s">
        <v>791</v>
      </c>
      <c r="K333" t="s">
        <v>827</v>
      </c>
    </row>
    <row r="334" spans="1:11">
      <c r="A334" s="11">
        <v>0.375</v>
      </c>
      <c r="B334" t="s">
        <v>18</v>
      </c>
      <c r="C334" t="s">
        <v>105</v>
      </c>
      <c r="D334" t="s">
        <v>426</v>
      </c>
      <c r="E334" t="s">
        <v>427</v>
      </c>
      <c r="F334" t="s">
        <v>21</v>
      </c>
      <c r="H334" t="s">
        <v>847</v>
      </c>
      <c r="J334" t="s">
        <v>777</v>
      </c>
      <c r="K334" t="s">
        <v>778</v>
      </c>
    </row>
    <row r="335" spans="1:11">
      <c r="A335" s="11">
        <v>0.375</v>
      </c>
      <c r="B335" t="s">
        <v>149</v>
      </c>
      <c r="C335" t="s">
        <v>105</v>
      </c>
      <c r="D335" t="s">
        <v>428</v>
      </c>
      <c r="E335" t="s">
        <v>429</v>
      </c>
      <c r="F335" t="s">
        <v>21</v>
      </c>
      <c r="H335" t="s">
        <v>847</v>
      </c>
      <c r="J335" t="s">
        <v>791</v>
      </c>
      <c r="K335" t="s">
        <v>782</v>
      </c>
    </row>
    <row r="336" spans="1:11">
      <c r="A336" s="11">
        <v>0.375</v>
      </c>
      <c r="B336" t="s">
        <v>337</v>
      </c>
      <c r="C336" t="s">
        <v>845</v>
      </c>
      <c r="D336" t="s">
        <v>167</v>
      </c>
      <c r="E336" t="s">
        <v>241</v>
      </c>
      <c r="F336" t="s">
        <v>21</v>
      </c>
      <c r="H336" t="s">
        <v>847</v>
      </c>
      <c r="J336" t="s">
        <v>791</v>
      </c>
      <c r="K336" t="s">
        <v>829</v>
      </c>
    </row>
    <row r="337" spans="1:11">
      <c r="A337" s="11">
        <v>0.375</v>
      </c>
      <c r="B337" t="s">
        <v>18</v>
      </c>
      <c r="C337" t="s">
        <v>12</v>
      </c>
      <c r="D337" t="s">
        <v>426</v>
      </c>
      <c r="E337" t="s">
        <v>427</v>
      </c>
      <c r="F337" t="s">
        <v>21</v>
      </c>
      <c r="H337" t="s">
        <v>847</v>
      </c>
      <c r="J337" t="s">
        <v>777</v>
      </c>
      <c r="K337" t="s">
        <v>778</v>
      </c>
    </row>
    <row r="338" spans="1:11">
      <c r="A338" s="11">
        <v>0.375</v>
      </c>
      <c r="B338" t="s">
        <v>149</v>
      </c>
      <c r="C338" t="s">
        <v>12</v>
      </c>
      <c r="D338" t="s">
        <v>428</v>
      </c>
      <c r="E338" t="s">
        <v>429</v>
      </c>
      <c r="F338" t="s">
        <v>21</v>
      </c>
      <c r="H338" t="s">
        <v>847</v>
      </c>
      <c r="J338" t="s">
        <v>791</v>
      </c>
      <c r="K338" t="s">
        <v>782</v>
      </c>
    </row>
    <row r="339" spans="1:11">
      <c r="A339" s="11">
        <v>0.375</v>
      </c>
      <c r="B339" t="s">
        <v>18</v>
      </c>
      <c r="C339" t="s">
        <v>844</v>
      </c>
      <c r="D339" t="s">
        <v>426</v>
      </c>
      <c r="E339" t="s">
        <v>427</v>
      </c>
      <c r="F339" t="s">
        <v>21</v>
      </c>
      <c r="H339" t="s">
        <v>847</v>
      </c>
      <c r="J339" t="s">
        <v>777</v>
      </c>
      <c r="K339" t="s">
        <v>778</v>
      </c>
    </row>
    <row r="340" spans="1:11">
      <c r="A340" s="11">
        <v>0.375</v>
      </c>
      <c r="B340" t="s">
        <v>149</v>
      </c>
      <c r="C340" t="s">
        <v>844</v>
      </c>
      <c r="D340" t="s">
        <v>428</v>
      </c>
      <c r="E340" t="s">
        <v>429</v>
      </c>
      <c r="F340" t="s">
        <v>21</v>
      </c>
      <c r="H340" t="s">
        <v>847</v>
      </c>
      <c r="J340" t="s">
        <v>791</v>
      </c>
      <c r="K340" t="s">
        <v>782</v>
      </c>
    </row>
    <row r="341" spans="1:11">
      <c r="A341" s="11">
        <v>0.375</v>
      </c>
      <c r="B341" t="s">
        <v>76</v>
      </c>
      <c r="C341" t="s">
        <v>844</v>
      </c>
      <c r="D341" t="s">
        <v>77</v>
      </c>
      <c r="E341" t="s">
        <v>78</v>
      </c>
      <c r="F341" t="s">
        <v>21</v>
      </c>
      <c r="H341" t="s">
        <v>847</v>
      </c>
      <c r="J341" t="s">
        <v>774</v>
      </c>
      <c r="K341" t="s">
        <v>834</v>
      </c>
    </row>
    <row r="342" spans="1:11">
      <c r="A342" s="11">
        <v>0.375</v>
      </c>
      <c r="B342" t="s">
        <v>266</v>
      </c>
      <c r="C342" t="s">
        <v>844</v>
      </c>
      <c r="D342" t="s">
        <v>80</v>
      </c>
      <c r="E342" t="s">
        <v>81</v>
      </c>
      <c r="F342" t="s">
        <v>21</v>
      </c>
      <c r="H342" t="s">
        <v>847</v>
      </c>
      <c r="J342" t="s">
        <v>774</v>
      </c>
      <c r="K342" t="s">
        <v>835</v>
      </c>
    </row>
    <row r="343" spans="1:11">
      <c r="A343" s="11">
        <v>0.375</v>
      </c>
      <c r="B343" t="s">
        <v>146</v>
      </c>
      <c r="C343" t="s">
        <v>844</v>
      </c>
      <c r="D343" t="s">
        <v>437</v>
      </c>
      <c r="E343" t="s">
        <v>438</v>
      </c>
      <c r="F343" t="s">
        <v>21</v>
      </c>
      <c r="H343" t="s">
        <v>847</v>
      </c>
      <c r="J343" t="s">
        <v>777</v>
      </c>
      <c r="K343" t="s">
        <v>813</v>
      </c>
    </row>
    <row r="344" spans="1:11">
      <c r="A344" s="11">
        <v>0.375</v>
      </c>
      <c r="B344" t="s">
        <v>50</v>
      </c>
      <c r="C344" t="s">
        <v>28</v>
      </c>
      <c r="D344" t="s">
        <v>439</v>
      </c>
      <c r="E344" t="s">
        <v>440</v>
      </c>
      <c r="F344" t="s">
        <v>21</v>
      </c>
      <c r="H344" t="s">
        <v>847</v>
      </c>
      <c r="J344" t="s">
        <v>777</v>
      </c>
      <c r="K344" t="s">
        <v>787</v>
      </c>
    </row>
    <row r="345" spans="1:11">
      <c r="A345" s="11">
        <v>0.375</v>
      </c>
      <c r="B345" t="s">
        <v>224</v>
      </c>
      <c r="C345" t="s">
        <v>28</v>
      </c>
      <c r="D345" t="s">
        <v>218</v>
      </c>
      <c r="E345" t="s">
        <v>441</v>
      </c>
      <c r="F345" t="s">
        <v>21</v>
      </c>
      <c r="H345" t="s">
        <v>847</v>
      </c>
      <c r="J345" t="s">
        <v>777</v>
      </c>
      <c r="K345" t="s">
        <v>822</v>
      </c>
    </row>
    <row r="346" spans="1:11">
      <c r="A346" s="11">
        <v>0.375</v>
      </c>
      <c r="B346" t="s">
        <v>18</v>
      </c>
      <c r="C346" t="s">
        <v>28</v>
      </c>
      <c r="D346" t="s">
        <v>426</v>
      </c>
      <c r="E346" t="s">
        <v>427</v>
      </c>
      <c r="F346" t="s">
        <v>21</v>
      </c>
      <c r="H346" t="s">
        <v>847</v>
      </c>
      <c r="J346" t="s">
        <v>777</v>
      </c>
      <c r="K346" t="s">
        <v>778</v>
      </c>
    </row>
    <row r="347" spans="1:11">
      <c r="A347" s="11">
        <v>0.375</v>
      </c>
      <c r="B347" t="s">
        <v>149</v>
      </c>
      <c r="C347" t="s">
        <v>28</v>
      </c>
      <c r="D347" t="s">
        <v>428</v>
      </c>
      <c r="E347" t="s">
        <v>429</v>
      </c>
      <c r="F347" t="s">
        <v>21</v>
      </c>
      <c r="H347" t="s">
        <v>847</v>
      </c>
      <c r="J347" t="s">
        <v>791</v>
      </c>
      <c r="K347" t="s">
        <v>782</v>
      </c>
    </row>
    <row r="348" spans="1:11">
      <c r="A348" s="11">
        <v>0.375</v>
      </c>
      <c r="B348" t="s">
        <v>143</v>
      </c>
      <c r="C348" t="s">
        <v>843</v>
      </c>
      <c r="D348" t="s">
        <v>280</v>
      </c>
      <c r="E348" t="s">
        <v>442</v>
      </c>
      <c r="F348" t="s">
        <v>31</v>
      </c>
      <c r="H348" t="s">
        <v>847</v>
      </c>
      <c r="J348" t="s">
        <v>777</v>
      </c>
      <c r="K348" t="s">
        <v>812</v>
      </c>
    </row>
    <row r="349" spans="1:11">
      <c r="A349" s="11">
        <v>0.375</v>
      </c>
      <c r="B349" t="s">
        <v>87</v>
      </c>
      <c r="C349" t="s">
        <v>843</v>
      </c>
      <c r="D349" t="s">
        <v>280</v>
      </c>
      <c r="E349" t="s">
        <v>442</v>
      </c>
      <c r="F349" t="s">
        <v>31</v>
      </c>
      <c r="H349" t="s">
        <v>847</v>
      </c>
      <c r="J349" t="s">
        <v>777</v>
      </c>
      <c r="K349" t="s">
        <v>797</v>
      </c>
    </row>
    <row r="350" spans="1:11">
      <c r="A350" s="11">
        <v>0.375</v>
      </c>
      <c r="B350" t="s">
        <v>284</v>
      </c>
      <c r="C350" t="s">
        <v>843</v>
      </c>
      <c r="D350" t="s">
        <v>181</v>
      </c>
      <c r="E350" t="s">
        <v>443</v>
      </c>
      <c r="F350" t="s">
        <v>31</v>
      </c>
      <c r="H350" t="s">
        <v>847</v>
      </c>
      <c r="J350" t="s">
        <v>791</v>
      </c>
      <c r="K350" t="s">
        <v>784</v>
      </c>
    </row>
    <row r="351" spans="1:11">
      <c r="A351" s="11">
        <v>0.375</v>
      </c>
      <c r="B351" t="s">
        <v>116</v>
      </c>
      <c r="C351" t="s">
        <v>843</v>
      </c>
      <c r="D351" t="s">
        <v>122</v>
      </c>
      <c r="E351" t="s">
        <v>142</v>
      </c>
      <c r="F351" t="s">
        <v>31</v>
      </c>
      <c r="H351" t="s">
        <v>847</v>
      </c>
      <c r="J351" t="s">
        <v>777</v>
      </c>
      <c r="K351" t="s">
        <v>805</v>
      </c>
    </row>
    <row r="352" spans="1:11">
      <c r="A352" s="11">
        <v>0.375</v>
      </c>
      <c r="B352" t="s">
        <v>235</v>
      </c>
      <c r="C352" t="s">
        <v>843</v>
      </c>
      <c r="D352" t="s">
        <v>130</v>
      </c>
      <c r="E352" t="s">
        <v>131</v>
      </c>
      <c r="F352" t="s">
        <v>31</v>
      </c>
      <c r="H352" t="s">
        <v>847</v>
      </c>
      <c r="J352" t="s">
        <v>791</v>
      </c>
      <c r="K352" t="s">
        <v>786</v>
      </c>
    </row>
    <row r="353" spans="1:11">
      <c r="A353" s="11">
        <v>0.375</v>
      </c>
      <c r="B353" t="s">
        <v>99</v>
      </c>
      <c r="C353" t="s">
        <v>105</v>
      </c>
      <c r="D353" t="s">
        <v>346</v>
      </c>
      <c r="E353" t="s">
        <v>347</v>
      </c>
      <c r="F353" t="s">
        <v>31</v>
      </c>
      <c r="H353" t="s">
        <v>847</v>
      </c>
      <c r="J353" t="s">
        <v>777</v>
      </c>
      <c r="K353" t="s">
        <v>800</v>
      </c>
    </row>
    <row r="354" spans="1:11">
      <c r="A354" s="11">
        <v>0.375</v>
      </c>
      <c r="B354" t="s">
        <v>59</v>
      </c>
      <c r="C354" t="s">
        <v>105</v>
      </c>
      <c r="D354" t="s">
        <v>346</v>
      </c>
      <c r="E354" t="s">
        <v>347</v>
      </c>
      <c r="F354" t="s">
        <v>31</v>
      </c>
      <c r="H354" t="s">
        <v>847</v>
      </c>
      <c r="J354" t="s">
        <v>777</v>
      </c>
      <c r="K354" t="s">
        <v>790</v>
      </c>
    </row>
    <row r="355" spans="1:11">
      <c r="A355" s="11">
        <v>0.375</v>
      </c>
      <c r="B355" t="s">
        <v>25</v>
      </c>
      <c r="C355" t="s">
        <v>105</v>
      </c>
      <c r="D355" t="s">
        <v>299</v>
      </c>
      <c r="E355" t="s">
        <v>300</v>
      </c>
      <c r="F355" t="s">
        <v>31</v>
      </c>
      <c r="H355" t="s">
        <v>847</v>
      </c>
      <c r="J355" t="s">
        <v>777</v>
      </c>
      <c r="K355" t="s">
        <v>780</v>
      </c>
    </row>
    <row r="356" spans="1:11">
      <c r="A356" s="11">
        <v>0.375</v>
      </c>
      <c r="B356" t="s">
        <v>82</v>
      </c>
      <c r="C356" t="s">
        <v>12</v>
      </c>
      <c r="D356" t="s">
        <v>114</v>
      </c>
      <c r="E356" t="s">
        <v>180</v>
      </c>
      <c r="F356" t="s">
        <v>31</v>
      </c>
      <c r="H356" t="s">
        <v>847</v>
      </c>
      <c r="J356" t="s">
        <v>777</v>
      </c>
      <c r="K356" t="s">
        <v>796</v>
      </c>
    </row>
    <row r="357" spans="1:11">
      <c r="A357" s="11">
        <v>0.375</v>
      </c>
      <c r="B357" t="s">
        <v>56</v>
      </c>
      <c r="C357" t="s">
        <v>12</v>
      </c>
      <c r="D357" t="s">
        <v>38</v>
      </c>
      <c r="E357" t="s">
        <v>39</v>
      </c>
      <c r="F357" t="s">
        <v>31</v>
      </c>
      <c r="H357" t="s">
        <v>847</v>
      </c>
      <c r="J357" t="s">
        <v>777</v>
      </c>
      <c r="K357" t="s">
        <v>789</v>
      </c>
    </row>
    <row r="358" spans="1:11">
      <c r="A358" s="11">
        <v>0.375</v>
      </c>
      <c r="B358" t="s">
        <v>232</v>
      </c>
      <c r="C358" t="s">
        <v>12</v>
      </c>
      <c r="D358" t="s">
        <v>181</v>
      </c>
      <c r="E358" t="s">
        <v>182</v>
      </c>
      <c r="F358" t="s">
        <v>31</v>
      </c>
      <c r="H358" t="s">
        <v>847</v>
      </c>
      <c r="J358" t="s">
        <v>791</v>
      </c>
      <c r="K358" t="s">
        <v>816</v>
      </c>
    </row>
    <row r="359" spans="1:11">
      <c r="A359" s="11">
        <v>0.375</v>
      </c>
      <c r="B359" t="s">
        <v>194</v>
      </c>
      <c r="C359" t="s">
        <v>12</v>
      </c>
      <c r="D359" t="s">
        <v>444</v>
      </c>
      <c r="E359" t="s">
        <v>445</v>
      </c>
      <c r="F359" t="s">
        <v>31</v>
      </c>
      <c r="H359" t="s">
        <v>847</v>
      </c>
      <c r="J359" t="s">
        <v>791</v>
      </c>
      <c r="K359" t="s">
        <v>809</v>
      </c>
    </row>
    <row r="360" spans="1:11">
      <c r="A360" s="11">
        <v>0.375</v>
      </c>
      <c r="B360" t="s">
        <v>110</v>
      </c>
      <c r="C360" t="s">
        <v>844</v>
      </c>
      <c r="D360" t="s">
        <v>446</v>
      </c>
      <c r="E360" t="s">
        <v>447</v>
      </c>
      <c r="F360" t="s">
        <v>31</v>
      </c>
      <c r="H360" t="s">
        <v>847</v>
      </c>
      <c r="J360" t="s">
        <v>777</v>
      </c>
      <c r="K360" t="s">
        <v>803</v>
      </c>
    </row>
    <row r="361" spans="1:11">
      <c r="A361" s="11">
        <v>0.375</v>
      </c>
      <c r="B361" t="s">
        <v>90</v>
      </c>
      <c r="C361" t="s">
        <v>844</v>
      </c>
      <c r="D361" t="s">
        <v>355</v>
      </c>
      <c r="E361" t="s">
        <v>356</v>
      </c>
      <c r="F361" t="s">
        <v>31</v>
      </c>
      <c r="H361" t="s">
        <v>847</v>
      </c>
      <c r="J361" t="s">
        <v>777</v>
      </c>
      <c r="K361" t="s">
        <v>784</v>
      </c>
    </row>
    <row r="362" spans="1:11">
      <c r="A362" s="11">
        <v>0.375</v>
      </c>
      <c r="B362" t="s">
        <v>109</v>
      </c>
      <c r="C362" t="s">
        <v>844</v>
      </c>
      <c r="D362" t="s">
        <v>448</v>
      </c>
      <c r="E362" t="s">
        <v>449</v>
      </c>
      <c r="F362" t="s">
        <v>31</v>
      </c>
      <c r="H362" t="s">
        <v>847</v>
      </c>
      <c r="J362" t="s">
        <v>777</v>
      </c>
      <c r="K362" t="s">
        <v>792</v>
      </c>
    </row>
    <row r="363" spans="1:11">
      <c r="A363" s="11">
        <v>0.375</v>
      </c>
      <c r="B363" t="s">
        <v>140</v>
      </c>
      <c r="C363" t="s">
        <v>844</v>
      </c>
      <c r="D363" t="s">
        <v>45</v>
      </c>
      <c r="E363" t="s">
        <v>46</v>
      </c>
      <c r="F363" t="s">
        <v>31</v>
      </c>
      <c r="H363" t="s">
        <v>847</v>
      </c>
      <c r="J363" t="s">
        <v>777</v>
      </c>
      <c r="K363" t="s">
        <v>811</v>
      </c>
    </row>
    <row r="364" spans="1:11">
      <c r="A364" s="11">
        <v>0.375</v>
      </c>
      <c r="B364" t="s">
        <v>96</v>
      </c>
      <c r="C364" t="s">
        <v>844</v>
      </c>
      <c r="D364" t="s">
        <v>188</v>
      </c>
      <c r="E364" t="s">
        <v>189</v>
      </c>
      <c r="F364" t="s">
        <v>31</v>
      </c>
      <c r="H364" t="s">
        <v>847</v>
      </c>
      <c r="J364" t="s">
        <v>777</v>
      </c>
      <c r="K364" t="s">
        <v>799</v>
      </c>
    </row>
    <row r="365" spans="1:11">
      <c r="A365" s="11">
        <v>0.375</v>
      </c>
      <c r="B365" t="s">
        <v>93</v>
      </c>
      <c r="C365" t="s">
        <v>844</v>
      </c>
      <c r="D365" t="s">
        <v>319</v>
      </c>
      <c r="E365" t="s">
        <v>320</v>
      </c>
      <c r="F365" t="s">
        <v>31</v>
      </c>
      <c r="H365" t="s">
        <v>847</v>
      </c>
      <c r="J365" t="s">
        <v>777</v>
      </c>
      <c r="K365" t="s">
        <v>798</v>
      </c>
    </row>
    <row r="366" spans="1:11">
      <c r="A366" s="11">
        <v>0.375</v>
      </c>
      <c r="B366" t="s">
        <v>53</v>
      </c>
      <c r="C366" t="s">
        <v>844</v>
      </c>
      <c r="D366" t="s">
        <v>328</v>
      </c>
      <c r="E366" t="s">
        <v>329</v>
      </c>
      <c r="F366" t="s">
        <v>31</v>
      </c>
      <c r="H366" t="s">
        <v>847</v>
      </c>
      <c r="J366" t="s">
        <v>777</v>
      </c>
      <c r="K366" t="s">
        <v>788</v>
      </c>
    </row>
    <row r="367" spans="1:11">
      <c r="A367" s="11">
        <v>0.375</v>
      </c>
      <c r="B367" t="s">
        <v>34</v>
      </c>
      <c r="C367" t="s">
        <v>28</v>
      </c>
      <c r="D367" t="s">
        <v>450</v>
      </c>
      <c r="E367" t="s">
        <v>451</v>
      </c>
      <c r="F367" t="s">
        <v>31</v>
      </c>
      <c r="H367" t="s">
        <v>847</v>
      </c>
      <c r="J367" t="s">
        <v>777</v>
      </c>
      <c r="K367" t="s">
        <v>782</v>
      </c>
    </row>
    <row r="368" spans="1:11">
      <c r="A368" s="11">
        <v>0.375</v>
      </c>
      <c r="C368" t="s">
        <v>28</v>
      </c>
      <c r="D368" t="s">
        <v>29</v>
      </c>
      <c r="E368" t="s">
        <v>30</v>
      </c>
      <c r="F368" t="s">
        <v>31</v>
      </c>
      <c r="H368" t="s">
        <v>847</v>
      </c>
      <c r="J368" t="s">
        <v>775</v>
      </c>
      <c r="K368" t="s">
        <v>775</v>
      </c>
    </row>
    <row r="369" spans="1:11">
      <c r="A369" s="11">
        <v>0.375</v>
      </c>
      <c r="C369" t="s">
        <v>28</v>
      </c>
      <c r="D369" t="s">
        <v>29</v>
      </c>
      <c r="E369" t="s">
        <v>30</v>
      </c>
      <c r="F369" t="s">
        <v>31</v>
      </c>
      <c r="H369" t="s">
        <v>847</v>
      </c>
      <c r="J369" t="s">
        <v>775</v>
      </c>
      <c r="K369" t="s">
        <v>775</v>
      </c>
    </row>
    <row r="370" spans="1:11">
      <c r="A370" s="11">
        <v>0.375</v>
      </c>
      <c r="C370" t="s">
        <v>28</v>
      </c>
      <c r="D370" t="s">
        <v>29</v>
      </c>
      <c r="E370" t="s">
        <v>30</v>
      </c>
      <c r="F370" t="s">
        <v>31</v>
      </c>
      <c r="H370" t="s">
        <v>847</v>
      </c>
      <c r="J370" t="s">
        <v>775</v>
      </c>
      <c r="K370" t="s">
        <v>775</v>
      </c>
    </row>
    <row r="371" spans="1:11">
      <c r="A371" s="11">
        <v>0.375</v>
      </c>
      <c r="C371" t="s">
        <v>28</v>
      </c>
      <c r="D371" t="s">
        <v>32</v>
      </c>
      <c r="E371" t="s">
        <v>30</v>
      </c>
      <c r="F371" t="s">
        <v>31</v>
      </c>
      <c r="H371" t="s">
        <v>847</v>
      </c>
      <c r="J371" t="s">
        <v>775</v>
      </c>
      <c r="K371" t="s">
        <v>775</v>
      </c>
    </row>
    <row r="372" spans="1:11">
      <c r="A372" s="11">
        <v>0.375</v>
      </c>
      <c r="C372" t="s">
        <v>28</v>
      </c>
      <c r="D372" t="s">
        <v>32</v>
      </c>
      <c r="E372" t="s">
        <v>30</v>
      </c>
      <c r="F372" t="s">
        <v>31</v>
      </c>
      <c r="H372" t="s">
        <v>847</v>
      </c>
      <c r="J372" t="s">
        <v>775</v>
      </c>
      <c r="K372" t="s">
        <v>775</v>
      </c>
    </row>
    <row r="373" spans="1:11">
      <c r="A373" s="11">
        <v>0.375</v>
      </c>
      <c r="C373" t="s">
        <v>28</v>
      </c>
      <c r="D373" t="s">
        <v>32</v>
      </c>
      <c r="E373" t="s">
        <v>30</v>
      </c>
      <c r="F373" t="s">
        <v>31</v>
      </c>
      <c r="H373" t="s">
        <v>847</v>
      </c>
      <c r="J373" t="s">
        <v>775</v>
      </c>
      <c r="K373" t="s">
        <v>775</v>
      </c>
    </row>
    <row r="374" spans="1:11">
      <c r="A374" s="11">
        <v>0.375</v>
      </c>
      <c r="C374" t="s">
        <v>28</v>
      </c>
      <c r="D374" t="s">
        <v>32</v>
      </c>
      <c r="E374" t="s">
        <v>30</v>
      </c>
      <c r="F374" t="s">
        <v>31</v>
      </c>
      <c r="H374" t="s">
        <v>847</v>
      </c>
      <c r="J374" t="s">
        <v>775</v>
      </c>
      <c r="K374" t="s">
        <v>775</v>
      </c>
    </row>
    <row r="375" spans="1:11">
      <c r="A375" s="11">
        <v>0.375</v>
      </c>
      <c r="C375" t="s">
        <v>28</v>
      </c>
      <c r="D375" t="s">
        <v>32</v>
      </c>
      <c r="E375" t="s">
        <v>30</v>
      </c>
      <c r="F375" t="s">
        <v>31</v>
      </c>
      <c r="H375" t="s">
        <v>847</v>
      </c>
      <c r="J375" t="s">
        <v>775</v>
      </c>
      <c r="K375" t="s">
        <v>775</v>
      </c>
    </row>
    <row r="376" spans="1:11">
      <c r="A376" s="11">
        <v>0.375</v>
      </c>
      <c r="C376" t="s">
        <v>28</v>
      </c>
      <c r="D376" t="s">
        <v>32</v>
      </c>
      <c r="E376" t="s">
        <v>30</v>
      </c>
      <c r="F376" t="s">
        <v>31</v>
      </c>
      <c r="H376" t="s">
        <v>847</v>
      </c>
      <c r="J376" t="s">
        <v>775</v>
      </c>
      <c r="K376" t="s">
        <v>775</v>
      </c>
    </row>
    <row r="377" spans="1:11">
      <c r="A377" s="11">
        <v>0.375</v>
      </c>
      <c r="C377" t="s">
        <v>28</v>
      </c>
      <c r="D377" t="s">
        <v>32</v>
      </c>
      <c r="E377" t="s">
        <v>30</v>
      </c>
      <c r="F377" t="s">
        <v>31</v>
      </c>
      <c r="H377" t="s">
        <v>847</v>
      </c>
      <c r="J377" t="s">
        <v>775</v>
      </c>
      <c r="K377" t="s">
        <v>775</v>
      </c>
    </row>
    <row r="378" spans="1:11">
      <c r="A378" s="11">
        <v>0.375</v>
      </c>
      <c r="C378" t="s">
        <v>28</v>
      </c>
      <c r="D378" t="s">
        <v>32</v>
      </c>
      <c r="E378" t="s">
        <v>30</v>
      </c>
      <c r="F378" t="s">
        <v>31</v>
      </c>
      <c r="H378" t="s">
        <v>847</v>
      </c>
      <c r="J378" t="s">
        <v>775</v>
      </c>
      <c r="K378" t="s">
        <v>775</v>
      </c>
    </row>
    <row r="379" spans="1:11">
      <c r="A379" s="11">
        <v>0.375</v>
      </c>
      <c r="C379" t="s">
        <v>28</v>
      </c>
      <c r="D379" t="s">
        <v>32</v>
      </c>
      <c r="E379" t="s">
        <v>30</v>
      </c>
      <c r="F379" t="s">
        <v>31</v>
      </c>
      <c r="H379" t="s">
        <v>847</v>
      </c>
      <c r="J379" t="s">
        <v>775</v>
      </c>
      <c r="K379" t="s">
        <v>775</v>
      </c>
    </row>
    <row r="380" spans="1:11">
      <c r="A380" s="11">
        <v>0.41666666666666669</v>
      </c>
      <c r="B380" t="s">
        <v>338</v>
      </c>
      <c r="C380" t="s">
        <v>12</v>
      </c>
      <c r="D380" t="s">
        <v>205</v>
      </c>
      <c r="E380" t="s">
        <v>351</v>
      </c>
      <c r="F380" t="s">
        <v>16</v>
      </c>
      <c r="H380" t="s">
        <v>847</v>
      </c>
      <c r="J380" t="s">
        <v>777</v>
      </c>
      <c r="K380" t="s">
        <v>827</v>
      </c>
    </row>
    <row r="381" spans="1:11">
      <c r="A381" s="11">
        <v>0.41666666666666669</v>
      </c>
      <c r="B381" t="s">
        <v>335</v>
      </c>
      <c r="C381" t="s">
        <v>844</v>
      </c>
      <c r="D381" t="s">
        <v>452</v>
      </c>
      <c r="E381" t="s">
        <v>453</v>
      </c>
      <c r="F381" t="s">
        <v>21</v>
      </c>
      <c r="H381" t="s">
        <v>847</v>
      </c>
      <c r="J381" t="s">
        <v>791</v>
      </c>
      <c r="K381" t="s">
        <v>776</v>
      </c>
    </row>
    <row r="382" spans="1:11">
      <c r="A382" s="11">
        <v>0.41666666666666669</v>
      </c>
      <c r="B382" t="s">
        <v>375</v>
      </c>
      <c r="C382" t="s">
        <v>12</v>
      </c>
      <c r="D382" t="s">
        <v>390</v>
      </c>
      <c r="E382" t="s">
        <v>454</v>
      </c>
      <c r="F382" t="s">
        <v>31</v>
      </c>
      <c r="H382" t="s">
        <v>847</v>
      </c>
      <c r="J382" t="s">
        <v>791</v>
      </c>
      <c r="K382" t="s">
        <v>814</v>
      </c>
    </row>
    <row r="383" spans="1:11">
      <c r="A383" s="11">
        <v>0.41666666666666669</v>
      </c>
      <c r="B383" t="s">
        <v>383</v>
      </c>
      <c r="C383" t="s">
        <v>12</v>
      </c>
      <c r="D383" t="s">
        <v>390</v>
      </c>
      <c r="E383" t="s">
        <v>454</v>
      </c>
      <c r="F383" t="s">
        <v>31</v>
      </c>
      <c r="H383" t="s">
        <v>847</v>
      </c>
      <c r="J383" t="s">
        <v>791</v>
      </c>
      <c r="K383" t="s">
        <v>833</v>
      </c>
    </row>
    <row r="384" spans="1:11">
      <c r="A384" s="11">
        <v>0.41666666666666669</v>
      </c>
      <c r="B384" t="s">
        <v>71</v>
      </c>
      <c r="C384" t="s">
        <v>12</v>
      </c>
      <c r="D384" t="s">
        <v>41</v>
      </c>
      <c r="E384" t="s">
        <v>42</v>
      </c>
      <c r="F384" t="s">
        <v>31</v>
      </c>
      <c r="H384" t="s">
        <v>847</v>
      </c>
      <c r="J384" t="s">
        <v>777</v>
      </c>
      <c r="K384" t="s">
        <v>794</v>
      </c>
    </row>
    <row r="385" spans="1:11">
      <c r="A385" s="11">
        <v>0.41666666666666669</v>
      </c>
      <c r="C385" t="s">
        <v>28</v>
      </c>
      <c r="D385" t="s">
        <v>29</v>
      </c>
      <c r="E385" t="s">
        <v>30</v>
      </c>
      <c r="F385" t="s">
        <v>31</v>
      </c>
      <c r="H385" t="s">
        <v>847</v>
      </c>
      <c r="J385" t="s">
        <v>775</v>
      </c>
      <c r="K385" t="s">
        <v>775</v>
      </c>
    </row>
    <row r="386" spans="1:11">
      <c r="A386" s="11">
        <v>0.41666666666666669</v>
      </c>
      <c r="C386" t="s">
        <v>28</v>
      </c>
      <c r="D386" t="s">
        <v>29</v>
      </c>
      <c r="E386" t="s">
        <v>30</v>
      </c>
      <c r="F386" t="s">
        <v>31</v>
      </c>
      <c r="H386" t="s">
        <v>847</v>
      </c>
      <c r="J386" t="s">
        <v>775</v>
      </c>
      <c r="K386" t="s">
        <v>775</v>
      </c>
    </row>
    <row r="387" spans="1:11">
      <c r="A387" s="11">
        <v>0.41666666666666669</v>
      </c>
      <c r="C387" t="s">
        <v>28</v>
      </c>
      <c r="D387" t="s">
        <v>29</v>
      </c>
      <c r="E387" t="s">
        <v>30</v>
      </c>
      <c r="F387" t="s">
        <v>31</v>
      </c>
      <c r="H387" t="s">
        <v>847</v>
      </c>
      <c r="J387" t="s">
        <v>775</v>
      </c>
      <c r="K387" t="s">
        <v>775</v>
      </c>
    </row>
    <row r="388" spans="1:11">
      <c r="A388" s="11">
        <v>0.41666666666666669</v>
      </c>
      <c r="C388" t="s">
        <v>28</v>
      </c>
      <c r="D388" t="s">
        <v>32</v>
      </c>
      <c r="E388" t="s">
        <v>30</v>
      </c>
      <c r="F388" t="s">
        <v>31</v>
      </c>
      <c r="H388" t="s">
        <v>847</v>
      </c>
      <c r="J388" t="s">
        <v>775</v>
      </c>
      <c r="K388" t="s">
        <v>775</v>
      </c>
    </row>
    <row r="389" spans="1:11">
      <c r="A389" s="11">
        <v>0.41666666666666669</v>
      </c>
      <c r="C389" t="s">
        <v>28</v>
      </c>
      <c r="D389" t="s">
        <v>32</v>
      </c>
      <c r="E389" t="s">
        <v>30</v>
      </c>
      <c r="F389" t="s">
        <v>31</v>
      </c>
      <c r="H389" t="s">
        <v>847</v>
      </c>
      <c r="J389" t="s">
        <v>775</v>
      </c>
      <c r="K389" t="s">
        <v>775</v>
      </c>
    </row>
    <row r="390" spans="1:11">
      <c r="A390" s="11">
        <v>0.41666666666666669</v>
      </c>
      <c r="C390" t="s">
        <v>28</v>
      </c>
      <c r="D390" t="s">
        <v>32</v>
      </c>
      <c r="E390" t="s">
        <v>30</v>
      </c>
      <c r="F390" t="s">
        <v>31</v>
      </c>
      <c r="H390" t="s">
        <v>847</v>
      </c>
      <c r="J390" t="s">
        <v>775</v>
      </c>
      <c r="K390" t="s">
        <v>775</v>
      </c>
    </row>
    <row r="391" spans="1:11">
      <c r="A391" s="11">
        <v>0.45833333333333331</v>
      </c>
      <c r="B391" t="s">
        <v>220</v>
      </c>
      <c r="C391" t="s">
        <v>843</v>
      </c>
      <c r="D391" t="s">
        <v>280</v>
      </c>
      <c r="E391" t="s">
        <v>442</v>
      </c>
      <c r="F391" t="s">
        <v>16</v>
      </c>
      <c r="H391" t="s">
        <v>847</v>
      </c>
      <c r="J391" t="s">
        <v>777</v>
      </c>
      <c r="K391" t="s">
        <v>821</v>
      </c>
    </row>
    <row r="392" spans="1:11">
      <c r="A392" s="11">
        <v>0.45833333333333331</v>
      </c>
      <c r="B392" t="s">
        <v>348</v>
      </c>
      <c r="C392" t="s">
        <v>105</v>
      </c>
      <c r="D392" t="s">
        <v>346</v>
      </c>
      <c r="E392" t="s">
        <v>347</v>
      </c>
      <c r="F392" t="s">
        <v>16</v>
      </c>
      <c r="H392" t="s">
        <v>847</v>
      </c>
      <c r="J392" t="s">
        <v>791</v>
      </c>
      <c r="K392" t="s">
        <v>785</v>
      </c>
    </row>
    <row r="393" spans="1:11">
      <c r="A393" s="11">
        <v>0.45833333333333331</v>
      </c>
      <c r="B393" t="s">
        <v>137</v>
      </c>
      <c r="C393" t="s">
        <v>844</v>
      </c>
      <c r="D393" t="s">
        <v>309</v>
      </c>
      <c r="E393" t="s">
        <v>310</v>
      </c>
      <c r="F393" t="s">
        <v>16</v>
      </c>
      <c r="H393" t="s">
        <v>847</v>
      </c>
      <c r="J393" t="s">
        <v>777</v>
      </c>
      <c r="K393" t="s">
        <v>808</v>
      </c>
    </row>
    <row r="394" spans="1:11">
      <c r="A394" s="11">
        <v>0.45833333333333331</v>
      </c>
      <c r="B394" t="s">
        <v>246</v>
      </c>
      <c r="C394" t="s">
        <v>844</v>
      </c>
      <c r="D394" t="s">
        <v>446</v>
      </c>
      <c r="E394" t="s">
        <v>447</v>
      </c>
      <c r="F394" t="s">
        <v>16</v>
      </c>
      <c r="H394" t="s">
        <v>847</v>
      </c>
      <c r="J394" t="s">
        <v>791</v>
      </c>
      <c r="K394" t="s">
        <v>823</v>
      </c>
    </row>
    <row r="395" spans="1:11">
      <c r="A395" s="11">
        <v>0.45833333333333331</v>
      </c>
      <c r="B395" t="s">
        <v>34</v>
      </c>
      <c r="C395" t="s">
        <v>844</v>
      </c>
      <c r="D395" t="s">
        <v>448</v>
      </c>
      <c r="E395" t="s">
        <v>449</v>
      </c>
      <c r="F395" t="s">
        <v>16</v>
      </c>
      <c r="H395" t="s">
        <v>847</v>
      </c>
      <c r="J395" t="s">
        <v>777</v>
      </c>
      <c r="K395" t="s">
        <v>782</v>
      </c>
    </row>
    <row r="396" spans="1:11">
      <c r="A396" s="11">
        <v>0.45833333333333331</v>
      </c>
      <c r="B396" t="s">
        <v>47</v>
      </c>
      <c r="C396" t="s">
        <v>28</v>
      </c>
      <c r="D396" t="s">
        <v>450</v>
      </c>
      <c r="E396" t="s">
        <v>451</v>
      </c>
      <c r="F396" t="s">
        <v>16</v>
      </c>
      <c r="H396" t="s">
        <v>847</v>
      </c>
      <c r="J396" t="s">
        <v>777</v>
      </c>
      <c r="K396" t="s">
        <v>786</v>
      </c>
    </row>
    <row r="397" spans="1:11">
      <c r="A397" s="11">
        <v>0.45833333333333331</v>
      </c>
      <c r="B397" t="s">
        <v>343</v>
      </c>
      <c r="C397" t="s">
        <v>12</v>
      </c>
      <c r="D397" t="s">
        <v>60</v>
      </c>
      <c r="E397" t="s">
        <v>258</v>
      </c>
      <c r="F397" t="s">
        <v>21</v>
      </c>
      <c r="H397" t="s">
        <v>847</v>
      </c>
      <c r="J397" t="s">
        <v>777</v>
      </c>
      <c r="K397" t="s">
        <v>830</v>
      </c>
    </row>
    <row r="398" spans="1:11">
      <c r="A398" s="11">
        <v>0.45833333333333331</v>
      </c>
      <c r="B398" t="s">
        <v>132</v>
      </c>
      <c r="C398" t="s">
        <v>12</v>
      </c>
      <c r="D398" t="s">
        <v>60</v>
      </c>
      <c r="E398" t="s">
        <v>61</v>
      </c>
      <c r="F398" t="s">
        <v>21</v>
      </c>
      <c r="H398" t="s">
        <v>847</v>
      </c>
      <c r="J398" t="s">
        <v>791</v>
      </c>
      <c r="K398" t="s">
        <v>798</v>
      </c>
    </row>
    <row r="399" spans="1:11">
      <c r="A399" s="11">
        <v>0.45833333333333331</v>
      </c>
      <c r="B399" t="s">
        <v>62</v>
      </c>
      <c r="C399" t="s">
        <v>12</v>
      </c>
      <c r="D399" t="s">
        <v>14</v>
      </c>
      <c r="E399" t="s">
        <v>378</v>
      </c>
      <c r="F399" t="s">
        <v>21</v>
      </c>
      <c r="H399" t="s">
        <v>847</v>
      </c>
      <c r="J399" t="s">
        <v>791</v>
      </c>
      <c r="K399" t="s">
        <v>783</v>
      </c>
    </row>
    <row r="400" spans="1:11">
      <c r="A400" s="11">
        <v>0.45833333333333331</v>
      </c>
      <c r="B400" t="s">
        <v>330</v>
      </c>
      <c r="C400" t="s">
        <v>844</v>
      </c>
      <c r="D400" t="s">
        <v>455</v>
      </c>
      <c r="E400" t="s">
        <v>456</v>
      </c>
      <c r="F400" t="s">
        <v>21</v>
      </c>
      <c r="H400" t="s">
        <v>847</v>
      </c>
      <c r="J400" t="s">
        <v>777</v>
      </c>
      <c r="K400" t="s">
        <v>828</v>
      </c>
    </row>
    <row r="401" spans="1:11">
      <c r="A401" s="11">
        <v>0.45833333333333331</v>
      </c>
      <c r="B401" t="s">
        <v>59</v>
      </c>
      <c r="C401" t="s">
        <v>843</v>
      </c>
      <c r="D401" t="s">
        <v>381</v>
      </c>
      <c r="E401" t="s">
        <v>457</v>
      </c>
      <c r="F401" t="s">
        <v>31</v>
      </c>
      <c r="H401" t="s">
        <v>847</v>
      </c>
      <c r="J401" t="s">
        <v>777</v>
      </c>
      <c r="K401" t="s">
        <v>790</v>
      </c>
    </row>
    <row r="402" spans="1:11">
      <c r="A402" s="11">
        <v>0.45833333333333331</v>
      </c>
      <c r="B402" t="s">
        <v>235</v>
      </c>
      <c r="C402" t="s">
        <v>843</v>
      </c>
      <c r="D402" t="s">
        <v>103</v>
      </c>
      <c r="E402" t="s">
        <v>104</v>
      </c>
      <c r="F402" t="s">
        <v>31</v>
      </c>
      <c r="H402" t="s">
        <v>847</v>
      </c>
      <c r="J402" t="s">
        <v>791</v>
      </c>
      <c r="K402" t="s">
        <v>786</v>
      </c>
    </row>
    <row r="403" spans="1:11">
      <c r="A403" s="11">
        <v>0.45833333333333331</v>
      </c>
      <c r="B403" t="s">
        <v>116</v>
      </c>
      <c r="C403" t="s">
        <v>843</v>
      </c>
      <c r="D403" t="s">
        <v>415</v>
      </c>
      <c r="E403" t="s">
        <v>416</v>
      </c>
      <c r="F403" t="s">
        <v>31</v>
      </c>
      <c r="H403" t="s">
        <v>847</v>
      </c>
      <c r="J403" t="s">
        <v>777</v>
      </c>
      <c r="K403" t="s">
        <v>805</v>
      </c>
    </row>
    <row r="404" spans="1:11">
      <c r="A404" s="11">
        <v>0.45833333333333331</v>
      </c>
      <c r="B404" t="s">
        <v>284</v>
      </c>
      <c r="C404" t="s">
        <v>843</v>
      </c>
      <c r="D404" t="s">
        <v>415</v>
      </c>
      <c r="E404" t="s">
        <v>416</v>
      </c>
      <c r="F404" t="s">
        <v>31</v>
      </c>
      <c r="H404" t="s">
        <v>847</v>
      </c>
      <c r="J404" t="s">
        <v>791</v>
      </c>
      <c r="K404" t="s">
        <v>784</v>
      </c>
    </row>
    <row r="405" spans="1:11">
      <c r="A405" s="11">
        <v>0.45833333333333331</v>
      </c>
      <c r="B405" t="s">
        <v>102</v>
      </c>
      <c r="C405" t="s">
        <v>843</v>
      </c>
      <c r="D405" t="s">
        <v>415</v>
      </c>
      <c r="E405" t="s">
        <v>416</v>
      </c>
      <c r="F405" t="s">
        <v>31</v>
      </c>
      <c r="H405" t="s">
        <v>847</v>
      </c>
      <c r="J405" t="s">
        <v>777</v>
      </c>
      <c r="K405" t="s">
        <v>801</v>
      </c>
    </row>
    <row r="406" spans="1:11">
      <c r="A406" s="11">
        <v>0.45833333333333331</v>
      </c>
      <c r="B406" t="s">
        <v>138</v>
      </c>
      <c r="C406" t="s">
        <v>12</v>
      </c>
      <c r="D406" t="s">
        <v>114</v>
      </c>
      <c r="E406" t="s">
        <v>115</v>
      </c>
      <c r="F406" t="s">
        <v>31</v>
      </c>
      <c r="H406" t="s">
        <v>847</v>
      </c>
      <c r="J406" t="s">
        <v>777</v>
      </c>
      <c r="K406" t="s">
        <v>809</v>
      </c>
    </row>
    <row r="407" spans="1:11">
      <c r="A407" s="11">
        <v>0.45833333333333331</v>
      </c>
      <c r="B407" t="s">
        <v>106</v>
      </c>
      <c r="C407" t="s">
        <v>12</v>
      </c>
      <c r="D407" t="s">
        <v>117</v>
      </c>
      <c r="E407" t="s">
        <v>417</v>
      </c>
      <c r="F407" t="s">
        <v>31</v>
      </c>
      <c r="H407" t="s">
        <v>847</v>
      </c>
      <c r="J407" t="s">
        <v>777</v>
      </c>
      <c r="K407" t="s">
        <v>802</v>
      </c>
    </row>
    <row r="408" spans="1:11">
      <c r="A408" s="11">
        <v>0.45833333333333331</v>
      </c>
      <c r="B408" t="s">
        <v>82</v>
      </c>
      <c r="C408" t="s">
        <v>12</v>
      </c>
      <c r="D408" t="s">
        <v>155</v>
      </c>
      <c r="E408" t="s">
        <v>405</v>
      </c>
      <c r="F408" t="s">
        <v>31</v>
      </c>
      <c r="H408" t="s">
        <v>847</v>
      </c>
      <c r="J408" t="s">
        <v>777</v>
      </c>
      <c r="K408" t="s">
        <v>796</v>
      </c>
    </row>
    <row r="409" spans="1:11">
      <c r="A409" s="11">
        <v>0.45833333333333331</v>
      </c>
      <c r="B409" t="s">
        <v>22</v>
      </c>
      <c r="C409" t="s">
        <v>844</v>
      </c>
      <c r="D409" t="s">
        <v>394</v>
      </c>
      <c r="E409" t="s">
        <v>395</v>
      </c>
      <c r="F409" t="s">
        <v>31</v>
      </c>
      <c r="H409" t="s">
        <v>847</v>
      </c>
      <c r="J409" t="s">
        <v>777</v>
      </c>
      <c r="K409" t="s">
        <v>779</v>
      </c>
    </row>
    <row r="410" spans="1:11">
      <c r="A410" s="11">
        <v>0.45833333333333331</v>
      </c>
      <c r="B410" t="s">
        <v>93</v>
      </c>
      <c r="C410" t="s">
        <v>844</v>
      </c>
      <c r="D410" t="s">
        <v>312</v>
      </c>
      <c r="E410" t="s">
        <v>313</v>
      </c>
      <c r="F410" t="s">
        <v>31</v>
      </c>
      <c r="H410" t="s">
        <v>847</v>
      </c>
      <c r="J410" t="s">
        <v>777</v>
      </c>
      <c r="K410" t="s">
        <v>798</v>
      </c>
    </row>
    <row r="411" spans="1:11">
      <c r="A411" s="11">
        <v>0.45833333333333331</v>
      </c>
      <c r="B411" t="s">
        <v>152</v>
      </c>
      <c r="C411" t="s">
        <v>844</v>
      </c>
      <c r="D411" t="s">
        <v>312</v>
      </c>
      <c r="E411" t="s">
        <v>313</v>
      </c>
      <c r="F411" t="s">
        <v>31</v>
      </c>
      <c r="H411" t="s">
        <v>847</v>
      </c>
      <c r="J411" t="s">
        <v>777</v>
      </c>
      <c r="K411" t="s">
        <v>814</v>
      </c>
    </row>
    <row r="412" spans="1:11">
      <c r="A412" s="11">
        <v>0.45833333333333331</v>
      </c>
      <c r="B412" t="s">
        <v>174</v>
      </c>
      <c r="C412" t="s">
        <v>844</v>
      </c>
      <c r="D412" t="s">
        <v>315</v>
      </c>
      <c r="E412" t="s">
        <v>316</v>
      </c>
      <c r="F412" t="s">
        <v>31</v>
      </c>
      <c r="H412" t="s">
        <v>847</v>
      </c>
      <c r="J412" t="s">
        <v>791</v>
      </c>
      <c r="K412" t="s">
        <v>815</v>
      </c>
    </row>
    <row r="413" spans="1:11">
      <c r="A413" s="11">
        <v>0.45833333333333331</v>
      </c>
      <c r="B413" t="s">
        <v>113</v>
      </c>
      <c r="C413" t="s">
        <v>844</v>
      </c>
      <c r="D413" t="s">
        <v>419</v>
      </c>
      <c r="E413" t="s">
        <v>414</v>
      </c>
      <c r="F413" t="s">
        <v>31</v>
      </c>
      <c r="H413" t="s">
        <v>847</v>
      </c>
      <c r="J413" t="s">
        <v>777</v>
      </c>
      <c r="K413" t="s">
        <v>804</v>
      </c>
    </row>
    <row r="414" spans="1:11">
      <c r="A414" s="11">
        <v>0.45833333333333331</v>
      </c>
      <c r="B414" t="s">
        <v>140</v>
      </c>
      <c r="C414" t="s">
        <v>844</v>
      </c>
      <c r="D414" t="s">
        <v>45</v>
      </c>
      <c r="E414" t="s">
        <v>46</v>
      </c>
      <c r="F414" t="s">
        <v>31</v>
      </c>
      <c r="H414" t="s">
        <v>847</v>
      </c>
      <c r="J414" t="s">
        <v>777</v>
      </c>
      <c r="K414" t="s">
        <v>811</v>
      </c>
    </row>
    <row r="415" spans="1:11">
      <c r="A415" s="11">
        <v>0.45833333333333331</v>
      </c>
      <c r="B415" t="s">
        <v>25</v>
      </c>
      <c r="C415" t="s">
        <v>844</v>
      </c>
      <c r="D415" t="s">
        <v>188</v>
      </c>
      <c r="E415" t="s">
        <v>189</v>
      </c>
      <c r="F415" t="s">
        <v>31</v>
      </c>
      <c r="H415" t="s">
        <v>847</v>
      </c>
      <c r="J415" t="s">
        <v>777</v>
      </c>
      <c r="K415" t="s">
        <v>780</v>
      </c>
    </row>
    <row r="416" spans="1:11">
      <c r="A416" s="11">
        <v>0.45833333333333331</v>
      </c>
      <c r="B416" t="s">
        <v>110</v>
      </c>
      <c r="C416" t="s">
        <v>844</v>
      </c>
      <c r="D416" t="s">
        <v>458</v>
      </c>
      <c r="E416" t="s">
        <v>459</v>
      </c>
      <c r="F416" t="s">
        <v>31</v>
      </c>
      <c r="H416" t="s">
        <v>847</v>
      </c>
      <c r="J416" t="s">
        <v>777</v>
      </c>
      <c r="K416" t="s">
        <v>803</v>
      </c>
    </row>
    <row r="417" spans="1:11">
      <c r="A417" s="11">
        <v>0.45833333333333331</v>
      </c>
      <c r="B417" t="s">
        <v>119</v>
      </c>
      <c r="C417" t="s">
        <v>28</v>
      </c>
      <c r="D417" t="s">
        <v>333</v>
      </c>
      <c r="E417" t="s">
        <v>406</v>
      </c>
      <c r="F417" t="s">
        <v>31</v>
      </c>
      <c r="H417" t="s">
        <v>847</v>
      </c>
      <c r="J417" t="s">
        <v>777</v>
      </c>
      <c r="K417" t="s">
        <v>806</v>
      </c>
    </row>
    <row r="418" spans="1:11">
      <c r="A418" s="11">
        <v>0.45833333333333331</v>
      </c>
      <c r="B418" t="s">
        <v>361</v>
      </c>
      <c r="C418" t="s">
        <v>28</v>
      </c>
      <c r="D418" t="s">
        <v>420</v>
      </c>
      <c r="E418" t="s">
        <v>421</v>
      </c>
      <c r="F418" t="s">
        <v>31</v>
      </c>
      <c r="H418" t="s">
        <v>847</v>
      </c>
      <c r="J418" t="s">
        <v>777</v>
      </c>
      <c r="K418" t="s">
        <v>832</v>
      </c>
    </row>
    <row r="419" spans="1:11">
      <c r="A419" s="11">
        <v>0.45833333333333331</v>
      </c>
      <c r="B419" t="s">
        <v>126</v>
      </c>
      <c r="C419" t="s">
        <v>28</v>
      </c>
      <c r="D419" t="s">
        <v>407</v>
      </c>
      <c r="E419" t="s">
        <v>408</v>
      </c>
      <c r="F419" t="s">
        <v>31</v>
      </c>
      <c r="H419" t="s">
        <v>847</v>
      </c>
      <c r="J419" t="s">
        <v>777</v>
      </c>
      <c r="K419" t="s">
        <v>776</v>
      </c>
    </row>
    <row r="420" spans="1:11">
      <c r="A420" s="11">
        <v>0.45833333333333331</v>
      </c>
      <c r="B420" t="s">
        <v>68</v>
      </c>
      <c r="C420" t="s">
        <v>28</v>
      </c>
      <c r="D420" t="s">
        <v>88</v>
      </c>
      <c r="E420" t="s">
        <v>422</v>
      </c>
      <c r="F420" t="s">
        <v>31</v>
      </c>
      <c r="H420" t="s">
        <v>847</v>
      </c>
      <c r="J420" t="s">
        <v>777</v>
      </c>
      <c r="K420" t="s">
        <v>793</v>
      </c>
    </row>
    <row r="421" spans="1:11">
      <c r="A421" s="11">
        <v>0.45833333333333331</v>
      </c>
      <c r="B421" t="s">
        <v>123</v>
      </c>
      <c r="C421" t="s">
        <v>28</v>
      </c>
      <c r="D421" t="s">
        <v>423</v>
      </c>
      <c r="E421" t="s">
        <v>424</v>
      </c>
      <c r="F421" t="s">
        <v>31</v>
      </c>
      <c r="H421" t="s">
        <v>847</v>
      </c>
      <c r="J421" t="s">
        <v>777</v>
      </c>
      <c r="K421" t="s">
        <v>807</v>
      </c>
    </row>
    <row r="422" spans="1:11">
      <c r="A422" s="11">
        <v>0.45833333333333331</v>
      </c>
      <c r="B422" t="s">
        <v>217</v>
      </c>
      <c r="C422" t="s">
        <v>28</v>
      </c>
      <c r="D422" t="s">
        <v>150</v>
      </c>
      <c r="E422" t="s">
        <v>425</v>
      </c>
      <c r="F422" t="s">
        <v>31</v>
      </c>
      <c r="H422" t="s">
        <v>847</v>
      </c>
      <c r="J422" t="s">
        <v>777</v>
      </c>
      <c r="K422" t="s">
        <v>820</v>
      </c>
    </row>
    <row r="423" spans="1:11">
      <c r="A423" s="11">
        <v>0.45833333333333331</v>
      </c>
      <c r="B423" t="s">
        <v>109</v>
      </c>
      <c r="C423" t="s">
        <v>28</v>
      </c>
      <c r="D423" t="s">
        <v>150</v>
      </c>
      <c r="E423" t="s">
        <v>425</v>
      </c>
      <c r="F423" t="s">
        <v>31</v>
      </c>
      <c r="H423" t="s">
        <v>847</v>
      </c>
      <c r="J423" t="s">
        <v>777</v>
      </c>
      <c r="K423" t="s">
        <v>792</v>
      </c>
    </row>
    <row r="424" spans="1:11">
      <c r="A424" s="11">
        <v>0.52083333333333337</v>
      </c>
      <c r="C424" t="s">
        <v>28</v>
      </c>
      <c r="D424" t="s">
        <v>32</v>
      </c>
      <c r="E424" t="s">
        <v>30</v>
      </c>
      <c r="F424" t="s">
        <v>31</v>
      </c>
      <c r="H424" t="s">
        <v>847</v>
      </c>
      <c r="J424" t="s">
        <v>775</v>
      </c>
      <c r="K424" t="s">
        <v>775</v>
      </c>
    </row>
    <row r="425" spans="1:11">
      <c r="A425" s="11">
        <v>0.54166666666666663</v>
      </c>
      <c r="B425" t="s">
        <v>71</v>
      </c>
      <c r="C425" t="s">
        <v>845</v>
      </c>
      <c r="D425" t="s">
        <v>435</v>
      </c>
      <c r="E425" t="s">
        <v>168</v>
      </c>
      <c r="F425" t="s">
        <v>21</v>
      </c>
      <c r="H425" t="s">
        <v>847</v>
      </c>
      <c r="J425" t="s">
        <v>777</v>
      </c>
      <c r="K425" t="s">
        <v>794</v>
      </c>
    </row>
    <row r="426" spans="1:11">
      <c r="A426" s="11">
        <v>0.54166666666666663</v>
      </c>
      <c r="B426" t="s">
        <v>323</v>
      </c>
      <c r="C426" t="s">
        <v>843</v>
      </c>
      <c r="D426" t="s">
        <v>413</v>
      </c>
      <c r="E426" t="s">
        <v>414</v>
      </c>
      <c r="F426" t="s">
        <v>31</v>
      </c>
      <c r="H426" t="s">
        <v>847</v>
      </c>
      <c r="J426" t="s">
        <v>791</v>
      </c>
      <c r="K426" t="s">
        <v>827</v>
      </c>
    </row>
    <row r="427" spans="1:11">
      <c r="A427" s="11">
        <v>0.54166666666666663</v>
      </c>
      <c r="B427" t="s">
        <v>25</v>
      </c>
      <c r="C427" t="s">
        <v>844</v>
      </c>
      <c r="D427" t="s">
        <v>315</v>
      </c>
      <c r="E427" t="s">
        <v>316</v>
      </c>
      <c r="F427" t="s">
        <v>31</v>
      </c>
      <c r="H427" t="s">
        <v>847</v>
      </c>
      <c r="J427" t="s">
        <v>777</v>
      </c>
      <c r="K427" t="s">
        <v>780</v>
      </c>
    </row>
    <row r="428" spans="1:11">
      <c r="A428" s="11">
        <v>0.54166666666666663</v>
      </c>
      <c r="B428" t="s">
        <v>73</v>
      </c>
      <c r="C428" t="s">
        <v>844</v>
      </c>
      <c r="D428" t="s">
        <v>448</v>
      </c>
      <c r="E428" t="s">
        <v>449</v>
      </c>
      <c r="F428" t="s">
        <v>31</v>
      </c>
      <c r="H428" t="s">
        <v>847</v>
      </c>
      <c r="J428" t="s">
        <v>777</v>
      </c>
      <c r="K428" t="s">
        <v>795</v>
      </c>
    </row>
    <row r="429" spans="1:11">
      <c r="A429" s="11">
        <v>0.54166666666666663</v>
      </c>
      <c r="B429" t="s">
        <v>323</v>
      </c>
      <c r="C429" t="s">
        <v>844</v>
      </c>
      <c r="D429" t="s">
        <v>419</v>
      </c>
      <c r="E429" t="s">
        <v>414</v>
      </c>
      <c r="F429" t="s">
        <v>31</v>
      </c>
      <c r="H429" t="s">
        <v>847</v>
      </c>
      <c r="J429" t="s">
        <v>791</v>
      </c>
      <c r="K429" t="s">
        <v>827</v>
      </c>
    </row>
    <row r="430" spans="1:11">
      <c r="A430" s="11">
        <v>0.58333333333333337</v>
      </c>
      <c r="B430" t="s">
        <v>132</v>
      </c>
      <c r="C430" t="s">
        <v>12</v>
      </c>
      <c r="D430" t="s">
        <v>460</v>
      </c>
      <c r="E430" t="s">
        <v>461</v>
      </c>
      <c r="F430" t="s">
        <v>21</v>
      </c>
      <c r="H430" t="s">
        <v>847</v>
      </c>
      <c r="J430" t="s">
        <v>791</v>
      </c>
      <c r="K430" t="s">
        <v>798</v>
      </c>
    </row>
    <row r="431" spans="1:11">
      <c r="A431" s="11">
        <v>0.58333333333333337</v>
      </c>
      <c r="B431" t="s">
        <v>87</v>
      </c>
      <c r="C431" t="s">
        <v>12</v>
      </c>
      <c r="D431" t="s">
        <v>205</v>
      </c>
      <c r="E431" t="s">
        <v>351</v>
      </c>
      <c r="F431" t="s">
        <v>31</v>
      </c>
      <c r="H431" t="s">
        <v>847</v>
      </c>
      <c r="J431" t="s">
        <v>777</v>
      </c>
      <c r="K431" t="s">
        <v>797</v>
      </c>
    </row>
    <row r="432" spans="1:11">
      <c r="A432" s="11">
        <v>0.58333333333333337</v>
      </c>
      <c r="B432" t="s">
        <v>50</v>
      </c>
      <c r="C432" t="s">
        <v>12</v>
      </c>
      <c r="D432" t="s">
        <v>205</v>
      </c>
      <c r="E432" t="s">
        <v>351</v>
      </c>
      <c r="F432" t="s">
        <v>31</v>
      </c>
      <c r="H432" t="s">
        <v>847</v>
      </c>
      <c r="J432" t="s">
        <v>777</v>
      </c>
      <c r="K432" t="s">
        <v>787</v>
      </c>
    </row>
    <row r="433" spans="1:11">
      <c r="A433" s="11">
        <v>0.58333333333333337</v>
      </c>
      <c r="B433" t="s">
        <v>146</v>
      </c>
      <c r="C433" t="s">
        <v>12</v>
      </c>
      <c r="D433" t="s">
        <v>135</v>
      </c>
      <c r="E433" t="s">
        <v>136</v>
      </c>
      <c r="F433" t="s">
        <v>31</v>
      </c>
      <c r="H433" t="s">
        <v>847</v>
      </c>
      <c r="J433" t="s">
        <v>777</v>
      </c>
      <c r="K433" t="s">
        <v>813</v>
      </c>
    </row>
    <row r="434" spans="1:11">
      <c r="A434" s="11">
        <v>0.60416666666666663</v>
      </c>
      <c r="C434" t="s">
        <v>28</v>
      </c>
      <c r="D434" t="s">
        <v>32</v>
      </c>
      <c r="E434" t="s">
        <v>30</v>
      </c>
      <c r="F434" t="s">
        <v>31</v>
      </c>
      <c r="H434" t="s">
        <v>847</v>
      </c>
      <c r="J434" t="s">
        <v>775</v>
      </c>
      <c r="K434" t="s">
        <v>775</v>
      </c>
    </row>
    <row r="435" spans="1:11">
      <c r="A435" s="11">
        <v>0.625</v>
      </c>
      <c r="B435" t="s">
        <v>217</v>
      </c>
      <c r="C435" t="s">
        <v>845</v>
      </c>
      <c r="D435" t="s">
        <v>240</v>
      </c>
      <c r="E435" t="s">
        <v>241</v>
      </c>
      <c r="F435" t="s">
        <v>21</v>
      </c>
      <c r="H435" t="s">
        <v>847</v>
      </c>
      <c r="J435" t="s">
        <v>777</v>
      </c>
      <c r="K435" t="s">
        <v>820</v>
      </c>
    </row>
    <row r="436" spans="1:11">
      <c r="A436" s="11">
        <v>0.625</v>
      </c>
      <c r="B436" t="s">
        <v>62</v>
      </c>
      <c r="C436" t="s">
        <v>105</v>
      </c>
      <c r="D436" t="s">
        <v>172</v>
      </c>
      <c r="E436" t="s">
        <v>368</v>
      </c>
      <c r="F436" t="s">
        <v>21</v>
      </c>
      <c r="H436" t="s">
        <v>847</v>
      </c>
      <c r="J436" t="s">
        <v>791</v>
      </c>
      <c r="K436" t="s">
        <v>783</v>
      </c>
    </row>
    <row r="437" spans="1:11">
      <c r="A437" s="11">
        <v>0.625</v>
      </c>
      <c r="B437" t="s">
        <v>287</v>
      </c>
      <c r="C437" t="s">
        <v>12</v>
      </c>
      <c r="D437" t="s">
        <v>462</v>
      </c>
      <c r="E437" t="s">
        <v>463</v>
      </c>
      <c r="F437" t="s">
        <v>21</v>
      </c>
      <c r="H437" t="s">
        <v>847</v>
      </c>
      <c r="J437" t="s">
        <v>791</v>
      </c>
      <c r="K437" t="s">
        <v>822</v>
      </c>
    </row>
    <row r="438" spans="1:11">
      <c r="A438" s="11">
        <v>0.625</v>
      </c>
      <c r="B438" t="s">
        <v>340</v>
      </c>
      <c r="C438" t="s">
        <v>12</v>
      </c>
      <c r="D438" t="s">
        <v>464</v>
      </c>
      <c r="E438" t="s">
        <v>465</v>
      </c>
      <c r="F438" t="s">
        <v>21</v>
      </c>
      <c r="H438" t="s">
        <v>847</v>
      </c>
      <c r="J438" t="s">
        <v>791</v>
      </c>
      <c r="K438" t="s">
        <v>803</v>
      </c>
    </row>
    <row r="439" spans="1:11">
      <c r="A439" s="11">
        <v>0.625</v>
      </c>
      <c r="B439" t="s">
        <v>290</v>
      </c>
      <c r="C439" t="s">
        <v>12</v>
      </c>
      <c r="D439" t="s">
        <v>466</v>
      </c>
      <c r="E439" t="s">
        <v>467</v>
      </c>
      <c r="F439" t="s">
        <v>21</v>
      </c>
      <c r="H439" t="s">
        <v>847</v>
      </c>
      <c r="J439" t="s">
        <v>791</v>
      </c>
      <c r="K439" t="s">
        <v>801</v>
      </c>
    </row>
    <row r="440" spans="1:11">
      <c r="A440" s="11">
        <v>0.625</v>
      </c>
      <c r="B440" t="s">
        <v>138</v>
      </c>
      <c r="C440" t="s">
        <v>12</v>
      </c>
      <c r="D440" t="s">
        <v>468</v>
      </c>
      <c r="E440" t="s">
        <v>469</v>
      </c>
      <c r="F440" t="s">
        <v>21</v>
      </c>
      <c r="H440" t="s">
        <v>847</v>
      </c>
      <c r="J440" t="s">
        <v>777</v>
      </c>
      <c r="K440" t="s">
        <v>809</v>
      </c>
    </row>
    <row r="441" spans="1:11">
      <c r="A441" s="11">
        <v>0.625</v>
      </c>
      <c r="B441" t="s">
        <v>290</v>
      </c>
      <c r="C441" t="s">
        <v>844</v>
      </c>
      <c r="D441" t="s">
        <v>466</v>
      </c>
      <c r="E441" t="s">
        <v>467</v>
      </c>
      <c r="F441" t="s">
        <v>21</v>
      </c>
      <c r="H441" t="s">
        <v>847</v>
      </c>
      <c r="J441" t="s">
        <v>791</v>
      </c>
      <c r="K441" t="s">
        <v>801</v>
      </c>
    </row>
    <row r="442" spans="1:11">
      <c r="A442" s="11">
        <v>0.625</v>
      </c>
      <c r="B442" t="s">
        <v>79</v>
      </c>
      <c r="C442" t="s">
        <v>844</v>
      </c>
      <c r="D442" t="s">
        <v>77</v>
      </c>
      <c r="E442" t="s">
        <v>78</v>
      </c>
      <c r="F442" t="s">
        <v>21</v>
      </c>
      <c r="H442" t="s">
        <v>847</v>
      </c>
      <c r="J442" t="s">
        <v>774</v>
      </c>
      <c r="K442" t="s">
        <v>836</v>
      </c>
    </row>
    <row r="443" spans="1:11">
      <c r="A443" s="11">
        <v>0.625</v>
      </c>
      <c r="B443" t="s">
        <v>99</v>
      </c>
      <c r="C443" t="s">
        <v>844</v>
      </c>
      <c r="D443" t="s">
        <v>80</v>
      </c>
      <c r="E443" t="s">
        <v>81</v>
      </c>
      <c r="F443" t="s">
        <v>21</v>
      </c>
      <c r="H443" t="s">
        <v>847</v>
      </c>
      <c r="J443" t="s">
        <v>777</v>
      </c>
      <c r="K443" t="s">
        <v>800</v>
      </c>
    </row>
    <row r="444" spans="1:11">
      <c r="A444" s="11">
        <v>0.625</v>
      </c>
      <c r="B444" t="s">
        <v>25</v>
      </c>
      <c r="C444" t="s">
        <v>844</v>
      </c>
      <c r="D444" t="s">
        <v>470</v>
      </c>
      <c r="E444" t="s">
        <v>471</v>
      </c>
      <c r="F444" t="s">
        <v>21</v>
      </c>
      <c r="H444" t="s">
        <v>847</v>
      </c>
      <c r="J444" t="s">
        <v>777</v>
      </c>
      <c r="K444" t="s">
        <v>780</v>
      </c>
    </row>
    <row r="445" spans="1:11">
      <c r="A445" s="11">
        <v>0.625</v>
      </c>
      <c r="B445" t="s">
        <v>84</v>
      </c>
      <c r="C445" t="s">
        <v>844</v>
      </c>
      <c r="D445" t="s">
        <v>177</v>
      </c>
      <c r="E445" t="s">
        <v>178</v>
      </c>
      <c r="F445" t="s">
        <v>21</v>
      </c>
      <c r="H445" t="s">
        <v>847</v>
      </c>
      <c r="J445" t="s">
        <v>774</v>
      </c>
      <c r="K445" t="s">
        <v>837</v>
      </c>
    </row>
    <row r="446" spans="1:11">
      <c r="A446" s="11">
        <v>0.625</v>
      </c>
      <c r="B446" t="s">
        <v>149</v>
      </c>
      <c r="C446" t="s">
        <v>28</v>
      </c>
      <c r="D446" t="s">
        <v>472</v>
      </c>
      <c r="E446" t="s">
        <v>473</v>
      </c>
      <c r="F446" t="s">
        <v>21</v>
      </c>
      <c r="H446" t="s">
        <v>847</v>
      </c>
      <c r="J446" t="s">
        <v>791</v>
      </c>
      <c r="K446" t="s">
        <v>782</v>
      </c>
    </row>
    <row r="447" spans="1:11">
      <c r="A447" s="11">
        <v>0.625</v>
      </c>
      <c r="B447" t="s">
        <v>199</v>
      </c>
      <c r="C447" t="s">
        <v>843</v>
      </c>
      <c r="D447" t="s">
        <v>288</v>
      </c>
      <c r="E447" t="s">
        <v>474</v>
      </c>
      <c r="F447" t="s">
        <v>31</v>
      </c>
      <c r="H447" t="s">
        <v>847</v>
      </c>
      <c r="J447" t="s">
        <v>791</v>
      </c>
      <c r="K447" t="s">
        <v>797</v>
      </c>
    </row>
    <row r="448" spans="1:11">
      <c r="A448" s="11">
        <v>0.625</v>
      </c>
      <c r="B448" t="s">
        <v>284</v>
      </c>
      <c r="C448" t="s">
        <v>843</v>
      </c>
      <c r="D448" t="s">
        <v>288</v>
      </c>
      <c r="E448" t="s">
        <v>474</v>
      </c>
      <c r="F448" t="s">
        <v>31</v>
      </c>
      <c r="H448" t="s">
        <v>847</v>
      </c>
      <c r="J448" t="s">
        <v>791</v>
      </c>
      <c r="K448" t="s">
        <v>784</v>
      </c>
    </row>
    <row r="449" spans="1:11">
      <c r="A449" s="11">
        <v>0.625</v>
      </c>
      <c r="B449" t="s">
        <v>343</v>
      </c>
      <c r="C449" t="s">
        <v>845</v>
      </c>
      <c r="D449" t="s">
        <v>475</v>
      </c>
      <c r="E449" t="s">
        <v>476</v>
      </c>
      <c r="F449" t="s">
        <v>31</v>
      </c>
      <c r="H449" t="s">
        <v>847</v>
      </c>
      <c r="J449" t="s">
        <v>777</v>
      </c>
      <c r="K449" t="s">
        <v>830</v>
      </c>
    </row>
    <row r="450" spans="1:11">
      <c r="A450" s="11">
        <v>0.625</v>
      </c>
      <c r="B450" t="s">
        <v>337</v>
      </c>
      <c r="C450" t="s">
        <v>12</v>
      </c>
      <c r="D450" t="s">
        <v>111</v>
      </c>
      <c r="E450" t="s">
        <v>477</v>
      </c>
      <c r="F450" t="s">
        <v>31</v>
      </c>
      <c r="H450" t="s">
        <v>847</v>
      </c>
      <c r="J450" t="s">
        <v>791</v>
      </c>
      <c r="K450" t="s">
        <v>829</v>
      </c>
    </row>
    <row r="451" spans="1:11">
      <c r="A451" s="11">
        <v>0.625</v>
      </c>
      <c r="B451" t="s">
        <v>59</v>
      </c>
      <c r="C451" t="s">
        <v>844</v>
      </c>
      <c r="D451" t="s">
        <v>394</v>
      </c>
      <c r="E451" t="s">
        <v>395</v>
      </c>
      <c r="F451" t="s">
        <v>31</v>
      </c>
      <c r="H451" t="s">
        <v>847</v>
      </c>
      <c r="J451" t="s">
        <v>777</v>
      </c>
      <c r="K451" t="s">
        <v>790</v>
      </c>
    </row>
    <row r="452" spans="1:11">
      <c r="A452" s="11">
        <v>0.625</v>
      </c>
      <c r="B452" t="s">
        <v>314</v>
      </c>
      <c r="C452" t="s">
        <v>844</v>
      </c>
      <c r="D452" t="s">
        <v>186</v>
      </c>
      <c r="E452" t="s">
        <v>187</v>
      </c>
      <c r="F452" t="s">
        <v>31</v>
      </c>
      <c r="H452" t="s">
        <v>847</v>
      </c>
      <c r="J452" t="s">
        <v>777</v>
      </c>
      <c r="K452" t="s">
        <v>826</v>
      </c>
    </row>
    <row r="453" spans="1:11">
      <c r="A453" s="11">
        <v>0.625</v>
      </c>
      <c r="B453" t="s">
        <v>102</v>
      </c>
      <c r="C453" t="s">
        <v>28</v>
      </c>
      <c r="D453" t="s">
        <v>409</v>
      </c>
      <c r="E453" t="s">
        <v>410</v>
      </c>
      <c r="F453" t="s">
        <v>31</v>
      </c>
      <c r="H453" t="s">
        <v>847</v>
      </c>
      <c r="J453" t="s">
        <v>777</v>
      </c>
      <c r="K453" t="s">
        <v>801</v>
      </c>
    </row>
    <row r="454" spans="1:11">
      <c r="A454" s="11">
        <v>0.625</v>
      </c>
      <c r="B454" t="s">
        <v>82</v>
      </c>
      <c r="C454" t="s">
        <v>28</v>
      </c>
      <c r="D454" t="s">
        <v>478</v>
      </c>
      <c r="E454" t="s">
        <v>479</v>
      </c>
      <c r="F454" t="s">
        <v>31</v>
      </c>
      <c r="H454" t="s">
        <v>847</v>
      </c>
      <c r="J454" t="s">
        <v>777</v>
      </c>
      <c r="K454" t="s">
        <v>796</v>
      </c>
    </row>
    <row r="455" spans="1:11">
      <c r="A455" s="11">
        <v>0.625</v>
      </c>
      <c r="B455" t="s">
        <v>216</v>
      </c>
      <c r="C455" t="s">
        <v>28</v>
      </c>
      <c r="D455" t="s">
        <v>276</v>
      </c>
      <c r="E455" t="s">
        <v>480</v>
      </c>
      <c r="F455" t="s">
        <v>31</v>
      </c>
      <c r="H455" t="s">
        <v>847</v>
      </c>
      <c r="J455" t="s">
        <v>777</v>
      </c>
      <c r="K455" t="s">
        <v>819</v>
      </c>
    </row>
    <row r="456" spans="1:11">
      <c r="A456" s="11">
        <v>0.66666666666666663</v>
      </c>
      <c r="B456" t="s">
        <v>53</v>
      </c>
      <c r="C456" t="s">
        <v>843</v>
      </c>
      <c r="D456" t="s">
        <v>481</v>
      </c>
      <c r="E456" t="s">
        <v>482</v>
      </c>
      <c r="F456" t="s">
        <v>21</v>
      </c>
      <c r="H456" t="s">
        <v>847</v>
      </c>
      <c r="J456" t="s">
        <v>777</v>
      </c>
      <c r="K456" t="s">
        <v>788</v>
      </c>
    </row>
    <row r="457" spans="1:11">
      <c r="A457" s="11">
        <v>0.66666666666666663</v>
      </c>
      <c r="B457" t="s">
        <v>143</v>
      </c>
      <c r="C457" t="s">
        <v>844</v>
      </c>
      <c r="D457" t="s">
        <v>483</v>
      </c>
      <c r="E457" t="s">
        <v>484</v>
      </c>
      <c r="F457" t="s">
        <v>21</v>
      </c>
      <c r="H457" t="s">
        <v>847</v>
      </c>
      <c r="J457" t="s">
        <v>777</v>
      </c>
      <c r="K457" t="s">
        <v>812</v>
      </c>
    </row>
    <row r="458" spans="1:11">
      <c r="A458" s="11">
        <v>0.66666666666666663</v>
      </c>
      <c r="B458" t="s">
        <v>116</v>
      </c>
      <c r="C458" t="s">
        <v>12</v>
      </c>
      <c r="D458" t="s">
        <v>135</v>
      </c>
      <c r="E458" t="s">
        <v>344</v>
      </c>
      <c r="F458" t="s">
        <v>31</v>
      </c>
      <c r="H458" t="s">
        <v>847</v>
      </c>
      <c r="J458" t="s">
        <v>777</v>
      </c>
      <c r="K458" t="s">
        <v>805</v>
      </c>
    </row>
    <row r="459" spans="1:11">
      <c r="A459" s="11">
        <v>0.66666666666666663</v>
      </c>
      <c r="C459" t="s">
        <v>28</v>
      </c>
      <c r="D459" t="s">
        <v>29</v>
      </c>
      <c r="E459" t="s">
        <v>30</v>
      </c>
      <c r="F459" t="s">
        <v>31</v>
      </c>
      <c r="H459" t="s">
        <v>847</v>
      </c>
      <c r="J459" t="s">
        <v>775</v>
      </c>
      <c r="K459" t="s">
        <v>775</v>
      </c>
    </row>
    <row r="460" spans="1:11">
      <c r="A460" s="11">
        <v>0.66666666666666663</v>
      </c>
      <c r="C460" t="s">
        <v>28</v>
      </c>
      <c r="D460" t="s">
        <v>32</v>
      </c>
      <c r="E460" t="s">
        <v>30</v>
      </c>
      <c r="F460" t="s">
        <v>31</v>
      </c>
      <c r="H460" t="s">
        <v>847</v>
      </c>
      <c r="J460" t="s">
        <v>775</v>
      </c>
      <c r="K460" t="s">
        <v>775</v>
      </c>
    </row>
    <row r="461" spans="1:11">
      <c r="A461" s="11">
        <v>0.70833333333333337</v>
      </c>
      <c r="B461" t="s">
        <v>174</v>
      </c>
      <c r="C461" t="s">
        <v>843</v>
      </c>
      <c r="D461" t="s">
        <v>144</v>
      </c>
      <c r="E461" t="s">
        <v>384</v>
      </c>
      <c r="F461" t="s">
        <v>16</v>
      </c>
      <c r="H461" t="s">
        <v>847</v>
      </c>
      <c r="J461" t="s">
        <v>791</v>
      </c>
      <c r="K461" t="s">
        <v>815</v>
      </c>
    </row>
    <row r="462" spans="1:11">
      <c r="A462" s="11">
        <v>0.70833333333333337</v>
      </c>
      <c r="B462" t="s">
        <v>96</v>
      </c>
      <c r="C462" t="s">
        <v>843</v>
      </c>
      <c r="D462" t="s">
        <v>485</v>
      </c>
      <c r="E462" t="s">
        <v>486</v>
      </c>
      <c r="F462" t="s">
        <v>16</v>
      </c>
      <c r="H462" t="s">
        <v>847</v>
      </c>
      <c r="J462" t="s">
        <v>777</v>
      </c>
      <c r="K462" t="s">
        <v>799</v>
      </c>
    </row>
    <row r="463" spans="1:11">
      <c r="A463" s="11">
        <v>0.70833333333333337</v>
      </c>
      <c r="B463" t="s">
        <v>207</v>
      </c>
      <c r="C463" t="s">
        <v>843</v>
      </c>
      <c r="D463" t="s">
        <v>288</v>
      </c>
      <c r="E463" t="s">
        <v>474</v>
      </c>
      <c r="F463" t="s">
        <v>16</v>
      </c>
      <c r="H463" t="s">
        <v>847</v>
      </c>
      <c r="J463" t="s">
        <v>791</v>
      </c>
      <c r="K463" t="s">
        <v>818</v>
      </c>
    </row>
    <row r="464" spans="1:11">
      <c r="A464" s="11">
        <v>0.70833333333333337</v>
      </c>
      <c r="B464" t="s">
        <v>44</v>
      </c>
      <c r="C464" t="s">
        <v>845</v>
      </c>
      <c r="D464" t="s">
        <v>475</v>
      </c>
      <c r="E464" t="s">
        <v>476</v>
      </c>
      <c r="F464" t="s">
        <v>16</v>
      </c>
      <c r="H464" t="s">
        <v>847</v>
      </c>
      <c r="J464" t="s">
        <v>777</v>
      </c>
      <c r="K464" t="s">
        <v>785</v>
      </c>
    </row>
    <row r="465" spans="1:11">
      <c r="A465" s="11">
        <v>0.70833333333333337</v>
      </c>
      <c r="B465" t="s">
        <v>246</v>
      </c>
      <c r="C465" t="s">
        <v>105</v>
      </c>
      <c r="D465" t="s">
        <v>211</v>
      </c>
      <c r="E465" t="s">
        <v>487</v>
      </c>
      <c r="F465" t="s">
        <v>16</v>
      </c>
      <c r="H465" t="s">
        <v>847</v>
      </c>
      <c r="J465" t="s">
        <v>791</v>
      </c>
      <c r="K465" t="s">
        <v>823</v>
      </c>
    </row>
    <row r="466" spans="1:11">
      <c r="A466" s="11">
        <v>0.70833333333333337</v>
      </c>
      <c r="B466" t="s">
        <v>37</v>
      </c>
      <c r="C466" t="s">
        <v>105</v>
      </c>
      <c r="D466" t="s">
        <v>297</v>
      </c>
      <c r="E466" t="s">
        <v>298</v>
      </c>
      <c r="F466" t="s">
        <v>16</v>
      </c>
      <c r="H466" t="s">
        <v>847</v>
      </c>
      <c r="J466" t="s">
        <v>777</v>
      </c>
      <c r="K466" t="s">
        <v>783</v>
      </c>
    </row>
    <row r="467" spans="1:11">
      <c r="A467" s="11">
        <v>0.70833333333333337</v>
      </c>
      <c r="B467" t="s">
        <v>220</v>
      </c>
      <c r="C467" t="s">
        <v>12</v>
      </c>
      <c r="D467" t="s">
        <v>488</v>
      </c>
      <c r="E467" t="s">
        <v>489</v>
      </c>
      <c r="F467" t="s">
        <v>16</v>
      </c>
      <c r="H467" t="s">
        <v>847</v>
      </c>
      <c r="J467" t="s">
        <v>777</v>
      </c>
      <c r="K467" t="s">
        <v>821</v>
      </c>
    </row>
    <row r="468" spans="1:11">
      <c r="A468" s="11">
        <v>0.70833333333333337</v>
      </c>
      <c r="B468" t="s">
        <v>266</v>
      </c>
      <c r="C468" t="s">
        <v>844</v>
      </c>
      <c r="D468" t="s">
        <v>490</v>
      </c>
      <c r="E468" t="s">
        <v>491</v>
      </c>
      <c r="F468" t="s">
        <v>16</v>
      </c>
      <c r="H468" t="s">
        <v>847</v>
      </c>
      <c r="J468" t="s">
        <v>774</v>
      </c>
      <c r="K468" t="s">
        <v>835</v>
      </c>
    </row>
    <row r="469" spans="1:11">
      <c r="A469" s="11">
        <v>0.70833333333333337</v>
      </c>
      <c r="B469" t="s">
        <v>229</v>
      </c>
      <c r="C469" t="s">
        <v>844</v>
      </c>
      <c r="D469" t="s">
        <v>492</v>
      </c>
      <c r="E469" t="s">
        <v>493</v>
      </c>
      <c r="F469" t="s">
        <v>16</v>
      </c>
      <c r="H469" t="s">
        <v>847</v>
      </c>
      <c r="J469" t="s">
        <v>791</v>
      </c>
      <c r="K469" t="s">
        <v>805</v>
      </c>
    </row>
    <row r="470" spans="1:11">
      <c r="A470" s="11">
        <v>0.70833333333333337</v>
      </c>
      <c r="B470" t="s">
        <v>224</v>
      </c>
      <c r="C470" t="s">
        <v>28</v>
      </c>
      <c r="D470" t="s">
        <v>494</v>
      </c>
      <c r="E470" t="s">
        <v>495</v>
      </c>
      <c r="F470" t="s">
        <v>16</v>
      </c>
      <c r="H470" t="s">
        <v>847</v>
      </c>
      <c r="J470" t="s">
        <v>777</v>
      </c>
      <c r="K470" t="s">
        <v>822</v>
      </c>
    </row>
    <row r="471" spans="1:11">
      <c r="A471" s="11">
        <v>0.70833333333333337</v>
      </c>
      <c r="B471" t="s">
        <v>50</v>
      </c>
      <c r="C471" t="s">
        <v>28</v>
      </c>
      <c r="D471" t="s">
        <v>496</v>
      </c>
      <c r="E471" t="s">
        <v>497</v>
      </c>
      <c r="F471" t="s">
        <v>16</v>
      </c>
      <c r="H471" t="s">
        <v>847</v>
      </c>
      <c r="J471" t="s">
        <v>777</v>
      </c>
      <c r="K471" t="s">
        <v>787</v>
      </c>
    </row>
    <row r="472" spans="1:11">
      <c r="A472" s="11">
        <v>0.70833333333333337</v>
      </c>
      <c r="B472" t="s">
        <v>87</v>
      </c>
      <c r="C472" t="s">
        <v>28</v>
      </c>
      <c r="D472" t="s">
        <v>420</v>
      </c>
      <c r="E472" t="s">
        <v>421</v>
      </c>
      <c r="F472" t="s">
        <v>16</v>
      </c>
      <c r="H472" t="s">
        <v>847</v>
      </c>
      <c r="J472" t="s">
        <v>777</v>
      </c>
      <c r="K472" t="s">
        <v>797</v>
      </c>
    </row>
    <row r="473" spans="1:11">
      <c r="A473" s="11">
        <v>0.70833333333333337</v>
      </c>
      <c r="B473" t="s">
        <v>323</v>
      </c>
      <c r="C473" t="s">
        <v>28</v>
      </c>
      <c r="D473" t="s">
        <v>450</v>
      </c>
      <c r="E473" t="s">
        <v>451</v>
      </c>
      <c r="F473" t="s">
        <v>16</v>
      </c>
      <c r="H473" t="s">
        <v>847</v>
      </c>
      <c r="J473" t="s">
        <v>791</v>
      </c>
      <c r="K473" t="s">
        <v>827</v>
      </c>
    </row>
    <row r="474" spans="1:11">
      <c r="A474" s="11">
        <v>0.70833333333333337</v>
      </c>
      <c r="B474" t="s">
        <v>93</v>
      </c>
      <c r="C474" t="s">
        <v>28</v>
      </c>
      <c r="D474" t="s">
        <v>409</v>
      </c>
      <c r="E474" t="s">
        <v>410</v>
      </c>
      <c r="F474" t="s">
        <v>16</v>
      </c>
      <c r="H474" t="s">
        <v>847</v>
      </c>
      <c r="J474" t="s">
        <v>777</v>
      </c>
      <c r="K474" t="s">
        <v>798</v>
      </c>
    </row>
    <row r="475" spans="1:11">
      <c r="A475" s="11">
        <v>0.70833333333333337</v>
      </c>
      <c r="B475" t="s">
        <v>137</v>
      </c>
      <c r="C475" t="s">
        <v>28</v>
      </c>
      <c r="D475" t="s">
        <v>478</v>
      </c>
      <c r="E475" t="s">
        <v>479</v>
      </c>
      <c r="F475" t="s">
        <v>16</v>
      </c>
      <c r="H475" t="s">
        <v>847</v>
      </c>
      <c r="J475" t="s">
        <v>777</v>
      </c>
      <c r="K475" t="s">
        <v>808</v>
      </c>
    </row>
    <row r="476" spans="1:11">
      <c r="A476" s="11">
        <v>0.70833333333333337</v>
      </c>
      <c r="B476" t="s">
        <v>102</v>
      </c>
      <c r="C476" t="s">
        <v>28</v>
      </c>
      <c r="D476" t="s">
        <v>423</v>
      </c>
      <c r="E476" t="s">
        <v>424</v>
      </c>
      <c r="F476" t="s">
        <v>16</v>
      </c>
      <c r="H476" t="s">
        <v>847</v>
      </c>
      <c r="J476" t="s">
        <v>777</v>
      </c>
      <c r="K476" t="s">
        <v>801</v>
      </c>
    </row>
    <row r="477" spans="1:11">
      <c r="A477" s="11">
        <v>0.70833333333333337</v>
      </c>
      <c r="B477" t="s">
        <v>216</v>
      </c>
      <c r="C477" t="s">
        <v>28</v>
      </c>
      <c r="D477" t="s">
        <v>276</v>
      </c>
      <c r="E477" t="s">
        <v>480</v>
      </c>
      <c r="F477" t="s">
        <v>16</v>
      </c>
      <c r="H477" t="s">
        <v>847</v>
      </c>
      <c r="J477" t="s">
        <v>777</v>
      </c>
      <c r="K477" t="s">
        <v>819</v>
      </c>
    </row>
    <row r="478" spans="1:11">
      <c r="A478" s="11">
        <v>0.70833333333333337</v>
      </c>
      <c r="B478" t="s">
        <v>284</v>
      </c>
      <c r="C478" t="s">
        <v>843</v>
      </c>
      <c r="D478" t="s">
        <v>498</v>
      </c>
      <c r="E478" t="s">
        <v>499</v>
      </c>
      <c r="F478" t="s">
        <v>21</v>
      </c>
      <c r="H478" t="s">
        <v>847</v>
      </c>
      <c r="J478" t="s">
        <v>791</v>
      </c>
      <c r="K478" t="s">
        <v>784</v>
      </c>
    </row>
    <row r="479" spans="1:11">
      <c r="A479" s="11">
        <v>0.70833333333333337</v>
      </c>
      <c r="B479" t="s">
        <v>22</v>
      </c>
      <c r="C479" t="s">
        <v>843</v>
      </c>
      <c r="D479" t="s">
        <v>500</v>
      </c>
      <c r="E479" t="s">
        <v>206</v>
      </c>
      <c r="F479" t="s">
        <v>21</v>
      </c>
      <c r="H479" t="s">
        <v>847</v>
      </c>
      <c r="J479" t="s">
        <v>777</v>
      </c>
      <c r="K479" t="s">
        <v>779</v>
      </c>
    </row>
    <row r="480" spans="1:11">
      <c r="A480" s="11">
        <v>0.70833333333333337</v>
      </c>
      <c r="B480" t="s">
        <v>226</v>
      </c>
      <c r="C480" t="s">
        <v>843</v>
      </c>
      <c r="D480" t="s">
        <v>501</v>
      </c>
      <c r="E480" t="s">
        <v>502</v>
      </c>
      <c r="F480" t="s">
        <v>21</v>
      </c>
      <c r="H480" t="s">
        <v>847</v>
      </c>
      <c r="J480" t="s">
        <v>791</v>
      </c>
      <c r="K480" t="s">
        <v>820</v>
      </c>
    </row>
    <row r="481" spans="1:11">
      <c r="A481" s="11">
        <v>0.70833333333333337</v>
      </c>
      <c r="B481" t="s">
        <v>272</v>
      </c>
      <c r="C481" t="s">
        <v>843</v>
      </c>
      <c r="D481" t="s">
        <v>503</v>
      </c>
      <c r="E481" t="s">
        <v>504</v>
      </c>
      <c r="F481" t="s">
        <v>21</v>
      </c>
      <c r="H481" t="s">
        <v>847</v>
      </c>
      <c r="J481" t="s">
        <v>791</v>
      </c>
      <c r="K481" t="s">
        <v>800</v>
      </c>
    </row>
    <row r="482" spans="1:11">
      <c r="A482" s="11">
        <v>0.70833333333333337</v>
      </c>
      <c r="B482" t="s">
        <v>65</v>
      </c>
      <c r="C482" t="s">
        <v>845</v>
      </c>
      <c r="D482" t="s">
        <v>167</v>
      </c>
      <c r="E482" t="s">
        <v>168</v>
      </c>
      <c r="F482" t="s">
        <v>21</v>
      </c>
      <c r="H482" t="s">
        <v>847</v>
      </c>
      <c r="J482" t="s">
        <v>791</v>
      </c>
      <c r="K482" t="s">
        <v>792</v>
      </c>
    </row>
    <row r="483" spans="1:11">
      <c r="A483" s="11">
        <v>0.70833333333333337</v>
      </c>
      <c r="B483" t="s">
        <v>343</v>
      </c>
      <c r="C483" t="s">
        <v>843</v>
      </c>
      <c r="D483" t="s">
        <v>505</v>
      </c>
      <c r="E483" t="s">
        <v>506</v>
      </c>
      <c r="F483" t="s">
        <v>21</v>
      </c>
      <c r="H483" t="s">
        <v>847</v>
      </c>
      <c r="J483" t="s">
        <v>777</v>
      </c>
      <c r="K483" t="s">
        <v>830</v>
      </c>
    </row>
    <row r="484" spans="1:11">
      <c r="A484" s="11">
        <v>0.70833333333333337</v>
      </c>
      <c r="B484" t="s">
        <v>308</v>
      </c>
      <c r="C484" t="s">
        <v>105</v>
      </c>
      <c r="D484" t="s">
        <v>369</v>
      </c>
      <c r="E484" t="s">
        <v>370</v>
      </c>
      <c r="F484" t="s">
        <v>21</v>
      </c>
      <c r="H484" t="s">
        <v>847</v>
      </c>
      <c r="J484" t="s">
        <v>791</v>
      </c>
      <c r="K484" t="s">
        <v>804</v>
      </c>
    </row>
    <row r="485" spans="1:11">
      <c r="A485" s="11">
        <v>0.70833333333333337</v>
      </c>
      <c r="B485" t="s">
        <v>119</v>
      </c>
      <c r="C485" t="s">
        <v>105</v>
      </c>
      <c r="D485" t="s">
        <v>248</v>
      </c>
      <c r="E485" t="s">
        <v>249</v>
      </c>
      <c r="F485" t="s">
        <v>21</v>
      </c>
      <c r="H485" t="s">
        <v>847</v>
      </c>
      <c r="J485" t="s">
        <v>777</v>
      </c>
      <c r="K485" t="s">
        <v>806</v>
      </c>
    </row>
    <row r="486" spans="1:11">
      <c r="A486" s="11">
        <v>0.70833333333333337</v>
      </c>
      <c r="B486" t="s">
        <v>152</v>
      </c>
      <c r="C486" t="s">
        <v>12</v>
      </c>
      <c r="D486" t="s">
        <v>60</v>
      </c>
      <c r="E486" t="s">
        <v>258</v>
      </c>
      <c r="F486" t="s">
        <v>21</v>
      </c>
      <c r="H486" t="s">
        <v>847</v>
      </c>
      <c r="J486" t="s">
        <v>777</v>
      </c>
      <c r="K486" t="s">
        <v>814</v>
      </c>
    </row>
    <row r="487" spans="1:11">
      <c r="A487" s="11">
        <v>0.70833333333333337</v>
      </c>
      <c r="B487" t="s">
        <v>71</v>
      </c>
      <c r="C487" t="s">
        <v>12</v>
      </c>
      <c r="D487" t="s">
        <v>60</v>
      </c>
      <c r="E487" t="s">
        <v>61</v>
      </c>
      <c r="F487" t="s">
        <v>21</v>
      </c>
      <c r="H487" t="s">
        <v>847</v>
      </c>
      <c r="J487" t="s">
        <v>777</v>
      </c>
      <c r="K487" t="s">
        <v>794</v>
      </c>
    </row>
    <row r="488" spans="1:11">
      <c r="A488" s="11">
        <v>0.70833333333333337</v>
      </c>
      <c r="B488" t="s">
        <v>301</v>
      </c>
      <c r="C488" t="s">
        <v>12</v>
      </c>
      <c r="D488" t="s">
        <v>507</v>
      </c>
      <c r="E488" t="s">
        <v>508</v>
      </c>
      <c r="F488" t="s">
        <v>21</v>
      </c>
      <c r="H488" t="s">
        <v>847</v>
      </c>
      <c r="J488" t="s">
        <v>791</v>
      </c>
      <c r="K488" t="s">
        <v>808</v>
      </c>
    </row>
    <row r="489" spans="1:11">
      <c r="A489" s="11">
        <v>0.70833333333333337</v>
      </c>
      <c r="B489" t="s">
        <v>161</v>
      </c>
      <c r="C489" t="s">
        <v>12</v>
      </c>
      <c r="D489" t="s">
        <v>509</v>
      </c>
      <c r="E489" t="s">
        <v>510</v>
      </c>
      <c r="F489" t="s">
        <v>21</v>
      </c>
      <c r="H489" t="s">
        <v>847</v>
      </c>
      <c r="J489" t="s">
        <v>791</v>
      </c>
      <c r="K489" t="s">
        <v>780</v>
      </c>
    </row>
    <row r="490" spans="1:11">
      <c r="A490" s="11">
        <v>0.70833333333333337</v>
      </c>
      <c r="B490" t="s">
        <v>76</v>
      </c>
      <c r="C490" t="s">
        <v>844</v>
      </c>
      <c r="D490" t="s">
        <v>77</v>
      </c>
      <c r="E490" t="s">
        <v>78</v>
      </c>
      <c r="F490" t="s">
        <v>21</v>
      </c>
      <c r="H490" t="s">
        <v>847</v>
      </c>
      <c r="J490" t="s">
        <v>774</v>
      </c>
      <c r="K490" t="s">
        <v>834</v>
      </c>
    </row>
    <row r="491" spans="1:11">
      <c r="A491" s="11">
        <v>0.70833333333333337</v>
      </c>
      <c r="B491" t="s">
        <v>335</v>
      </c>
      <c r="C491" t="s">
        <v>844</v>
      </c>
      <c r="D491" t="s">
        <v>511</v>
      </c>
      <c r="E491" t="s">
        <v>512</v>
      </c>
      <c r="F491" t="s">
        <v>21</v>
      </c>
      <c r="H491" t="s">
        <v>847</v>
      </c>
      <c r="J491" t="s">
        <v>791</v>
      </c>
      <c r="K491" t="s">
        <v>776</v>
      </c>
    </row>
    <row r="492" spans="1:11">
      <c r="A492" s="11">
        <v>0.70833333333333337</v>
      </c>
      <c r="B492" t="s">
        <v>146</v>
      </c>
      <c r="C492" t="s">
        <v>844</v>
      </c>
      <c r="D492" t="s">
        <v>513</v>
      </c>
      <c r="E492" t="s">
        <v>514</v>
      </c>
      <c r="F492" t="s">
        <v>21</v>
      </c>
      <c r="H492" t="s">
        <v>847</v>
      </c>
      <c r="J492" t="s">
        <v>777</v>
      </c>
      <c r="K492" t="s">
        <v>813</v>
      </c>
    </row>
    <row r="493" spans="1:11">
      <c r="A493" s="11">
        <v>0.70833333333333337</v>
      </c>
      <c r="B493" t="s">
        <v>47</v>
      </c>
      <c r="C493" t="s">
        <v>844</v>
      </c>
      <c r="D493" t="s">
        <v>515</v>
      </c>
      <c r="E493" t="s">
        <v>516</v>
      </c>
      <c r="F493" t="s">
        <v>21</v>
      </c>
      <c r="H493" t="s">
        <v>847</v>
      </c>
      <c r="J493" t="s">
        <v>777</v>
      </c>
      <c r="K493" t="s">
        <v>786</v>
      </c>
    </row>
    <row r="494" spans="1:11">
      <c r="A494" s="11">
        <v>0.70833333333333337</v>
      </c>
      <c r="B494" t="s">
        <v>47</v>
      </c>
      <c r="C494" t="s">
        <v>844</v>
      </c>
      <c r="D494" t="s">
        <v>515</v>
      </c>
      <c r="E494" t="s">
        <v>516</v>
      </c>
      <c r="F494" t="s">
        <v>21</v>
      </c>
      <c r="H494" t="s">
        <v>847</v>
      </c>
      <c r="J494" t="s">
        <v>777</v>
      </c>
      <c r="K494" t="s">
        <v>786</v>
      </c>
    </row>
    <row r="495" spans="1:11">
      <c r="A495" s="11">
        <v>0.70833333333333337</v>
      </c>
      <c r="B495" t="s">
        <v>275</v>
      </c>
      <c r="C495" t="s">
        <v>28</v>
      </c>
      <c r="D495" t="s">
        <v>517</v>
      </c>
      <c r="E495" t="s">
        <v>518</v>
      </c>
      <c r="F495" t="s">
        <v>21</v>
      </c>
      <c r="H495" t="s">
        <v>847</v>
      </c>
      <c r="J495" t="s">
        <v>791</v>
      </c>
      <c r="K495" t="s">
        <v>796</v>
      </c>
    </row>
    <row r="496" spans="1:11">
      <c r="A496" s="11">
        <v>0.70833333333333337</v>
      </c>
      <c r="B496" t="s">
        <v>375</v>
      </c>
      <c r="C496" t="s">
        <v>28</v>
      </c>
      <c r="D496" t="s">
        <v>517</v>
      </c>
      <c r="E496" t="s">
        <v>518</v>
      </c>
      <c r="F496" t="s">
        <v>21</v>
      </c>
      <c r="H496" t="s">
        <v>847</v>
      </c>
      <c r="J496" t="s">
        <v>791</v>
      </c>
      <c r="K496" t="s">
        <v>814</v>
      </c>
    </row>
    <row r="497" spans="1:11">
      <c r="A497" s="11">
        <v>0.70833333333333337</v>
      </c>
      <c r="B497" t="s">
        <v>398</v>
      </c>
      <c r="C497" t="s">
        <v>843</v>
      </c>
      <c r="D497" t="s">
        <v>381</v>
      </c>
      <c r="E497" t="s">
        <v>382</v>
      </c>
      <c r="F497" t="s">
        <v>31</v>
      </c>
      <c r="H497" t="s">
        <v>847</v>
      </c>
      <c r="J497" t="s">
        <v>791</v>
      </c>
      <c r="K497" t="s">
        <v>789</v>
      </c>
    </row>
    <row r="498" spans="1:11">
      <c r="A498" s="11">
        <v>0.70833333333333337</v>
      </c>
      <c r="B498" t="s">
        <v>171</v>
      </c>
      <c r="C498" t="s">
        <v>843</v>
      </c>
      <c r="D498" t="s">
        <v>130</v>
      </c>
      <c r="E498" t="s">
        <v>519</v>
      </c>
      <c r="F498" t="s">
        <v>31</v>
      </c>
      <c r="H498" t="s">
        <v>847</v>
      </c>
      <c r="J498" t="s">
        <v>791</v>
      </c>
      <c r="K498" t="s">
        <v>802</v>
      </c>
    </row>
    <row r="499" spans="1:11">
      <c r="A499" s="11">
        <v>0.70833333333333337</v>
      </c>
      <c r="B499" t="s">
        <v>232</v>
      </c>
      <c r="C499" t="s">
        <v>843</v>
      </c>
      <c r="D499" t="s">
        <v>130</v>
      </c>
      <c r="E499" t="s">
        <v>519</v>
      </c>
      <c r="F499" t="s">
        <v>31</v>
      </c>
      <c r="H499" t="s">
        <v>847</v>
      </c>
      <c r="J499" t="s">
        <v>791</v>
      </c>
      <c r="K499" t="s">
        <v>816</v>
      </c>
    </row>
    <row r="500" spans="1:11">
      <c r="A500" s="11">
        <v>0.70833333333333337</v>
      </c>
      <c r="B500" t="s">
        <v>199</v>
      </c>
      <c r="C500" t="s">
        <v>843</v>
      </c>
      <c r="D500" t="s">
        <v>103</v>
      </c>
      <c r="E500" t="s">
        <v>283</v>
      </c>
      <c r="F500" t="s">
        <v>31</v>
      </c>
      <c r="H500" t="s">
        <v>847</v>
      </c>
      <c r="J500" t="s">
        <v>791</v>
      </c>
      <c r="K500" t="s">
        <v>797</v>
      </c>
    </row>
    <row r="501" spans="1:11">
      <c r="A501" s="11">
        <v>0.70833333333333337</v>
      </c>
      <c r="B501" t="s">
        <v>314</v>
      </c>
      <c r="C501" t="s">
        <v>843</v>
      </c>
      <c r="D501" t="s">
        <v>147</v>
      </c>
      <c r="E501" t="s">
        <v>210</v>
      </c>
      <c r="F501" t="s">
        <v>31</v>
      </c>
      <c r="H501" t="s">
        <v>847</v>
      </c>
      <c r="J501" t="s">
        <v>777</v>
      </c>
      <c r="K501" t="s">
        <v>826</v>
      </c>
    </row>
    <row r="502" spans="1:11">
      <c r="A502" s="11">
        <v>0.70833333333333337</v>
      </c>
      <c r="B502" t="s">
        <v>361</v>
      </c>
      <c r="C502" t="s">
        <v>105</v>
      </c>
      <c r="D502" t="s">
        <v>346</v>
      </c>
      <c r="E502" t="s">
        <v>347</v>
      </c>
      <c r="F502" t="s">
        <v>31</v>
      </c>
      <c r="H502" t="s">
        <v>847</v>
      </c>
      <c r="J502" t="s">
        <v>777</v>
      </c>
      <c r="K502" t="s">
        <v>832</v>
      </c>
    </row>
    <row r="503" spans="1:11">
      <c r="A503" s="11">
        <v>0.70833333333333337</v>
      </c>
      <c r="B503" t="s">
        <v>62</v>
      </c>
      <c r="C503" t="s">
        <v>105</v>
      </c>
      <c r="D503" t="s">
        <v>386</v>
      </c>
      <c r="E503" t="s">
        <v>387</v>
      </c>
      <c r="F503" t="s">
        <v>31</v>
      </c>
      <c r="H503" t="s">
        <v>847</v>
      </c>
      <c r="J503" t="s">
        <v>791</v>
      </c>
      <c r="K503" t="s">
        <v>783</v>
      </c>
    </row>
    <row r="504" spans="1:11">
      <c r="A504" s="11">
        <v>0.70833333333333337</v>
      </c>
      <c r="B504" t="s">
        <v>132</v>
      </c>
      <c r="C504" t="s">
        <v>105</v>
      </c>
      <c r="D504" t="s">
        <v>386</v>
      </c>
      <c r="E504" t="s">
        <v>387</v>
      </c>
      <c r="F504" t="s">
        <v>31</v>
      </c>
      <c r="H504" t="s">
        <v>847</v>
      </c>
      <c r="J504" t="s">
        <v>791</v>
      </c>
      <c r="K504" t="s">
        <v>798</v>
      </c>
    </row>
    <row r="505" spans="1:11">
      <c r="A505" s="11">
        <v>0.70833333333333337</v>
      </c>
      <c r="B505" t="s">
        <v>123</v>
      </c>
      <c r="C505" t="s">
        <v>105</v>
      </c>
      <c r="D505" t="s">
        <v>386</v>
      </c>
      <c r="E505" t="s">
        <v>387</v>
      </c>
      <c r="F505" t="s">
        <v>31</v>
      </c>
      <c r="H505" t="s">
        <v>847</v>
      </c>
      <c r="J505" t="s">
        <v>777</v>
      </c>
      <c r="K505" t="s">
        <v>807</v>
      </c>
    </row>
    <row r="506" spans="1:11">
      <c r="A506" s="11">
        <v>0.70833333333333337</v>
      </c>
      <c r="B506" t="s">
        <v>140</v>
      </c>
      <c r="C506" t="s">
        <v>105</v>
      </c>
      <c r="D506" t="s">
        <v>107</v>
      </c>
      <c r="E506" t="s">
        <v>108</v>
      </c>
      <c r="F506" t="s">
        <v>31</v>
      </c>
      <c r="H506" t="s">
        <v>847</v>
      </c>
      <c r="J506" t="s">
        <v>777</v>
      </c>
      <c r="K506" t="s">
        <v>811</v>
      </c>
    </row>
    <row r="507" spans="1:11">
      <c r="A507" s="11">
        <v>0.70833333333333337</v>
      </c>
      <c r="B507" t="s">
        <v>73</v>
      </c>
      <c r="C507" t="s">
        <v>12</v>
      </c>
      <c r="D507" t="s">
        <v>520</v>
      </c>
      <c r="E507" t="s">
        <v>521</v>
      </c>
      <c r="F507" t="s">
        <v>31</v>
      </c>
      <c r="H507" t="s">
        <v>847</v>
      </c>
      <c r="J507" t="s">
        <v>777</v>
      </c>
      <c r="K507" t="s">
        <v>795</v>
      </c>
    </row>
    <row r="508" spans="1:11">
      <c r="A508" s="11">
        <v>0.70833333333333337</v>
      </c>
      <c r="B508" t="s">
        <v>126</v>
      </c>
      <c r="C508" t="s">
        <v>12</v>
      </c>
      <c r="D508" t="s">
        <v>38</v>
      </c>
      <c r="E508" t="s">
        <v>39</v>
      </c>
      <c r="F508" t="s">
        <v>31</v>
      </c>
      <c r="H508" t="s">
        <v>847</v>
      </c>
      <c r="J508" t="s">
        <v>777</v>
      </c>
      <c r="K508" t="s">
        <v>776</v>
      </c>
    </row>
    <row r="509" spans="1:11">
      <c r="A509" s="11">
        <v>0.70833333333333337</v>
      </c>
      <c r="B509" t="s">
        <v>109</v>
      </c>
      <c r="C509" t="s">
        <v>844</v>
      </c>
      <c r="D509" t="s">
        <v>184</v>
      </c>
      <c r="E509" t="s">
        <v>185</v>
      </c>
      <c r="F509" t="s">
        <v>31</v>
      </c>
      <c r="H509" t="s">
        <v>847</v>
      </c>
      <c r="J509" t="s">
        <v>777</v>
      </c>
      <c r="K509" t="s">
        <v>792</v>
      </c>
    </row>
    <row r="510" spans="1:11">
      <c r="A510" s="11">
        <v>0.70833333333333337</v>
      </c>
      <c r="B510" t="s">
        <v>330</v>
      </c>
      <c r="C510" t="s">
        <v>844</v>
      </c>
      <c r="D510" t="s">
        <v>184</v>
      </c>
      <c r="E510" t="s">
        <v>185</v>
      </c>
      <c r="F510" t="s">
        <v>31</v>
      </c>
      <c r="H510" t="s">
        <v>847</v>
      </c>
      <c r="J510" t="s">
        <v>777</v>
      </c>
      <c r="K510" t="s">
        <v>828</v>
      </c>
    </row>
    <row r="511" spans="1:11">
      <c r="A511" s="11">
        <v>0.70833333333333337</v>
      </c>
      <c r="B511" t="s">
        <v>139</v>
      </c>
      <c r="C511" t="s">
        <v>844</v>
      </c>
      <c r="D511" t="s">
        <v>392</v>
      </c>
      <c r="E511" t="s">
        <v>393</v>
      </c>
      <c r="F511" t="s">
        <v>31</v>
      </c>
      <c r="H511" t="s">
        <v>847</v>
      </c>
      <c r="J511" t="s">
        <v>777</v>
      </c>
      <c r="K511" t="s">
        <v>810</v>
      </c>
    </row>
    <row r="512" spans="1:11">
      <c r="A512" s="11">
        <v>0.70833333333333337</v>
      </c>
      <c r="B512" t="s">
        <v>110</v>
      </c>
      <c r="C512" t="s">
        <v>844</v>
      </c>
      <c r="D512" t="s">
        <v>392</v>
      </c>
      <c r="E512" t="s">
        <v>522</v>
      </c>
      <c r="F512" t="s">
        <v>31</v>
      </c>
      <c r="H512" t="s">
        <v>847</v>
      </c>
      <c r="J512" t="s">
        <v>777</v>
      </c>
      <c r="K512" t="s">
        <v>803</v>
      </c>
    </row>
    <row r="513" spans="1:11">
      <c r="A513" s="11">
        <v>0.70833333333333337</v>
      </c>
      <c r="B513" t="s">
        <v>34</v>
      </c>
      <c r="C513" t="s">
        <v>844</v>
      </c>
      <c r="D513" t="s">
        <v>394</v>
      </c>
      <c r="E513" t="s">
        <v>395</v>
      </c>
      <c r="F513" t="s">
        <v>31</v>
      </c>
      <c r="H513" t="s">
        <v>847</v>
      </c>
      <c r="J513" t="s">
        <v>777</v>
      </c>
      <c r="K513" t="s">
        <v>782</v>
      </c>
    </row>
    <row r="514" spans="1:11">
      <c r="A514" s="11">
        <v>0.70833333333333337</v>
      </c>
      <c r="B514" t="s">
        <v>68</v>
      </c>
      <c r="C514" t="s">
        <v>844</v>
      </c>
      <c r="D514" t="s">
        <v>315</v>
      </c>
      <c r="E514" t="s">
        <v>316</v>
      </c>
      <c r="F514" t="s">
        <v>31</v>
      </c>
      <c r="H514" t="s">
        <v>847</v>
      </c>
      <c r="J514" t="s">
        <v>777</v>
      </c>
      <c r="K514" t="s">
        <v>793</v>
      </c>
    </row>
    <row r="515" spans="1:11">
      <c r="A515" s="11">
        <v>0.70833333333333337</v>
      </c>
      <c r="B515" t="s">
        <v>113</v>
      </c>
      <c r="C515" t="s">
        <v>844</v>
      </c>
      <c r="D515" t="s">
        <v>355</v>
      </c>
      <c r="E515" t="s">
        <v>356</v>
      </c>
      <c r="F515" t="s">
        <v>31</v>
      </c>
      <c r="H515" t="s">
        <v>847</v>
      </c>
      <c r="J515" t="s">
        <v>777</v>
      </c>
      <c r="K515" t="s">
        <v>804</v>
      </c>
    </row>
    <row r="516" spans="1:11">
      <c r="A516" s="11">
        <v>0.70833333333333337</v>
      </c>
      <c r="B516" t="s">
        <v>202</v>
      </c>
      <c r="C516" t="s">
        <v>844</v>
      </c>
      <c r="D516" t="s">
        <v>523</v>
      </c>
      <c r="E516" t="s">
        <v>524</v>
      </c>
      <c r="F516" t="s">
        <v>31</v>
      </c>
      <c r="H516" t="s">
        <v>847</v>
      </c>
      <c r="J516" t="s">
        <v>791</v>
      </c>
      <c r="K516" t="s">
        <v>817</v>
      </c>
    </row>
    <row r="517" spans="1:11">
      <c r="A517" s="11">
        <v>0.70833333333333337</v>
      </c>
      <c r="B517" t="s">
        <v>183</v>
      </c>
      <c r="C517" t="s">
        <v>844</v>
      </c>
      <c r="D517" t="s">
        <v>419</v>
      </c>
      <c r="E517" t="s">
        <v>414</v>
      </c>
      <c r="F517" t="s">
        <v>31</v>
      </c>
      <c r="H517" t="s">
        <v>847</v>
      </c>
      <c r="J517" t="s">
        <v>777</v>
      </c>
      <c r="K517" t="s">
        <v>816</v>
      </c>
    </row>
    <row r="518" spans="1:11">
      <c r="A518" s="11">
        <v>0.70833333333333337</v>
      </c>
      <c r="B518" t="s">
        <v>59</v>
      </c>
      <c r="C518" t="s">
        <v>844</v>
      </c>
      <c r="D518" t="s">
        <v>525</v>
      </c>
      <c r="E518" t="s">
        <v>526</v>
      </c>
      <c r="F518" t="s">
        <v>31</v>
      </c>
      <c r="H518" t="s">
        <v>847</v>
      </c>
      <c r="J518" t="s">
        <v>777</v>
      </c>
      <c r="K518" t="s">
        <v>790</v>
      </c>
    </row>
    <row r="519" spans="1:11">
      <c r="A519" s="11">
        <v>0.70833333333333337</v>
      </c>
      <c r="B519" t="s">
        <v>345</v>
      </c>
      <c r="C519" t="s">
        <v>844</v>
      </c>
      <c r="D519" t="s">
        <v>319</v>
      </c>
      <c r="E519" t="s">
        <v>320</v>
      </c>
      <c r="F519" t="s">
        <v>31</v>
      </c>
      <c r="H519" t="s">
        <v>847</v>
      </c>
      <c r="J519" t="s">
        <v>777</v>
      </c>
      <c r="K519" t="s">
        <v>831</v>
      </c>
    </row>
    <row r="520" spans="1:11">
      <c r="A520" s="11">
        <v>0.70833333333333337</v>
      </c>
      <c r="B520" t="s">
        <v>82</v>
      </c>
      <c r="C520" t="s">
        <v>844</v>
      </c>
      <c r="D520" t="s">
        <v>458</v>
      </c>
      <c r="E520" t="s">
        <v>459</v>
      </c>
      <c r="F520" t="s">
        <v>31</v>
      </c>
      <c r="H520" t="s">
        <v>847</v>
      </c>
      <c r="J520" t="s">
        <v>777</v>
      </c>
      <c r="K520" t="s">
        <v>796</v>
      </c>
    </row>
    <row r="521" spans="1:11">
      <c r="A521" s="11">
        <v>0.70833333333333337</v>
      </c>
      <c r="B521" t="s">
        <v>106</v>
      </c>
      <c r="C521" t="s">
        <v>844</v>
      </c>
      <c r="D521" t="s">
        <v>328</v>
      </c>
      <c r="E521" t="s">
        <v>329</v>
      </c>
      <c r="F521" t="s">
        <v>31</v>
      </c>
      <c r="H521" t="s">
        <v>847</v>
      </c>
      <c r="J521" t="s">
        <v>777</v>
      </c>
      <c r="K521" t="s">
        <v>802</v>
      </c>
    </row>
    <row r="522" spans="1:11">
      <c r="A522" s="11">
        <v>0.70833333333333337</v>
      </c>
      <c r="C522" t="s">
        <v>28</v>
      </c>
      <c r="D522" t="s">
        <v>29</v>
      </c>
      <c r="E522" t="s">
        <v>30</v>
      </c>
      <c r="F522" t="s">
        <v>31</v>
      </c>
      <c r="H522" t="s">
        <v>847</v>
      </c>
      <c r="J522" t="s">
        <v>775</v>
      </c>
      <c r="K522" t="s">
        <v>775</v>
      </c>
    </row>
    <row r="523" spans="1:11">
      <c r="A523" s="11">
        <v>0.70833333333333337</v>
      </c>
      <c r="C523" t="s">
        <v>28</v>
      </c>
      <c r="D523" t="s">
        <v>32</v>
      </c>
      <c r="E523" t="s">
        <v>30</v>
      </c>
      <c r="F523" t="s">
        <v>31</v>
      </c>
      <c r="H523" t="s">
        <v>847</v>
      </c>
      <c r="J523" t="s">
        <v>775</v>
      </c>
      <c r="K523" t="s">
        <v>775</v>
      </c>
    </row>
    <row r="524" spans="1:11">
      <c r="A524" s="11">
        <v>0.75</v>
      </c>
      <c r="B524" t="s">
        <v>90</v>
      </c>
      <c r="C524" t="s">
        <v>12</v>
      </c>
      <c r="D524" t="s">
        <v>411</v>
      </c>
      <c r="E524" t="s">
        <v>412</v>
      </c>
      <c r="F524" t="s">
        <v>16</v>
      </c>
      <c r="H524" t="s">
        <v>847</v>
      </c>
      <c r="J524" t="s">
        <v>777</v>
      </c>
      <c r="K524" t="s">
        <v>784</v>
      </c>
    </row>
    <row r="525" spans="1:11">
      <c r="A525" s="11">
        <v>0.75</v>
      </c>
      <c r="B525" t="s">
        <v>138</v>
      </c>
      <c r="C525" t="s">
        <v>12</v>
      </c>
      <c r="D525" t="s">
        <v>444</v>
      </c>
      <c r="E525" t="s">
        <v>527</v>
      </c>
      <c r="F525" t="s">
        <v>16</v>
      </c>
      <c r="H525" t="s">
        <v>847</v>
      </c>
      <c r="J525" t="s">
        <v>777</v>
      </c>
      <c r="K525" t="s">
        <v>809</v>
      </c>
    </row>
    <row r="526" spans="1:11">
      <c r="A526" s="11">
        <v>0.75</v>
      </c>
      <c r="B526" t="s">
        <v>143</v>
      </c>
      <c r="C526" t="s">
        <v>844</v>
      </c>
      <c r="D526" t="s">
        <v>483</v>
      </c>
      <c r="E526" t="s">
        <v>484</v>
      </c>
      <c r="F526" t="s">
        <v>21</v>
      </c>
      <c r="H526" t="s">
        <v>847</v>
      </c>
      <c r="J526" t="s">
        <v>777</v>
      </c>
      <c r="K526" t="s">
        <v>812</v>
      </c>
    </row>
    <row r="527" spans="1:11">
      <c r="A527" s="11">
        <v>0.75</v>
      </c>
      <c r="B527" t="s">
        <v>56</v>
      </c>
      <c r="C527" t="s">
        <v>12</v>
      </c>
      <c r="D527" t="s">
        <v>411</v>
      </c>
      <c r="E527" t="s">
        <v>528</v>
      </c>
      <c r="F527" t="s">
        <v>31</v>
      </c>
      <c r="H527" t="s">
        <v>847</v>
      </c>
      <c r="J527" t="s">
        <v>777</v>
      </c>
      <c r="K527" t="s">
        <v>789</v>
      </c>
    </row>
    <row r="528" spans="1:11">
      <c r="A528" s="11">
        <v>0.75</v>
      </c>
      <c r="C528" t="s">
        <v>28</v>
      </c>
      <c r="D528" t="s">
        <v>32</v>
      </c>
      <c r="E528" t="s">
        <v>30</v>
      </c>
      <c r="F528" t="s">
        <v>31</v>
      </c>
      <c r="H528" t="s">
        <v>847</v>
      </c>
      <c r="J528" t="s">
        <v>775</v>
      </c>
      <c r="K528" t="s">
        <v>775</v>
      </c>
    </row>
    <row r="529" spans="1:11">
      <c r="A529" s="11">
        <v>0.79166666666666663</v>
      </c>
      <c r="B529" t="s">
        <v>93</v>
      </c>
      <c r="C529" t="s">
        <v>843</v>
      </c>
      <c r="D529" t="s">
        <v>130</v>
      </c>
      <c r="E529" t="s">
        <v>519</v>
      </c>
      <c r="F529" t="s">
        <v>16</v>
      </c>
      <c r="H529" t="s">
        <v>847</v>
      </c>
      <c r="J529" t="s">
        <v>777</v>
      </c>
      <c r="K529" t="s">
        <v>798</v>
      </c>
    </row>
    <row r="530" spans="1:11">
      <c r="A530" s="11">
        <v>0.79166666666666663</v>
      </c>
      <c r="B530" t="s">
        <v>96</v>
      </c>
      <c r="C530" t="s">
        <v>843</v>
      </c>
      <c r="D530" t="s">
        <v>529</v>
      </c>
      <c r="E530" t="s">
        <v>486</v>
      </c>
      <c r="F530" t="s">
        <v>16</v>
      </c>
      <c r="H530" t="s">
        <v>847</v>
      </c>
      <c r="J530" t="s">
        <v>777</v>
      </c>
      <c r="K530" t="s">
        <v>799</v>
      </c>
    </row>
    <row r="531" spans="1:11">
      <c r="A531" s="11">
        <v>0.79166666666666663</v>
      </c>
      <c r="B531" t="s">
        <v>217</v>
      </c>
      <c r="C531" t="s">
        <v>843</v>
      </c>
      <c r="D531" t="s">
        <v>413</v>
      </c>
      <c r="E531" t="s">
        <v>414</v>
      </c>
      <c r="F531" t="s">
        <v>16</v>
      </c>
      <c r="H531" t="s">
        <v>847</v>
      </c>
      <c r="J531" t="s">
        <v>777</v>
      </c>
      <c r="K531" t="s">
        <v>820</v>
      </c>
    </row>
    <row r="532" spans="1:11">
      <c r="A532" s="11">
        <v>0.79166666666666663</v>
      </c>
      <c r="B532" t="s">
        <v>338</v>
      </c>
      <c r="C532" t="s">
        <v>105</v>
      </c>
      <c r="D532" t="s">
        <v>386</v>
      </c>
      <c r="E532" t="s">
        <v>387</v>
      </c>
      <c r="F532" t="s">
        <v>16</v>
      </c>
      <c r="H532" t="s">
        <v>847</v>
      </c>
      <c r="J532" t="s">
        <v>777</v>
      </c>
      <c r="K532" t="s">
        <v>827</v>
      </c>
    </row>
    <row r="533" spans="1:11">
      <c r="A533" s="11">
        <v>0.79166666666666663</v>
      </c>
      <c r="B533" t="s">
        <v>348</v>
      </c>
      <c r="C533" t="s">
        <v>12</v>
      </c>
      <c r="D533" t="s">
        <v>111</v>
      </c>
      <c r="E533" t="s">
        <v>477</v>
      </c>
      <c r="F533" t="s">
        <v>16</v>
      </c>
      <c r="H533" t="s">
        <v>847</v>
      </c>
      <c r="J533" t="s">
        <v>791</v>
      </c>
      <c r="K533" t="s">
        <v>785</v>
      </c>
    </row>
    <row r="534" spans="1:11">
      <c r="A534" s="11">
        <v>0.79166666666666663</v>
      </c>
      <c r="B534" t="s">
        <v>194</v>
      </c>
      <c r="C534" t="s">
        <v>12</v>
      </c>
      <c r="D534" t="s">
        <v>155</v>
      </c>
      <c r="E534" t="s">
        <v>156</v>
      </c>
      <c r="F534" t="s">
        <v>16</v>
      </c>
      <c r="H534" t="s">
        <v>847</v>
      </c>
      <c r="J534" t="s">
        <v>791</v>
      </c>
      <c r="K534" t="s">
        <v>809</v>
      </c>
    </row>
    <row r="535" spans="1:11">
      <c r="A535" s="11">
        <v>0.79166666666666663</v>
      </c>
      <c r="B535" t="s">
        <v>50</v>
      </c>
      <c r="C535" t="s">
        <v>12</v>
      </c>
      <c r="D535" t="s">
        <v>488</v>
      </c>
      <c r="E535" t="s">
        <v>530</v>
      </c>
      <c r="F535" t="s">
        <v>16</v>
      </c>
      <c r="H535" t="s">
        <v>847</v>
      </c>
      <c r="J535" t="s">
        <v>777</v>
      </c>
      <c r="K535" t="s">
        <v>787</v>
      </c>
    </row>
    <row r="536" spans="1:11">
      <c r="A536" s="11">
        <v>0.79166666666666663</v>
      </c>
      <c r="B536" t="s">
        <v>40</v>
      </c>
      <c r="C536" t="s">
        <v>844</v>
      </c>
      <c r="D536" t="s">
        <v>184</v>
      </c>
      <c r="E536" t="s">
        <v>185</v>
      </c>
      <c r="F536" t="s">
        <v>16</v>
      </c>
      <c r="H536" t="s">
        <v>847</v>
      </c>
      <c r="J536" t="s">
        <v>772</v>
      </c>
      <c r="K536" t="s">
        <v>784</v>
      </c>
    </row>
    <row r="537" spans="1:11">
      <c r="A537" s="11">
        <v>0.79166666666666663</v>
      </c>
      <c r="B537" t="s">
        <v>137</v>
      </c>
      <c r="C537" t="s">
        <v>844</v>
      </c>
      <c r="D537" t="s">
        <v>309</v>
      </c>
      <c r="E537" t="s">
        <v>310</v>
      </c>
      <c r="F537" t="s">
        <v>16</v>
      </c>
      <c r="H537" t="s">
        <v>847</v>
      </c>
      <c r="J537" t="s">
        <v>777</v>
      </c>
      <c r="K537" t="s">
        <v>808</v>
      </c>
    </row>
    <row r="538" spans="1:11">
      <c r="A538" s="11">
        <v>0.79166666666666663</v>
      </c>
      <c r="B538" t="s">
        <v>13</v>
      </c>
      <c r="C538" t="s">
        <v>844</v>
      </c>
      <c r="D538" t="s">
        <v>392</v>
      </c>
      <c r="E538" t="s">
        <v>393</v>
      </c>
      <c r="F538" t="s">
        <v>16</v>
      </c>
      <c r="H538" t="s">
        <v>847</v>
      </c>
      <c r="J538" t="s">
        <v>772</v>
      </c>
      <c r="K538" t="s">
        <v>776</v>
      </c>
    </row>
    <row r="539" spans="1:11">
      <c r="A539" s="11">
        <v>0.79166666666666663</v>
      </c>
      <c r="B539" t="s">
        <v>132</v>
      </c>
      <c r="C539" t="s">
        <v>844</v>
      </c>
      <c r="D539" t="s">
        <v>392</v>
      </c>
      <c r="E539" t="s">
        <v>522</v>
      </c>
      <c r="F539" t="s">
        <v>16</v>
      </c>
      <c r="H539" t="s">
        <v>847</v>
      </c>
      <c r="J539" t="s">
        <v>791</v>
      </c>
      <c r="K539" t="s">
        <v>798</v>
      </c>
    </row>
    <row r="540" spans="1:11">
      <c r="A540" s="11">
        <v>0.79166666666666663</v>
      </c>
      <c r="B540" t="s">
        <v>40</v>
      </c>
      <c r="C540" t="s">
        <v>844</v>
      </c>
      <c r="D540" t="s">
        <v>394</v>
      </c>
      <c r="E540" t="s">
        <v>395</v>
      </c>
      <c r="F540" t="s">
        <v>16</v>
      </c>
      <c r="H540" t="s">
        <v>847</v>
      </c>
      <c r="J540" t="s">
        <v>772</v>
      </c>
      <c r="K540" t="s">
        <v>784</v>
      </c>
    </row>
    <row r="541" spans="1:11">
      <c r="A541" s="11">
        <v>0.79166666666666663</v>
      </c>
      <c r="B541" t="s">
        <v>202</v>
      </c>
      <c r="C541" t="s">
        <v>844</v>
      </c>
      <c r="D541" t="s">
        <v>523</v>
      </c>
      <c r="E541" t="s">
        <v>524</v>
      </c>
      <c r="F541" t="s">
        <v>16</v>
      </c>
      <c r="H541" t="s">
        <v>847</v>
      </c>
      <c r="J541" t="s">
        <v>791</v>
      </c>
      <c r="K541" t="s">
        <v>817</v>
      </c>
    </row>
    <row r="542" spans="1:11">
      <c r="A542" s="11">
        <v>0.79166666666666663</v>
      </c>
      <c r="B542" t="s">
        <v>217</v>
      </c>
      <c r="C542" t="s">
        <v>844</v>
      </c>
      <c r="D542" t="s">
        <v>419</v>
      </c>
      <c r="E542" t="s">
        <v>414</v>
      </c>
      <c r="F542" t="s">
        <v>16</v>
      </c>
      <c r="H542" t="s">
        <v>847</v>
      </c>
      <c r="J542" t="s">
        <v>777</v>
      </c>
      <c r="K542" t="s">
        <v>820</v>
      </c>
    </row>
    <row r="543" spans="1:11">
      <c r="A543" s="11">
        <v>0.79166666666666663</v>
      </c>
      <c r="B543" t="s">
        <v>34</v>
      </c>
      <c r="C543" t="s">
        <v>844</v>
      </c>
      <c r="D543" t="s">
        <v>437</v>
      </c>
      <c r="E543" t="s">
        <v>531</v>
      </c>
      <c r="F543" t="s">
        <v>16</v>
      </c>
      <c r="H543" t="s">
        <v>847</v>
      </c>
      <c r="J543" t="s">
        <v>777</v>
      </c>
      <c r="K543" t="s">
        <v>782</v>
      </c>
    </row>
    <row r="544" spans="1:11">
      <c r="A544" s="11">
        <v>0.79166666666666663</v>
      </c>
      <c r="B544" t="s">
        <v>44</v>
      </c>
      <c r="C544" t="s">
        <v>844</v>
      </c>
      <c r="D544" t="s">
        <v>328</v>
      </c>
      <c r="E544" t="s">
        <v>329</v>
      </c>
      <c r="F544" t="s">
        <v>16</v>
      </c>
      <c r="H544" t="s">
        <v>847</v>
      </c>
      <c r="J544" t="s">
        <v>777</v>
      </c>
      <c r="K544" t="s">
        <v>785</v>
      </c>
    </row>
    <row r="545" spans="1:11">
      <c r="A545" s="11">
        <v>0.79166666666666663</v>
      </c>
      <c r="B545" t="s">
        <v>149</v>
      </c>
      <c r="C545" t="s">
        <v>843</v>
      </c>
      <c r="D545" t="s">
        <v>532</v>
      </c>
      <c r="E545" t="s">
        <v>533</v>
      </c>
      <c r="F545" t="s">
        <v>21</v>
      </c>
      <c r="H545" t="s">
        <v>847</v>
      </c>
      <c r="J545" t="s">
        <v>791</v>
      </c>
      <c r="K545" t="s">
        <v>782</v>
      </c>
    </row>
    <row r="546" spans="1:11">
      <c r="A546" s="11">
        <v>0.79166666666666663</v>
      </c>
      <c r="B546" t="s">
        <v>267</v>
      </c>
      <c r="C546" t="s">
        <v>843</v>
      </c>
      <c r="D546" t="s">
        <v>534</v>
      </c>
      <c r="E546" t="s">
        <v>535</v>
      </c>
      <c r="F546" t="s">
        <v>21</v>
      </c>
      <c r="H546" t="s">
        <v>847</v>
      </c>
      <c r="J546" t="s">
        <v>774</v>
      </c>
      <c r="K546" t="s">
        <v>838</v>
      </c>
    </row>
    <row r="547" spans="1:11">
      <c r="A547" s="11">
        <v>0.79166666666666663</v>
      </c>
      <c r="B547" t="s">
        <v>229</v>
      </c>
      <c r="C547" t="s">
        <v>843</v>
      </c>
      <c r="D547" t="s">
        <v>536</v>
      </c>
      <c r="E547" t="s">
        <v>537</v>
      </c>
      <c r="F547" t="s">
        <v>21</v>
      </c>
      <c r="H547" t="s">
        <v>847</v>
      </c>
      <c r="J547" t="s">
        <v>791</v>
      </c>
      <c r="K547" t="s">
        <v>805</v>
      </c>
    </row>
    <row r="548" spans="1:11">
      <c r="A548" s="11">
        <v>0.79166666666666663</v>
      </c>
      <c r="B548" t="s">
        <v>119</v>
      </c>
      <c r="C548" t="s">
        <v>845</v>
      </c>
      <c r="D548" t="s">
        <v>167</v>
      </c>
      <c r="E548" t="s">
        <v>241</v>
      </c>
      <c r="F548" t="s">
        <v>21</v>
      </c>
      <c r="H548" t="s">
        <v>847</v>
      </c>
      <c r="J548" t="s">
        <v>777</v>
      </c>
      <c r="K548" t="s">
        <v>806</v>
      </c>
    </row>
    <row r="549" spans="1:11">
      <c r="A549" s="11">
        <v>0.79166666666666663</v>
      </c>
      <c r="B549" t="s">
        <v>383</v>
      </c>
      <c r="C549" t="s">
        <v>843</v>
      </c>
      <c r="D549" t="s">
        <v>538</v>
      </c>
      <c r="E549" t="s">
        <v>539</v>
      </c>
      <c r="F549" t="s">
        <v>21</v>
      </c>
      <c r="H549" t="s">
        <v>847</v>
      </c>
      <c r="J549" t="s">
        <v>791</v>
      </c>
      <c r="K549" t="s">
        <v>833</v>
      </c>
    </row>
    <row r="550" spans="1:11">
      <c r="A550" s="11">
        <v>0.79166666666666663</v>
      </c>
      <c r="B550" t="s">
        <v>62</v>
      </c>
      <c r="C550" t="s">
        <v>105</v>
      </c>
      <c r="D550" t="s">
        <v>169</v>
      </c>
      <c r="E550" t="s">
        <v>170</v>
      </c>
      <c r="F550" t="s">
        <v>21</v>
      </c>
      <c r="H550" t="s">
        <v>847</v>
      </c>
      <c r="J550" t="s">
        <v>791</v>
      </c>
      <c r="K550" t="s">
        <v>783</v>
      </c>
    </row>
    <row r="551" spans="1:11">
      <c r="A551" s="11">
        <v>0.79166666666666663</v>
      </c>
      <c r="B551" t="s">
        <v>73</v>
      </c>
      <c r="C551" t="s">
        <v>105</v>
      </c>
      <c r="D551" t="s">
        <v>369</v>
      </c>
      <c r="E551" t="s">
        <v>370</v>
      </c>
      <c r="F551" t="s">
        <v>21</v>
      </c>
      <c r="H551" t="s">
        <v>847</v>
      </c>
      <c r="J551" t="s">
        <v>777</v>
      </c>
      <c r="K551" t="s">
        <v>795</v>
      </c>
    </row>
    <row r="552" spans="1:11">
      <c r="A552" s="11">
        <v>0.79166666666666663</v>
      </c>
      <c r="B552" t="s">
        <v>106</v>
      </c>
      <c r="C552" t="s">
        <v>105</v>
      </c>
      <c r="D552" t="s">
        <v>540</v>
      </c>
      <c r="E552" t="s">
        <v>541</v>
      </c>
      <c r="F552" t="s">
        <v>21</v>
      </c>
      <c r="H552" t="s">
        <v>847</v>
      </c>
      <c r="J552" t="s">
        <v>777</v>
      </c>
      <c r="K552" t="s">
        <v>802</v>
      </c>
    </row>
    <row r="553" spans="1:11">
      <c r="A553" s="11">
        <v>0.79166666666666663</v>
      </c>
      <c r="B553" t="s">
        <v>37</v>
      </c>
      <c r="C553" t="s">
        <v>105</v>
      </c>
      <c r="D553" t="s">
        <v>295</v>
      </c>
      <c r="E553" t="s">
        <v>542</v>
      </c>
      <c r="F553" t="s">
        <v>21</v>
      </c>
      <c r="H553" t="s">
        <v>847</v>
      </c>
      <c r="J553" t="s">
        <v>777</v>
      </c>
      <c r="K553" t="s">
        <v>783</v>
      </c>
    </row>
    <row r="554" spans="1:11">
      <c r="A554" s="11">
        <v>0.79166666666666663</v>
      </c>
      <c r="B554" t="s">
        <v>126</v>
      </c>
      <c r="C554" t="s">
        <v>105</v>
      </c>
      <c r="D554" t="s">
        <v>244</v>
      </c>
      <c r="E554" t="s">
        <v>245</v>
      </c>
      <c r="F554" t="s">
        <v>21</v>
      </c>
      <c r="H554" t="s">
        <v>847</v>
      </c>
      <c r="J554" t="s">
        <v>777</v>
      </c>
      <c r="K554" t="s">
        <v>776</v>
      </c>
    </row>
    <row r="555" spans="1:11">
      <c r="A555" s="11">
        <v>0.79166666666666663</v>
      </c>
      <c r="B555" t="s">
        <v>183</v>
      </c>
      <c r="C555" t="s">
        <v>105</v>
      </c>
      <c r="D555" t="s">
        <v>374</v>
      </c>
      <c r="E555" t="s">
        <v>303</v>
      </c>
      <c r="F555" t="s">
        <v>21</v>
      </c>
      <c r="H555" t="s">
        <v>847</v>
      </c>
      <c r="J555" t="s">
        <v>777</v>
      </c>
      <c r="K555" t="s">
        <v>816</v>
      </c>
    </row>
    <row r="556" spans="1:11">
      <c r="A556" s="11">
        <v>0.79166666666666663</v>
      </c>
      <c r="B556" t="s">
        <v>109</v>
      </c>
      <c r="C556" t="s">
        <v>105</v>
      </c>
      <c r="D556" t="s">
        <v>248</v>
      </c>
      <c r="E556" t="s">
        <v>249</v>
      </c>
      <c r="F556" t="s">
        <v>21</v>
      </c>
      <c r="H556" t="s">
        <v>847</v>
      </c>
      <c r="J556" t="s">
        <v>777</v>
      </c>
      <c r="K556" t="s">
        <v>792</v>
      </c>
    </row>
    <row r="557" spans="1:11">
      <c r="A557" s="11">
        <v>0.79166666666666663</v>
      </c>
      <c r="B557" t="s">
        <v>68</v>
      </c>
      <c r="C557" t="s">
        <v>12</v>
      </c>
      <c r="D557" t="s">
        <v>543</v>
      </c>
      <c r="E557" t="s">
        <v>544</v>
      </c>
      <c r="F557" t="s">
        <v>21</v>
      </c>
      <c r="H557" t="s">
        <v>847</v>
      </c>
      <c r="J557" t="s">
        <v>777</v>
      </c>
      <c r="K557" t="s">
        <v>793</v>
      </c>
    </row>
    <row r="558" spans="1:11">
      <c r="A558" s="11">
        <v>0.79166666666666663</v>
      </c>
      <c r="B558" t="s">
        <v>252</v>
      </c>
      <c r="C558" t="s">
        <v>12</v>
      </c>
      <c r="D558" t="s">
        <v>545</v>
      </c>
      <c r="E558" t="s">
        <v>461</v>
      </c>
      <c r="F558" t="s">
        <v>21</v>
      </c>
      <c r="H558" t="s">
        <v>847</v>
      </c>
      <c r="J558" t="s">
        <v>774</v>
      </c>
      <c r="K558" t="s">
        <v>839</v>
      </c>
    </row>
    <row r="559" spans="1:11">
      <c r="A559" s="11">
        <v>0.79166666666666663</v>
      </c>
      <c r="B559" t="s">
        <v>18</v>
      </c>
      <c r="C559" t="s">
        <v>12</v>
      </c>
      <c r="D559" t="s">
        <v>546</v>
      </c>
      <c r="E559" t="s">
        <v>547</v>
      </c>
      <c r="F559" t="s">
        <v>21</v>
      </c>
      <c r="H559" t="s">
        <v>847</v>
      </c>
      <c r="J559" t="s">
        <v>777</v>
      </c>
      <c r="K559" t="s">
        <v>778</v>
      </c>
    </row>
    <row r="560" spans="1:11">
      <c r="A560" s="11">
        <v>0.79166666666666663</v>
      </c>
      <c r="B560" t="s">
        <v>99</v>
      </c>
      <c r="C560" t="s">
        <v>844</v>
      </c>
      <c r="D560" t="s">
        <v>80</v>
      </c>
      <c r="E560" t="s">
        <v>81</v>
      </c>
      <c r="F560" t="s">
        <v>21</v>
      </c>
      <c r="H560" t="s">
        <v>847</v>
      </c>
      <c r="J560" t="s">
        <v>777</v>
      </c>
      <c r="K560" t="s">
        <v>800</v>
      </c>
    </row>
    <row r="561" spans="1:11">
      <c r="A561" s="11">
        <v>0.79166666666666663</v>
      </c>
      <c r="B561" t="s">
        <v>79</v>
      </c>
      <c r="C561" t="s">
        <v>844</v>
      </c>
      <c r="D561" t="s">
        <v>437</v>
      </c>
      <c r="E561" t="s">
        <v>438</v>
      </c>
      <c r="F561" t="s">
        <v>21</v>
      </c>
      <c r="H561" t="s">
        <v>847</v>
      </c>
      <c r="J561" t="s">
        <v>774</v>
      </c>
      <c r="K561" t="s">
        <v>836</v>
      </c>
    </row>
    <row r="562" spans="1:11">
      <c r="A562" s="11">
        <v>0.79166666666666663</v>
      </c>
      <c r="B562" t="s">
        <v>314</v>
      </c>
      <c r="C562" t="s">
        <v>844</v>
      </c>
      <c r="D562" t="s">
        <v>379</v>
      </c>
      <c r="E562" t="s">
        <v>380</v>
      </c>
      <c r="F562" t="s">
        <v>21</v>
      </c>
      <c r="H562" t="s">
        <v>847</v>
      </c>
      <c r="J562" t="s">
        <v>777</v>
      </c>
      <c r="K562" t="s">
        <v>826</v>
      </c>
    </row>
    <row r="563" spans="1:11">
      <c r="A563" s="11">
        <v>0.79166666666666663</v>
      </c>
      <c r="B563" t="s">
        <v>221</v>
      </c>
      <c r="C563" t="s">
        <v>843</v>
      </c>
      <c r="D563" t="s">
        <v>381</v>
      </c>
      <c r="E563" t="s">
        <v>382</v>
      </c>
      <c r="F563" t="s">
        <v>31</v>
      </c>
      <c r="H563" t="s">
        <v>847</v>
      </c>
      <c r="J563" t="s">
        <v>791</v>
      </c>
      <c r="K563" t="s">
        <v>790</v>
      </c>
    </row>
    <row r="564" spans="1:11">
      <c r="A564" s="11">
        <v>0.79166666666666663</v>
      </c>
      <c r="B564" t="s">
        <v>84</v>
      </c>
      <c r="C564" t="s">
        <v>843</v>
      </c>
      <c r="D564" t="s">
        <v>122</v>
      </c>
      <c r="E564" t="s">
        <v>548</v>
      </c>
      <c r="F564" t="s">
        <v>31</v>
      </c>
      <c r="H564" t="s">
        <v>847</v>
      </c>
      <c r="J564" t="s">
        <v>774</v>
      </c>
      <c r="K564" t="s">
        <v>837</v>
      </c>
    </row>
    <row r="565" spans="1:11">
      <c r="A565" s="11">
        <v>0.79166666666666663</v>
      </c>
      <c r="B565" t="s">
        <v>25</v>
      </c>
      <c r="C565" t="s">
        <v>843</v>
      </c>
      <c r="D565" t="s">
        <v>485</v>
      </c>
      <c r="E565" t="s">
        <v>486</v>
      </c>
      <c r="F565" t="s">
        <v>31</v>
      </c>
      <c r="H565" t="s">
        <v>847</v>
      </c>
      <c r="J565" t="s">
        <v>777</v>
      </c>
      <c r="K565" t="s">
        <v>780</v>
      </c>
    </row>
    <row r="566" spans="1:11">
      <c r="A566" s="11">
        <v>0.79166666666666663</v>
      </c>
      <c r="B566" t="s">
        <v>235</v>
      </c>
      <c r="C566" t="s">
        <v>843</v>
      </c>
      <c r="D566" t="s">
        <v>485</v>
      </c>
      <c r="E566" t="s">
        <v>486</v>
      </c>
      <c r="F566" t="s">
        <v>31</v>
      </c>
      <c r="H566" t="s">
        <v>847</v>
      </c>
      <c r="J566" t="s">
        <v>791</v>
      </c>
      <c r="K566" t="s">
        <v>786</v>
      </c>
    </row>
    <row r="567" spans="1:11">
      <c r="A567" s="11">
        <v>0.79166666666666663</v>
      </c>
      <c r="B567" t="s">
        <v>311</v>
      </c>
      <c r="C567" t="s">
        <v>843</v>
      </c>
      <c r="D567" t="s">
        <v>288</v>
      </c>
      <c r="E567" t="s">
        <v>474</v>
      </c>
      <c r="F567" t="s">
        <v>31</v>
      </c>
      <c r="H567" t="s">
        <v>847</v>
      </c>
      <c r="J567" t="s">
        <v>777</v>
      </c>
      <c r="K567" t="s">
        <v>825</v>
      </c>
    </row>
    <row r="568" spans="1:11">
      <c r="A568" s="11">
        <v>0.79166666666666663</v>
      </c>
      <c r="B568" t="s">
        <v>161</v>
      </c>
      <c r="C568" t="s">
        <v>845</v>
      </c>
      <c r="D568" t="s">
        <v>475</v>
      </c>
      <c r="E568" t="s">
        <v>476</v>
      </c>
      <c r="F568" t="s">
        <v>31</v>
      </c>
      <c r="H568" t="s">
        <v>847</v>
      </c>
      <c r="J568" t="s">
        <v>791</v>
      </c>
      <c r="K568" t="s">
        <v>780</v>
      </c>
    </row>
    <row r="569" spans="1:11">
      <c r="A569" s="11">
        <v>0.79166666666666663</v>
      </c>
      <c r="B569" t="s">
        <v>261</v>
      </c>
      <c r="C569" t="s">
        <v>845</v>
      </c>
      <c r="D569" t="s">
        <v>475</v>
      </c>
      <c r="E569" t="s">
        <v>476</v>
      </c>
      <c r="F569" t="s">
        <v>31</v>
      </c>
      <c r="H569" t="s">
        <v>847</v>
      </c>
      <c r="J569" t="s">
        <v>791</v>
      </c>
      <c r="K569" t="s">
        <v>806</v>
      </c>
    </row>
    <row r="570" spans="1:11">
      <c r="A570" s="11">
        <v>0.79166666666666663</v>
      </c>
      <c r="B570" t="s">
        <v>141</v>
      </c>
      <c r="C570" t="s">
        <v>105</v>
      </c>
      <c r="D570" t="s">
        <v>346</v>
      </c>
      <c r="E570" t="s">
        <v>347</v>
      </c>
      <c r="F570" t="s">
        <v>31</v>
      </c>
      <c r="H570" t="s">
        <v>847</v>
      </c>
      <c r="J570" t="s">
        <v>791</v>
      </c>
      <c r="K570" t="s">
        <v>787</v>
      </c>
    </row>
    <row r="571" spans="1:11">
      <c r="A571" s="11">
        <v>0.79166666666666663</v>
      </c>
      <c r="B571" t="s">
        <v>87</v>
      </c>
      <c r="C571" t="s">
        <v>105</v>
      </c>
      <c r="D571" t="s">
        <v>346</v>
      </c>
      <c r="E571" t="s">
        <v>347</v>
      </c>
      <c r="F571" t="s">
        <v>31</v>
      </c>
      <c r="H571" t="s">
        <v>847</v>
      </c>
      <c r="J571" t="s">
        <v>777</v>
      </c>
      <c r="K571" t="s">
        <v>797</v>
      </c>
    </row>
    <row r="572" spans="1:11">
      <c r="A572" s="11">
        <v>0.79166666666666663</v>
      </c>
      <c r="B572" t="s">
        <v>139</v>
      </c>
      <c r="C572" t="s">
        <v>105</v>
      </c>
      <c r="D572" t="s">
        <v>293</v>
      </c>
      <c r="E572" t="s">
        <v>294</v>
      </c>
      <c r="F572" t="s">
        <v>31</v>
      </c>
      <c r="H572" t="s">
        <v>847</v>
      </c>
      <c r="J572" t="s">
        <v>777</v>
      </c>
      <c r="K572" t="s">
        <v>810</v>
      </c>
    </row>
    <row r="573" spans="1:11">
      <c r="A573" s="11">
        <v>0.79166666666666663</v>
      </c>
      <c r="B573" t="s">
        <v>216</v>
      </c>
      <c r="C573" t="s">
        <v>105</v>
      </c>
      <c r="D573" t="s">
        <v>403</v>
      </c>
      <c r="E573" t="s">
        <v>549</v>
      </c>
      <c r="F573" t="s">
        <v>31</v>
      </c>
      <c r="H573" t="s">
        <v>847</v>
      </c>
      <c r="J573" t="s">
        <v>777</v>
      </c>
      <c r="K573" t="s">
        <v>819</v>
      </c>
    </row>
    <row r="574" spans="1:11">
      <c r="A574" s="11">
        <v>0.79166666666666663</v>
      </c>
      <c r="B574" t="s">
        <v>232</v>
      </c>
      <c r="C574" t="s">
        <v>105</v>
      </c>
      <c r="D574" t="s">
        <v>211</v>
      </c>
      <c r="E574" t="s">
        <v>487</v>
      </c>
      <c r="F574" t="s">
        <v>31</v>
      </c>
      <c r="H574" t="s">
        <v>847</v>
      </c>
      <c r="J574" t="s">
        <v>791</v>
      </c>
      <c r="K574" t="s">
        <v>816</v>
      </c>
    </row>
    <row r="575" spans="1:11">
      <c r="A575" s="11">
        <v>0.79166666666666663</v>
      </c>
      <c r="B575" t="s">
        <v>71</v>
      </c>
      <c r="C575" t="s">
        <v>105</v>
      </c>
      <c r="D575" t="s">
        <v>211</v>
      </c>
      <c r="E575" t="s">
        <v>487</v>
      </c>
      <c r="F575" t="s">
        <v>31</v>
      </c>
      <c r="H575" t="s">
        <v>847</v>
      </c>
      <c r="J575" t="s">
        <v>777</v>
      </c>
      <c r="K575" t="s">
        <v>794</v>
      </c>
    </row>
    <row r="576" spans="1:11">
      <c r="A576" s="11">
        <v>0.79166666666666663</v>
      </c>
      <c r="B576" t="s">
        <v>340</v>
      </c>
      <c r="C576" t="s">
        <v>105</v>
      </c>
      <c r="D576" t="s">
        <v>297</v>
      </c>
      <c r="E576" t="s">
        <v>298</v>
      </c>
      <c r="F576" t="s">
        <v>31</v>
      </c>
      <c r="H576" t="s">
        <v>847</v>
      </c>
      <c r="J576" t="s">
        <v>791</v>
      </c>
      <c r="K576" t="s">
        <v>803</v>
      </c>
    </row>
    <row r="577" spans="1:11">
      <c r="A577" s="11">
        <v>0.79166666666666663</v>
      </c>
      <c r="B577" t="s">
        <v>224</v>
      </c>
      <c r="C577" t="s">
        <v>105</v>
      </c>
      <c r="D577" t="s">
        <v>550</v>
      </c>
      <c r="E577" t="s">
        <v>551</v>
      </c>
      <c r="F577" t="s">
        <v>31</v>
      </c>
      <c r="H577" t="s">
        <v>847</v>
      </c>
      <c r="J577" t="s">
        <v>777</v>
      </c>
      <c r="K577" t="s">
        <v>822</v>
      </c>
    </row>
    <row r="578" spans="1:11">
      <c r="A578" s="11">
        <v>0.79166666666666663</v>
      </c>
      <c r="B578" t="s">
        <v>398</v>
      </c>
      <c r="C578" t="s">
        <v>105</v>
      </c>
      <c r="D578" t="s">
        <v>349</v>
      </c>
      <c r="E578" t="s">
        <v>350</v>
      </c>
      <c r="F578" t="s">
        <v>31</v>
      </c>
      <c r="H578" t="s">
        <v>847</v>
      </c>
      <c r="J578" t="s">
        <v>791</v>
      </c>
      <c r="K578" t="s">
        <v>789</v>
      </c>
    </row>
    <row r="579" spans="1:11">
      <c r="A579" s="11">
        <v>0.79166666666666663</v>
      </c>
      <c r="B579" t="s">
        <v>102</v>
      </c>
      <c r="C579" t="s">
        <v>105</v>
      </c>
      <c r="D579" t="s">
        <v>299</v>
      </c>
      <c r="E579" t="s">
        <v>401</v>
      </c>
      <c r="F579" t="s">
        <v>31</v>
      </c>
      <c r="H579" t="s">
        <v>847</v>
      </c>
      <c r="J579" t="s">
        <v>777</v>
      </c>
      <c r="K579" t="s">
        <v>801</v>
      </c>
    </row>
    <row r="580" spans="1:11">
      <c r="A580" s="11">
        <v>0.79166666666666663</v>
      </c>
      <c r="B580" t="s">
        <v>290</v>
      </c>
      <c r="C580" t="s">
        <v>105</v>
      </c>
      <c r="D580" t="s">
        <v>388</v>
      </c>
      <c r="E580" t="s">
        <v>389</v>
      </c>
      <c r="F580" t="s">
        <v>31</v>
      </c>
      <c r="H580" t="s">
        <v>847</v>
      </c>
      <c r="J580" t="s">
        <v>791</v>
      </c>
      <c r="K580" t="s">
        <v>801</v>
      </c>
    </row>
    <row r="581" spans="1:11">
      <c r="A581" s="11">
        <v>0.79166666666666663</v>
      </c>
      <c r="B581" t="s">
        <v>82</v>
      </c>
      <c r="C581" t="s">
        <v>12</v>
      </c>
      <c r="D581" t="s">
        <v>114</v>
      </c>
      <c r="E581" t="s">
        <v>180</v>
      </c>
      <c r="F581" t="s">
        <v>31</v>
      </c>
      <c r="H581" t="s">
        <v>847</v>
      </c>
      <c r="J581" t="s">
        <v>777</v>
      </c>
      <c r="K581" t="s">
        <v>796</v>
      </c>
    </row>
    <row r="582" spans="1:11">
      <c r="A582" s="11">
        <v>0.79166666666666663</v>
      </c>
      <c r="B582" t="s">
        <v>330</v>
      </c>
      <c r="C582" t="s">
        <v>12</v>
      </c>
      <c r="D582" t="s">
        <v>114</v>
      </c>
      <c r="E582" t="s">
        <v>115</v>
      </c>
      <c r="F582" t="s">
        <v>31</v>
      </c>
      <c r="H582" t="s">
        <v>847</v>
      </c>
      <c r="J582" t="s">
        <v>777</v>
      </c>
      <c r="K582" t="s">
        <v>828</v>
      </c>
    </row>
    <row r="583" spans="1:11">
      <c r="A583" s="11">
        <v>0.79166666666666663</v>
      </c>
      <c r="B583" t="s">
        <v>345</v>
      </c>
      <c r="C583" t="s">
        <v>12</v>
      </c>
      <c r="D583" t="s">
        <v>285</v>
      </c>
      <c r="E583" t="s">
        <v>378</v>
      </c>
      <c r="F583" t="s">
        <v>31</v>
      </c>
      <c r="H583" t="s">
        <v>847</v>
      </c>
      <c r="J583" t="s">
        <v>777</v>
      </c>
      <c r="K583" t="s">
        <v>831</v>
      </c>
    </row>
    <row r="584" spans="1:11">
      <c r="A584" s="11">
        <v>0.79166666666666663</v>
      </c>
      <c r="B584" t="s">
        <v>287</v>
      </c>
      <c r="C584" t="s">
        <v>844</v>
      </c>
      <c r="D584" t="s">
        <v>446</v>
      </c>
      <c r="E584" t="s">
        <v>447</v>
      </c>
      <c r="F584" t="s">
        <v>31</v>
      </c>
      <c r="H584" t="s">
        <v>847</v>
      </c>
      <c r="J584" t="s">
        <v>791</v>
      </c>
      <c r="K584" t="s">
        <v>822</v>
      </c>
    </row>
    <row r="585" spans="1:11">
      <c r="A585" s="11">
        <v>0.79166666666666663</v>
      </c>
      <c r="B585" t="s">
        <v>110</v>
      </c>
      <c r="C585" t="s">
        <v>844</v>
      </c>
      <c r="D585" t="s">
        <v>315</v>
      </c>
      <c r="E585" t="s">
        <v>316</v>
      </c>
      <c r="F585" t="s">
        <v>31</v>
      </c>
      <c r="H585" t="s">
        <v>847</v>
      </c>
      <c r="J585" t="s">
        <v>777</v>
      </c>
      <c r="K585" t="s">
        <v>803</v>
      </c>
    </row>
    <row r="586" spans="1:11">
      <c r="A586" s="11">
        <v>0.79166666666666663</v>
      </c>
      <c r="B586" t="s">
        <v>59</v>
      </c>
      <c r="C586" t="s">
        <v>844</v>
      </c>
      <c r="D586" t="s">
        <v>355</v>
      </c>
      <c r="E586" t="s">
        <v>356</v>
      </c>
      <c r="F586" t="s">
        <v>31</v>
      </c>
      <c r="H586" t="s">
        <v>847</v>
      </c>
      <c r="J586" t="s">
        <v>777</v>
      </c>
      <c r="K586" t="s">
        <v>790</v>
      </c>
    </row>
    <row r="587" spans="1:11">
      <c r="A587" s="11">
        <v>0.79166666666666663</v>
      </c>
      <c r="B587" t="s">
        <v>304</v>
      </c>
      <c r="C587" t="s">
        <v>844</v>
      </c>
      <c r="D587" t="s">
        <v>45</v>
      </c>
      <c r="E587" t="s">
        <v>46</v>
      </c>
      <c r="F587" t="s">
        <v>31</v>
      </c>
      <c r="H587" t="s">
        <v>847</v>
      </c>
      <c r="J587" t="s">
        <v>777</v>
      </c>
      <c r="K587" t="s">
        <v>824</v>
      </c>
    </row>
    <row r="588" spans="1:11">
      <c r="A588" s="11">
        <v>0.79166666666666663</v>
      </c>
      <c r="B588" t="s">
        <v>282</v>
      </c>
      <c r="C588" t="s">
        <v>844</v>
      </c>
      <c r="D588" t="s">
        <v>357</v>
      </c>
      <c r="E588" t="s">
        <v>358</v>
      </c>
      <c r="F588" t="s">
        <v>31</v>
      </c>
      <c r="H588" t="s">
        <v>847</v>
      </c>
      <c r="J588" t="s">
        <v>791</v>
      </c>
      <c r="K588" t="s">
        <v>811</v>
      </c>
    </row>
    <row r="589" spans="1:11">
      <c r="A589" s="11">
        <v>0.79166666666666663</v>
      </c>
      <c r="B589" t="s">
        <v>337</v>
      </c>
      <c r="C589" t="s">
        <v>844</v>
      </c>
      <c r="D589" t="s">
        <v>458</v>
      </c>
      <c r="E589" t="s">
        <v>459</v>
      </c>
      <c r="F589" t="s">
        <v>31</v>
      </c>
      <c r="H589" t="s">
        <v>847</v>
      </c>
      <c r="J589" t="s">
        <v>791</v>
      </c>
      <c r="K589" t="s">
        <v>829</v>
      </c>
    </row>
    <row r="590" spans="1:11">
      <c r="A590" s="11">
        <v>0.79166666666666663</v>
      </c>
      <c r="B590" t="s">
        <v>266</v>
      </c>
      <c r="C590" t="s">
        <v>844</v>
      </c>
      <c r="D590" t="s">
        <v>490</v>
      </c>
      <c r="E590" t="s">
        <v>491</v>
      </c>
      <c r="F590" t="s">
        <v>31</v>
      </c>
      <c r="H590" t="s">
        <v>847</v>
      </c>
      <c r="J590" t="s">
        <v>774</v>
      </c>
      <c r="K590" t="s">
        <v>835</v>
      </c>
    </row>
    <row r="591" spans="1:11">
      <c r="A591" s="11">
        <v>0.79166666666666663</v>
      </c>
      <c r="B591" t="s">
        <v>171</v>
      </c>
      <c r="C591" t="s">
        <v>844</v>
      </c>
      <c r="D591" t="s">
        <v>492</v>
      </c>
      <c r="E591" t="s">
        <v>493</v>
      </c>
      <c r="F591" t="s">
        <v>31</v>
      </c>
      <c r="H591" t="s">
        <v>847</v>
      </c>
      <c r="J591" t="s">
        <v>791</v>
      </c>
      <c r="K591" t="s">
        <v>802</v>
      </c>
    </row>
    <row r="592" spans="1:11">
      <c r="A592" s="11">
        <v>0.79166666666666663</v>
      </c>
      <c r="B592" t="s">
        <v>308</v>
      </c>
      <c r="C592" t="s">
        <v>28</v>
      </c>
      <c r="D592" t="s">
        <v>331</v>
      </c>
      <c r="E592" t="s">
        <v>332</v>
      </c>
      <c r="F592" t="s">
        <v>31</v>
      </c>
      <c r="H592" t="s">
        <v>847</v>
      </c>
      <c r="J592" t="s">
        <v>791</v>
      </c>
      <c r="K592" t="s">
        <v>804</v>
      </c>
    </row>
    <row r="593" spans="1:11">
      <c r="A593" s="11">
        <v>0.79166666666666663</v>
      </c>
      <c r="B593" t="s">
        <v>361</v>
      </c>
      <c r="C593" t="s">
        <v>28</v>
      </c>
      <c r="D593" t="s">
        <v>494</v>
      </c>
      <c r="E593" t="s">
        <v>495</v>
      </c>
      <c r="F593" t="s">
        <v>31</v>
      </c>
      <c r="H593" t="s">
        <v>847</v>
      </c>
      <c r="J593" t="s">
        <v>777</v>
      </c>
      <c r="K593" t="s">
        <v>832</v>
      </c>
    </row>
    <row r="594" spans="1:11">
      <c r="A594" s="11">
        <v>0.79166666666666663</v>
      </c>
      <c r="B594" t="s">
        <v>301</v>
      </c>
      <c r="C594" t="s">
        <v>28</v>
      </c>
      <c r="D594" t="s">
        <v>494</v>
      </c>
      <c r="E594" t="s">
        <v>495</v>
      </c>
      <c r="F594" t="s">
        <v>31</v>
      </c>
      <c r="H594" t="s">
        <v>847</v>
      </c>
      <c r="J594" t="s">
        <v>791</v>
      </c>
      <c r="K594" t="s">
        <v>808</v>
      </c>
    </row>
    <row r="595" spans="1:11">
      <c r="A595" s="11">
        <v>0.79166666666666663</v>
      </c>
      <c r="B595" t="s">
        <v>129</v>
      </c>
      <c r="C595" t="s">
        <v>28</v>
      </c>
      <c r="D595" t="s">
        <v>496</v>
      </c>
      <c r="E595" t="s">
        <v>497</v>
      </c>
      <c r="F595" t="s">
        <v>31</v>
      </c>
      <c r="H595" t="s">
        <v>847</v>
      </c>
      <c r="J595" t="s">
        <v>791</v>
      </c>
      <c r="K595" t="s">
        <v>799</v>
      </c>
    </row>
    <row r="596" spans="1:11">
      <c r="A596" s="11">
        <v>0.79166666666666663</v>
      </c>
      <c r="B596" t="s">
        <v>330</v>
      </c>
      <c r="C596" t="s">
        <v>28</v>
      </c>
      <c r="D596" t="s">
        <v>122</v>
      </c>
      <c r="E596" t="s">
        <v>115</v>
      </c>
      <c r="F596" t="s">
        <v>31</v>
      </c>
      <c r="H596" t="s">
        <v>847</v>
      </c>
      <c r="J596" t="s">
        <v>777</v>
      </c>
      <c r="K596" t="s">
        <v>828</v>
      </c>
    </row>
    <row r="597" spans="1:11">
      <c r="A597" s="11">
        <v>0.79166666666666663</v>
      </c>
      <c r="B597" t="s">
        <v>53</v>
      </c>
      <c r="C597" t="s">
        <v>28</v>
      </c>
      <c r="D597" t="s">
        <v>420</v>
      </c>
      <c r="E597" t="s">
        <v>421</v>
      </c>
      <c r="F597" t="s">
        <v>31</v>
      </c>
      <c r="H597" t="s">
        <v>847</v>
      </c>
      <c r="J597" t="s">
        <v>777</v>
      </c>
      <c r="K597" t="s">
        <v>788</v>
      </c>
    </row>
    <row r="598" spans="1:11">
      <c r="A598" s="11">
        <v>0.79166666666666663</v>
      </c>
      <c r="B598" t="s">
        <v>323</v>
      </c>
      <c r="C598" t="s">
        <v>28</v>
      </c>
      <c r="D598" t="s">
        <v>450</v>
      </c>
      <c r="E598" t="s">
        <v>451</v>
      </c>
      <c r="F598" t="s">
        <v>31</v>
      </c>
      <c r="H598" t="s">
        <v>847</v>
      </c>
      <c r="J598" t="s">
        <v>791</v>
      </c>
      <c r="K598" t="s">
        <v>827</v>
      </c>
    </row>
    <row r="599" spans="1:11">
      <c r="A599" s="11">
        <v>0.79166666666666663</v>
      </c>
      <c r="B599" t="s">
        <v>116</v>
      </c>
      <c r="C599" t="s">
        <v>28</v>
      </c>
      <c r="D599" t="s">
        <v>409</v>
      </c>
      <c r="E599" t="s">
        <v>410</v>
      </c>
      <c r="F599" t="s">
        <v>31</v>
      </c>
      <c r="H599" t="s">
        <v>847</v>
      </c>
      <c r="J599" t="s">
        <v>777</v>
      </c>
      <c r="K599" t="s">
        <v>805</v>
      </c>
    </row>
    <row r="600" spans="1:11">
      <c r="A600" s="11">
        <v>0.79166666666666663</v>
      </c>
      <c r="B600" t="s">
        <v>140</v>
      </c>
      <c r="C600" t="s">
        <v>28</v>
      </c>
      <c r="D600" t="s">
        <v>478</v>
      </c>
      <c r="E600" t="s">
        <v>479</v>
      </c>
      <c r="F600" t="s">
        <v>31</v>
      </c>
      <c r="H600" t="s">
        <v>847</v>
      </c>
      <c r="J600" t="s">
        <v>777</v>
      </c>
      <c r="K600" t="s">
        <v>811</v>
      </c>
    </row>
    <row r="601" spans="1:11">
      <c r="A601" s="11">
        <v>0.79166666666666663</v>
      </c>
      <c r="B601" t="s">
        <v>207</v>
      </c>
      <c r="C601" t="s">
        <v>28</v>
      </c>
      <c r="D601" t="s">
        <v>478</v>
      </c>
      <c r="E601" t="s">
        <v>479</v>
      </c>
      <c r="F601" t="s">
        <v>31</v>
      </c>
      <c r="H601" t="s">
        <v>847</v>
      </c>
      <c r="J601" t="s">
        <v>791</v>
      </c>
      <c r="K601" t="s">
        <v>818</v>
      </c>
    </row>
    <row r="602" spans="1:11">
      <c r="A602" s="11">
        <v>0.79166666666666663</v>
      </c>
      <c r="B602" t="s">
        <v>152</v>
      </c>
      <c r="C602" t="s">
        <v>28</v>
      </c>
      <c r="D602" t="s">
        <v>423</v>
      </c>
      <c r="E602" t="s">
        <v>424</v>
      </c>
      <c r="F602" t="s">
        <v>31</v>
      </c>
      <c r="H602" t="s">
        <v>847</v>
      </c>
      <c r="J602" t="s">
        <v>777</v>
      </c>
      <c r="K602" t="s">
        <v>814</v>
      </c>
    </row>
    <row r="603" spans="1:11">
      <c r="A603" s="11">
        <v>0.79166666666666663</v>
      </c>
      <c r="B603" t="s">
        <v>199</v>
      </c>
      <c r="C603" t="s">
        <v>28</v>
      </c>
      <c r="D603" t="s">
        <v>276</v>
      </c>
      <c r="E603" t="s">
        <v>480</v>
      </c>
      <c r="F603" t="s">
        <v>31</v>
      </c>
      <c r="H603" t="s">
        <v>847</v>
      </c>
      <c r="J603" t="s">
        <v>791</v>
      </c>
      <c r="K603" t="s">
        <v>797</v>
      </c>
    </row>
    <row r="604" spans="1:11">
      <c r="A604" s="11">
        <v>0.83333333333333337</v>
      </c>
      <c r="B604" t="s">
        <v>343</v>
      </c>
      <c r="C604" t="s">
        <v>12</v>
      </c>
      <c r="D604" t="s">
        <v>117</v>
      </c>
      <c r="E604" t="s">
        <v>118</v>
      </c>
      <c r="F604" t="s">
        <v>31</v>
      </c>
      <c r="H604" t="s">
        <v>847</v>
      </c>
      <c r="J604" t="s">
        <v>777</v>
      </c>
      <c r="K604" t="s">
        <v>830</v>
      </c>
    </row>
    <row r="605" spans="1:11">
      <c r="A605" s="11">
        <v>0.875</v>
      </c>
      <c r="B605" t="s">
        <v>73</v>
      </c>
      <c r="C605" t="s">
        <v>105</v>
      </c>
      <c r="D605" t="s">
        <v>172</v>
      </c>
      <c r="E605" t="s">
        <v>173</v>
      </c>
      <c r="F605" t="s">
        <v>21</v>
      </c>
      <c r="H605" t="s">
        <v>847</v>
      </c>
      <c r="J605" t="s">
        <v>777</v>
      </c>
      <c r="K605" t="s">
        <v>795</v>
      </c>
    </row>
    <row r="606" spans="1:11">
      <c r="A606" s="11">
        <v>0.875</v>
      </c>
      <c r="B606" t="s">
        <v>140</v>
      </c>
      <c r="C606" t="s">
        <v>105</v>
      </c>
      <c r="D606" t="s">
        <v>369</v>
      </c>
      <c r="E606" t="s">
        <v>436</v>
      </c>
      <c r="F606" t="s">
        <v>21</v>
      </c>
      <c r="H606" t="s">
        <v>847</v>
      </c>
      <c r="J606" t="s">
        <v>777</v>
      </c>
      <c r="K606" t="s">
        <v>811</v>
      </c>
    </row>
    <row r="607" spans="1:11">
      <c r="A607" s="11">
        <v>0.875</v>
      </c>
      <c r="B607" t="s">
        <v>275</v>
      </c>
      <c r="C607" t="s">
        <v>12</v>
      </c>
      <c r="D607" t="s">
        <v>552</v>
      </c>
      <c r="E607" t="s">
        <v>553</v>
      </c>
      <c r="F607" t="s">
        <v>21</v>
      </c>
      <c r="H607" t="s">
        <v>847</v>
      </c>
      <c r="J607" t="s">
        <v>791</v>
      </c>
      <c r="K607" t="s">
        <v>796</v>
      </c>
    </row>
    <row r="608" spans="1:11">
      <c r="A608" s="11">
        <v>0.875</v>
      </c>
      <c r="B608" t="s">
        <v>82</v>
      </c>
      <c r="C608" t="s">
        <v>843</v>
      </c>
      <c r="D608" t="s">
        <v>181</v>
      </c>
      <c r="E608" t="s">
        <v>182</v>
      </c>
      <c r="F608" t="s">
        <v>31</v>
      </c>
      <c r="H608" t="s">
        <v>847</v>
      </c>
      <c r="J608" t="s">
        <v>777</v>
      </c>
      <c r="K608" t="s">
        <v>796</v>
      </c>
    </row>
    <row r="609" spans="1:11">
      <c r="A609" s="11">
        <v>0.875</v>
      </c>
      <c r="B609" t="s">
        <v>25</v>
      </c>
      <c r="C609" t="s">
        <v>843</v>
      </c>
      <c r="D609" t="s">
        <v>529</v>
      </c>
      <c r="E609" t="s">
        <v>486</v>
      </c>
      <c r="F609" t="s">
        <v>31</v>
      </c>
      <c r="H609" t="s">
        <v>847</v>
      </c>
      <c r="J609" t="s">
        <v>777</v>
      </c>
      <c r="K609" t="s">
        <v>780</v>
      </c>
    </row>
    <row r="610" spans="1:11">
      <c r="A610" s="11">
        <v>0.875</v>
      </c>
      <c r="B610" t="s">
        <v>348</v>
      </c>
      <c r="C610" t="s">
        <v>12</v>
      </c>
      <c r="D610" t="s">
        <v>111</v>
      </c>
      <c r="E610" t="s">
        <v>477</v>
      </c>
      <c r="F610" t="s">
        <v>31</v>
      </c>
      <c r="H610" t="s">
        <v>847</v>
      </c>
      <c r="J610" t="s">
        <v>791</v>
      </c>
      <c r="K610" t="s">
        <v>785</v>
      </c>
    </row>
    <row r="611" spans="1:11">
      <c r="A611" s="11">
        <v>0.875</v>
      </c>
      <c r="B611" t="s">
        <v>82</v>
      </c>
      <c r="C611" t="s">
        <v>12</v>
      </c>
      <c r="D611" t="s">
        <v>181</v>
      </c>
      <c r="E611" t="s">
        <v>182</v>
      </c>
      <c r="F611" t="s">
        <v>31</v>
      </c>
      <c r="H611" t="s">
        <v>847</v>
      </c>
      <c r="J611" t="s">
        <v>777</v>
      </c>
      <c r="K611" t="s">
        <v>796</v>
      </c>
    </row>
    <row r="612" spans="1:11">
      <c r="A612" s="11">
        <v>0.875</v>
      </c>
      <c r="B612" t="s">
        <v>194</v>
      </c>
      <c r="C612" t="s">
        <v>12</v>
      </c>
      <c r="D612" t="s">
        <v>155</v>
      </c>
      <c r="E612" t="s">
        <v>156</v>
      </c>
      <c r="F612" t="s">
        <v>31</v>
      </c>
      <c r="H612" t="s">
        <v>847</v>
      </c>
      <c r="J612" t="s">
        <v>791</v>
      </c>
      <c r="K612" t="s">
        <v>809</v>
      </c>
    </row>
    <row r="613" spans="1:11">
      <c r="A613" s="11">
        <v>0.875</v>
      </c>
      <c r="B613" t="s">
        <v>59</v>
      </c>
      <c r="C613" t="s">
        <v>844</v>
      </c>
      <c r="D613" t="s">
        <v>392</v>
      </c>
      <c r="E613" t="s">
        <v>522</v>
      </c>
      <c r="F613" t="s">
        <v>31</v>
      </c>
      <c r="H613" t="s">
        <v>847</v>
      </c>
      <c r="J613" t="s">
        <v>777</v>
      </c>
      <c r="K613" t="s">
        <v>790</v>
      </c>
    </row>
    <row r="614" spans="1:11">
      <c r="A614" s="11">
        <v>0.875</v>
      </c>
      <c r="B614" t="s">
        <v>34</v>
      </c>
      <c r="C614" t="s">
        <v>844</v>
      </c>
      <c r="D614" t="s">
        <v>419</v>
      </c>
      <c r="E614" t="s">
        <v>414</v>
      </c>
      <c r="F614" t="s">
        <v>31</v>
      </c>
      <c r="H614" t="s">
        <v>847</v>
      </c>
      <c r="J614" t="s">
        <v>777</v>
      </c>
      <c r="K614" t="s">
        <v>782</v>
      </c>
    </row>
    <row r="615" spans="1:11">
      <c r="A615" s="11">
        <v>0.875</v>
      </c>
      <c r="B615" t="s">
        <v>82</v>
      </c>
      <c r="C615" t="s">
        <v>28</v>
      </c>
      <c r="D615" t="s">
        <v>554</v>
      </c>
      <c r="E615" t="s">
        <v>182</v>
      </c>
      <c r="F615" t="s">
        <v>31</v>
      </c>
      <c r="H615" t="s">
        <v>847</v>
      </c>
      <c r="J615" t="s">
        <v>777</v>
      </c>
      <c r="K615" t="s">
        <v>796</v>
      </c>
    </row>
    <row r="616" spans="1:11">
      <c r="A616" s="11">
        <v>0.29166666666666669</v>
      </c>
      <c r="B616" t="s">
        <v>138</v>
      </c>
      <c r="C616" t="s">
        <v>105</v>
      </c>
      <c r="D616" t="s">
        <v>169</v>
      </c>
      <c r="E616" t="s">
        <v>170</v>
      </c>
      <c r="F616" t="s">
        <v>21</v>
      </c>
      <c r="H616" t="s">
        <v>848</v>
      </c>
      <c r="J616" t="s">
        <v>777</v>
      </c>
      <c r="K616" t="s">
        <v>809</v>
      </c>
    </row>
    <row r="617" spans="1:11">
      <c r="A617" s="11">
        <v>0.29166666666666669</v>
      </c>
      <c r="B617" t="s">
        <v>106</v>
      </c>
      <c r="C617" t="s">
        <v>105</v>
      </c>
      <c r="D617" t="s">
        <v>540</v>
      </c>
      <c r="E617" t="s">
        <v>556</v>
      </c>
      <c r="F617" t="s">
        <v>21</v>
      </c>
      <c r="H617" t="s">
        <v>848</v>
      </c>
      <c r="J617" t="s">
        <v>777</v>
      </c>
      <c r="K617" t="s">
        <v>802</v>
      </c>
    </row>
    <row r="618" spans="1:11">
      <c r="A618" s="11">
        <v>0.29166666666666669</v>
      </c>
      <c r="B618" t="s">
        <v>232</v>
      </c>
      <c r="C618" t="s">
        <v>12</v>
      </c>
      <c r="D618" t="s">
        <v>19</v>
      </c>
      <c r="E618" t="s">
        <v>20</v>
      </c>
      <c r="F618" t="s">
        <v>21</v>
      </c>
      <c r="H618" t="s">
        <v>848</v>
      </c>
      <c r="J618" t="s">
        <v>791</v>
      </c>
      <c r="K618" t="s">
        <v>816</v>
      </c>
    </row>
    <row r="619" spans="1:11">
      <c r="A619" s="11">
        <v>0.29166666666666669</v>
      </c>
      <c r="B619" t="s">
        <v>13</v>
      </c>
      <c r="C619" t="s">
        <v>12</v>
      </c>
      <c r="D619" t="s">
        <v>14</v>
      </c>
      <c r="E619" t="s">
        <v>15</v>
      </c>
      <c r="F619" t="s">
        <v>31</v>
      </c>
      <c r="H619" t="s">
        <v>848</v>
      </c>
      <c r="J619" t="s">
        <v>772</v>
      </c>
      <c r="K619" t="s">
        <v>776</v>
      </c>
    </row>
    <row r="620" spans="1:11">
      <c r="A620" s="11">
        <v>0.29166666666666669</v>
      </c>
      <c r="B620" t="s">
        <v>13</v>
      </c>
      <c r="C620" t="s">
        <v>12</v>
      </c>
      <c r="D620" t="s">
        <v>14</v>
      </c>
      <c r="E620" t="s">
        <v>15</v>
      </c>
      <c r="F620" t="s">
        <v>31</v>
      </c>
      <c r="H620" t="s">
        <v>848</v>
      </c>
      <c r="J620" t="s">
        <v>772</v>
      </c>
      <c r="K620" t="s">
        <v>776</v>
      </c>
    </row>
    <row r="621" spans="1:11">
      <c r="A621" s="11">
        <v>0.33333333333333331</v>
      </c>
      <c r="B621" t="s">
        <v>50</v>
      </c>
      <c r="C621" t="s">
        <v>12</v>
      </c>
      <c r="D621" t="s">
        <v>205</v>
      </c>
      <c r="E621" t="s">
        <v>351</v>
      </c>
      <c r="F621" t="s">
        <v>31</v>
      </c>
      <c r="H621" t="s">
        <v>848</v>
      </c>
      <c r="J621" t="s">
        <v>777</v>
      </c>
      <c r="K621" t="s">
        <v>787</v>
      </c>
    </row>
    <row r="622" spans="1:11">
      <c r="A622" s="11">
        <v>0.33333333333333331</v>
      </c>
      <c r="B622" t="s">
        <v>123</v>
      </c>
      <c r="C622" t="s">
        <v>12</v>
      </c>
      <c r="D622" t="s">
        <v>444</v>
      </c>
      <c r="E622" t="s">
        <v>445</v>
      </c>
      <c r="F622" t="s">
        <v>31</v>
      </c>
      <c r="H622" t="s">
        <v>848</v>
      </c>
      <c r="J622" t="s">
        <v>777</v>
      </c>
      <c r="K622" t="s">
        <v>807</v>
      </c>
    </row>
    <row r="623" spans="1:11">
      <c r="A623" s="11">
        <v>0.33333333333333331</v>
      </c>
      <c r="B623" t="s">
        <v>96</v>
      </c>
      <c r="C623" t="s">
        <v>12</v>
      </c>
      <c r="D623" t="s">
        <v>26</v>
      </c>
      <c r="E623" t="s">
        <v>27</v>
      </c>
      <c r="F623" t="s">
        <v>31</v>
      </c>
      <c r="H623" t="s">
        <v>848</v>
      </c>
      <c r="J623" t="s">
        <v>777</v>
      </c>
      <c r="K623" t="s">
        <v>799</v>
      </c>
    </row>
    <row r="624" spans="1:11">
      <c r="A624" s="11">
        <v>0.33333333333333331</v>
      </c>
      <c r="C624" t="s">
        <v>28</v>
      </c>
      <c r="D624" t="s">
        <v>29</v>
      </c>
      <c r="E624" t="s">
        <v>30</v>
      </c>
      <c r="F624" t="s">
        <v>31</v>
      </c>
      <c r="H624" t="s">
        <v>848</v>
      </c>
      <c r="J624" t="s">
        <v>775</v>
      </c>
      <c r="K624" t="s">
        <v>775</v>
      </c>
    </row>
    <row r="625" spans="1:11">
      <c r="A625" s="11">
        <v>0.33333333333333331</v>
      </c>
      <c r="C625" t="s">
        <v>28</v>
      </c>
      <c r="D625" t="s">
        <v>29</v>
      </c>
      <c r="E625" t="s">
        <v>30</v>
      </c>
      <c r="F625" t="s">
        <v>31</v>
      </c>
      <c r="H625" t="s">
        <v>848</v>
      </c>
      <c r="J625" t="s">
        <v>775</v>
      </c>
      <c r="K625" t="s">
        <v>775</v>
      </c>
    </row>
    <row r="626" spans="1:11">
      <c r="A626" s="11">
        <v>0.33333333333333331</v>
      </c>
      <c r="C626" t="s">
        <v>28</v>
      </c>
      <c r="D626" t="s">
        <v>32</v>
      </c>
      <c r="E626" t="s">
        <v>30</v>
      </c>
      <c r="F626" t="s">
        <v>31</v>
      </c>
      <c r="H626" t="s">
        <v>848</v>
      </c>
      <c r="J626" t="s">
        <v>775</v>
      </c>
      <c r="K626" t="s">
        <v>775</v>
      </c>
    </row>
    <row r="627" spans="1:11">
      <c r="A627" s="11">
        <v>0.33333333333333331</v>
      </c>
      <c r="C627" t="s">
        <v>28</v>
      </c>
      <c r="D627" t="s">
        <v>32</v>
      </c>
      <c r="E627" t="s">
        <v>30</v>
      </c>
      <c r="F627" t="s">
        <v>31</v>
      </c>
      <c r="H627" t="s">
        <v>848</v>
      </c>
      <c r="J627" t="s">
        <v>775</v>
      </c>
      <c r="K627" t="s">
        <v>775</v>
      </c>
    </row>
    <row r="628" spans="1:11">
      <c r="A628" s="11">
        <v>0.35416666666666669</v>
      </c>
      <c r="C628" t="s">
        <v>28</v>
      </c>
      <c r="D628" t="s">
        <v>29</v>
      </c>
      <c r="E628" t="s">
        <v>30</v>
      </c>
      <c r="F628" t="s">
        <v>31</v>
      </c>
      <c r="H628" t="s">
        <v>848</v>
      </c>
      <c r="J628" t="s">
        <v>775</v>
      </c>
      <c r="K628" t="s">
        <v>775</v>
      </c>
    </row>
    <row r="629" spans="1:11">
      <c r="A629" s="11">
        <v>0.375</v>
      </c>
      <c r="B629" t="s">
        <v>126</v>
      </c>
      <c r="C629" t="s">
        <v>843</v>
      </c>
      <c r="D629" t="s">
        <v>35</v>
      </c>
      <c r="E629" t="s">
        <v>36</v>
      </c>
      <c r="F629" t="s">
        <v>16</v>
      </c>
      <c r="H629" t="s">
        <v>848</v>
      </c>
      <c r="J629" t="s">
        <v>777</v>
      </c>
      <c r="K629" t="s">
        <v>776</v>
      </c>
    </row>
    <row r="630" spans="1:11">
      <c r="A630" s="11">
        <v>0.375</v>
      </c>
      <c r="B630" t="s">
        <v>152</v>
      </c>
      <c r="C630" t="s">
        <v>843</v>
      </c>
      <c r="D630" t="s">
        <v>122</v>
      </c>
      <c r="E630" t="s">
        <v>142</v>
      </c>
      <c r="F630" t="s">
        <v>16</v>
      </c>
      <c r="H630" t="s">
        <v>848</v>
      </c>
      <c r="J630" t="s">
        <v>777</v>
      </c>
      <c r="K630" t="s">
        <v>814</v>
      </c>
    </row>
    <row r="631" spans="1:11">
      <c r="A631" s="11">
        <v>0.375</v>
      </c>
      <c r="B631" t="s">
        <v>361</v>
      </c>
      <c r="C631" t="s">
        <v>843</v>
      </c>
      <c r="D631" t="s">
        <v>208</v>
      </c>
      <c r="E631" t="s">
        <v>557</v>
      </c>
      <c r="F631" t="s">
        <v>16</v>
      </c>
      <c r="H631" t="s">
        <v>848</v>
      </c>
      <c r="J631" t="s">
        <v>777</v>
      </c>
      <c r="K631" t="s">
        <v>832</v>
      </c>
    </row>
    <row r="632" spans="1:11">
      <c r="A632" s="11">
        <v>0.375</v>
      </c>
      <c r="B632" t="s">
        <v>304</v>
      </c>
      <c r="C632" t="s">
        <v>843</v>
      </c>
      <c r="D632" t="s">
        <v>529</v>
      </c>
      <c r="E632" t="s">
        <v>557</v>
      </c>
      <c r="F632" t="s">
        <v>16</v>
      </c>
      <c r="H632" t="s">
        <v>848</v>
      </c>
      <c r="J632" t="s">
        <v>777</v>
      </c>
      <c r="K632" t="s">
        <v>824</v>
      </c>
    </row>
    <row r="633" spans="1:11">
      <c r="A633" s="11">
        <v>0.375</v>
      </c>
      <c r="B633" t="s">
        <v>99</v>
      </c>
      <c r="C633" t="s">
        <v>843</v>
      </c>
      <c r="D633" t="s">
        <v>485</v>
      </c>
      <c r="E633" t="s">
        <v>557</v>
      </c>
      <c r="F633" t="s">
        <v>16</v>
      </c>
      <c r="H633" t="s">
        <v>848</v>
      </c>
      <c r="J633" t="s">
        <v>777</v>
      </c>
      <c r="K633" t="s">
        <v>800</v>
      </c>
    </row>
    <row r="634" spans="1:11">
      <c r="A634" s="11">
        <v>0.375</v>
      </c>
      <c r="B634" t="s">
        <v>44</v>
      </c>
      <c r="C634" t="s">
        <v>105</v>
      </c>
      <c r="D634" t="s">
        <v>302</v>
      </c>
      <c r="E634" t="s">
        <v>303</v>
      </c>
      <c r="F634" t="s">
        <v>16</v>
      </c>
      <c r="H634" t="s">
        <v>848</v>
      </c>
      <c r="J634" t="s">
        <v>777</v>
      </c>
      <c r="K634" t="s">
        <v>785</v>
      </c>
    </row>
    <row r="635" spans="1:11">
      <c r="A635" s="11">
        <v>0.375</v>
      </c>
      <c r="B635" t="s">
        <v>220</v>
      </c>
      <c r="C635" t="s">
        <v>12</v>
      </c>
      <c r="D635" t="s">
        <v>520</v>
      </c>
      <c r="E635" t="s">
        <v>558</v>
      </c>
      <c r="F635" t="s">
        <v>16</v>
      </c>
      <c r="H635" t="s">
        <v>848</v>
      </c>
      <c r="J635" t="s">
        <v>777</v>
      </c>
      <c r="K635" t="s">
        <v>821</v>
      </c>
    </row>
    <row r="636" spans="1:11">
      <c r="A636" s="11">
        <v>0.375</v>
      </c>
      <c r="B636" t="s">
        <v>129</v>
      </c>
      <c r="C636" t="s">
        <v>12</v>
      </c>
      <c r="D636" t="s">
        <v>352</v>
      </c>
      <c r="E636" t="s">
        <v>559</v>
      </c>
      <c r="F636" t="s">
        <v>16</v>
      </c>
      <c r="H636" t="s">
        <v>848</v>
      </c>
      <c r="J636" t="s">
        <v>791</v>
      </c>
      <c r="K636" t="s">
        <v>799</v>
      </c>
    </row>
    <row r="637" spans="1:11">
      <c r="A637" s="11">
        <v>0.375</v>
      </c>
      <c r="B637" t="s">
        <v>194</v>
      </c>
      <c r="C637" t="s">
        <v>28</v>
      </c>
      <c r="D637" t="s">
        <v>331</v>
      </c>
      <c r="E637" t="s">
        <v>560</v>
      </c>
      <c r="F637" t="s">
        <v>16</v>
      </c>
      <c r="H637" t="s">
        <v>848</v>
      </c>
      <c r="J637" t="s">
        <v>791</v>
      </c>
      <c r="K637" t="s">
        <v>809</v>
      </c>
    </row>
    <row r="638" spans="1:11">
      <c r="A638" s="11">
        <v>0.375</v>
      </c>
      <c r="B638" t="s">
        <v>53</v>
      </c>
      <c r="C638" t="s">
        <v>28</v>
      </c>
      <c r="D638" t="s">
        <v>48</v>
      </c>
      <c r="E638" t="s">
        <v>561</v>
      </c>
      <c r="F638" t="s">
        <v>16</v>
      </c>
      <c r="H638" t="s">
        <v>848</v>
      </c>
      <c r="J638" t="s">
        <v>777</v>
      </c>
      <c r="K638" t="s">
        <v>788</v>
      </c>
    </row>
    <row r="639" spans="1:11">
      <c r="A639" s="11">
        <v>0.375</v>
      </c>
      <c r="B639" t="s">
        <v>37</v>
      </c>
      <c r="C639" t="s">
        <v>28</v>
      </c>
      <c r="D639" t="s">
        <v>494</v>
      </c>
      <c r="E639" t="s">
        <v>562</v>
      </c>
      <c r="F639" t="s">
        <v>16</v>
      </c>
      <c r="H639" t="s">
        <v>848</v>
      </c>
      <c r="J639" t="s">
        <v>777</v>
      </c>
      <c r="K639" t="s">
        <v>783</v>
      </c>
    </row>
    <row r="640" spans="1:11">
      <c r="A640" s="11">
        <v>0.375</v>
      </c>
      <c r="B640" t="s">
        <v>146</v>
      </c>
      <c r="C640" t="s">
        <v>28</v>
      </c>
      <c r="D640" t="s">
        <v>496</v>
      </c>
      <c r="E640" t="s">
        <v>497</v>
      </c>
      <c r="F640" t="s">
        <v>16</v>
      </c>
      <c r="H640" t="s">
        <v>848</v>
      </c>
      <c r="J640" t="s">
        <v>777</v>
      </c>
      <c r="K640" t="s">
        <v>813</v>
      </c>
    </row>
    <row r="641" spans="1:11">
      <c r="A641" s="11">
        <v>0.375</v>
      </c>
      <c r="B641" t="s">
        <v>340</v>
      </c>
      <c r="C641" t="s">
        <v>843</v>
      </c>
      <c r="D641" t="s">
        <v>563</v>
      </c>
      <c r="E641" t="s">
        <v>564</v>
      </c>
      <c r="F641" t="s">
        <v>21</v>
      </c>
      <c r="H641" t="s">
        <v>848</v>
      </c>
      <c r="J641" t="s">
        <v>791</v>
      </c>
      <c r="K641" t="s">
        <v>803</v>
      </c>
    </row>
    <row r="642" spans="1:11">
      <c r="A642" s="11">
        <v>0.375</v>
      </c>
      <c r="B642" t="s">
        <v>65</v>
      </c>
      <c r="C642" t="s">
        <v>843</v>
      </c>
      <c r="D642" t="s">
        <v>565</v>
      </c>
      <c r="E642" t="s">
        <v>566</v>
      </c>
      <c r="F642" t="s">
        <v>21</v>
      </c>
      <c r="H642" t="s">
        <v>848</v>
      </c>
      <c r="J642" t="s">
        <v>791</v>
      </c>
      <c r="K642" t="s">
        <v>792</v>
      </c>
    </row>
    <row r="643" spans="1:11">
      <c r="A643" s="11">
        <v>0.375</v>
      </c>
      <c r="B643" t="s">
        <v>337</v>
      </c>
      <c r="C643" t="s">
        <v>843</v>
      </c>
      <c r="D643" t="s">
        <v>567</v>
      </c>
      <c r="E643" t="s">
        <v>568</v>
      </c>
      <c r="F643" t="s">
        <v>21</v>
      </c>
      <c r="H643" t="s">
        <v>848</v>
      </c>
      <c r="J643" t="s">
        <v>791</v>
      </c>
      <c r="K643" t="s">
        <v>829</v>
      </c>
    </row>
    <row r="644" spans="1:11">
      <c r="A644" s="11">
        <v>0.375</v>
      </c>
      <c r="B644" t="s">
        <v>143</v>
      </c>
      <c r="C644" t="s">
        <v>843</v>
      </c>
      <c r="D644" t="s">
        <v>569</v>
      </c>
      <c r="E644" t="s">
        <v>570</v>
      </c>
      <c r="F644" t="s">
        <v>21</v>
      </c>
      <c r="H644" t="s">
        <v>848</v>
      </c>
      <c r="J644" t="s">
        <v>777</v>
      </c>
      <c r="K644" t="s">
        <v>812</v>
      </c>
    </row>
    <row r="645" spans="1:11">
      <c r="A645" s="11">
        <v>0.375</v>
      </c>
      <c r="B645" t="s">
        <v>110</v>
      </c>
      <c r="C645" t="s">
        <v>105</v>
      </c>
      <c r="D645" t="s">
        <v>172</v>
      </c>
      <c r="E645" t="s">
        <v>368</v>
      </c>
      <c r="F645" t="s">
        <v>21</v>
      </c>
      <c r="H645" t="s">
        <v>848</v>
      </c>
      <c r="J645" t="s">
        <v>777</v>
      </c>
      <c r="K645" t="s">
        <v>803</v>
      </c>
    </row>
    <row r="646" spans="1:11">
      <c r="A646" s="11">
        <v>0.375</v>
      </c>
      <c r="B646" t="s">
        <v>348</v>
      </c>
      <c r="C646" t="s">
        <v>105</v>
      </c>
      <c r="D646" t="s">
        <v>244</v>
      </c>
      <c r="E646" t="s">
        <v>571</v>
      </c>
      <c r="F646" t="s">
        <v>21</v>
      </c>
      <c r="H646" t="s">
        <v>848</v>
      </c>
      <c r="J646" t="s">
        <v>791</v>
      </c>
      <c r="K646" t="s">
        <v>785</v>
      </c>
    </row>
    <row r="647" spans="1:11">
      <c r="A647" s="11">
        <v>0.375</v>
      </c>
      <c r="B647" t="s">
        <v>340</v>
      </c>
      <c r="C647" t="s">
        <v>105</v>
      </c>
      <c r="D647" t="s">
        <v>563</v>
      </c>
      <c r="E647" t="s">
        <v>564</v>
      </c>
      <c r="F647" t="s">
        <v>21</v>
      </c>
      <c r="H647" t="s">
        <v>848</v>
      </c>
      <c r="J647" t="s">
        <v>791</v>
      </c>
      <c r="K647" t="s">
        <v>803</v>
      </c>
    </row>
    <row r="648" spans="1:11">
      <c r="A648" s="11">
        <v>0.375</v>
      </c>
      <c r="B648" t="s">
        <v>287</v>
      </c>
      <c r="C648" t="s">
        <v>12</v>
      </c>
      <c r="D648" t="s">
        <v>133</v>
      </c>
      <c r="E648" t="s">
        <v>572</v>
      </c>
      <c r="F648" t="s">
        <v>21</v>
      </c>
      <c r="H648" t="s">
        <v>848</v>
      </c>
      <c r="J648" t="s">
        <v>791</v>
      </c>
      <c r="K648" t="s">
        <v>822</v>
      </c>
    </row>
    <row r="649" spans="1:11">
      <c r="A649" s="11">
        <v>0.375</v>
      </c>
      <c r="B649" t="s">
        <v>340</v>
      </c>
      <c r="C649" t="s">
        <v>12</v>
      </c>
      <c r="D649" t="s">
        <v>563</v>
      </c>
      <c r="E649" t="s">
        <v>564</v>
      </c>
      <c r="F649" t="s">
        <v>21</v>
      </c>
      <c r="H649" t="s">
        <v>848</v>
      </c>
      <c r="J649" t="s">
        <v>791</v>
      </c>
      <c r="K649" t="s">
        <v>803</v>
      </c>
    </row>
    <row r="650" spans="1:11">
      <c r="A650" s="11">
        <v>0.375</v>
      </c>
      <c r="B650" t="s">
        <v>221</v>
      </c>
      <c r="C650" t="s">
        <v>12</v>
      </c>
      <c r="D650" t="s">
        <v>573</v>
      </c>
      <c r="E650" t="s">
        <v>574</v>
      </c>
      <c r="F650" t="s">
        <v>21</v>
      </c>
      <c r="H650" t="s">
        <v>848</v>
      </c>
      <c r="J650" t="s">
        <v>791</v>
      </c>
      <c r="K650" t="s">
        <v>790</v>
      </c>
    </row>
    <row r="651" spans="1:11">
      <c r="A651" s="11">
        <v>0.375</v>
      </c>
      <c r="B651" t="s">
        <v>340</v>
      </c>
      <c r="C651" t="s">
        <v>844</v>
      </c>
      <c r="D651" t="s">
        <v>563</v>
      </c>
      <c r="E651" t="s">
        <v>564</v>
      </c>
      <c r="F651" t="s">
        <v>21</v>
      </c>
      <c r="H651" t="s">
        <v>848</v>
      </c>
      <c r="J651" t="s">
        <v>791</v>
      </c>
      <c r="K651" t="s">
        <v>803</v>
      </c>
    </row>
    <row r="652" spans="1:11">
      <c r="A652" s="11">
        <v>0.375</v>
      </c>
      <c r="B652" t="s">
        <v>76</v>
      </c>
      <c r="C652" t="s">
        <v>844</v>
      </c>
      <c r="D652" t="s">
        <v>77</v>
      </c>
      <c r="E652" t="s">
        <v>78</v>
      </c>
      <c r="F652" t="s">
        <v>21</v>
      </c>
      <c r="H652" t="s">
        <v>848</v>
      </c>
      <c r="J652" t="s">
        <v>774</v>
      </c>
      <c r="K652" t="s">
        <v>834</v>
      </c>
    </row>
    <row r="653" spans="1:11">
      <c r="A653" s="11">
        <v>0.375</v>
      </c>
      <c r="B653" t="s">
        <v>79</v>
      </c>
      <c r="C653" t="s">
        <v>844</v>
      </c>
      <c r="D653" t="s">
        <v>80</v>
      </c>
      <c r="E653" t="s">
        <v>83</v>
      </c>
      <c r="F653" t="s">
        <v>21</v>
      </c>
      <c r="H653" t="s">
        <v>848</v>
      </c>
      <c r="J653" t="s">
        <v>774</v>
      </c>
      <c r="K653" t="s">
        <v>836</v>
      </c>
    </row>
    <row r="654" spans="1:11">
      <c r="A654" s="11">
        <v>0.375</v>
      </c>
      <c r="B654" t="s">
        <v>266</v>
      </c>
      <c r="C654" t="s">
        <v>844</v>
      </c>
      <c r="D654" t="s">
        <v>379</v>
      </c>
      <c r="E654" t="s">
        <v>380</v>
      </c>
      <c r="F654" t="s">
        <v>21</v>
      </c>
      <c r="H654" t="s">
        <v>848</v>
      </c>
      <c r="J654" t="s">
        <v>774</v>
      </c>
      <c r="K654" t="s">
        <v>835</v>
      </c>
    </row>
    <row r="655" spans="1:11">
      <c r="A655" s="11">
        <v>0.375</v>
      </c>
      <c r="B655" t="s">
        <v>116</v>
      </c>
      <c r="C655" t="s">
        <v>844</v>
      </c>
      <c r="D655" t="s">
        <v>513</v>
      </c>
      <c r="E655" t="s">
        <v>514</v>
      </c>
      <c r="F655" t="s">
        <v>21</v>
      </c>
      <c r="H655" t="s">
        <v>848</v>
      </c>
      <c r="J655" t="s">
        <v>777</v>
      </c>
      <c r="K655" t="s">
        <v>805</v>
      </c>
    </row>
    <row r="656" spans="1:11">
      <c r="A656" s="11">
        <v>0.375</v>
      </c>
      <c r="B656" t="s">
        <v>87</v>
      </c>
      <c r="C656" t="s">
        <v>844</v>
      </c>
      <c r="D656" t="s">
        <v>177</v>
      </c>
      <c r="E656" t="s">
        <v>178</v>
      </c>
      <c r="F656" t="s">
        <v>21</v>
      </c>
      <c r="H656" t="s">
        <v>848</v>
      </c>
      <c r="J656" t="s">
        <v>777</v>
      </c>
      <c r="K656" t="s">
        <v>797</v>
      </c>
    </row>
    <row r="657" spans="1:11">
      <c r="A657" s="11">
        <v>0.375</v>
      </c>
      <c r="B657" t="s">
        <v>340</v>
      </c>
      <c r="C657" t="s">
        <v>28</v>
      </c>
      <c r="D657" t="s">
        <v>563</v>
      </c>
      <c r="E657" t="s">
        <v>564</v>
      </c>
      <c r="F657" t="s">
        <v>21</v>
      </c>
      <c r="H657" t="s">
        <v>848</v>
      </c>
      <c r="J657" t="s">
        <v>791</v>
      </c>
      <c r="K657" t="s">
        <v>803</v>
      </c>
    </row>
    <row r="658" spans="1:11">
      <c r="A658" s="11">
        <v>0.375</v>
      </c>
      <c r="B658" t="s">
        <v>140</v>
      </c>
      <c r="C658" t="s">
        <v>843</v>
      </c>
      <c r="D658" t="s">
        <v>181</v>
      </c>
      <c r="E658" t="s">
        <v>443</v>
      </c>
      <c r="F658" t="s">
        <v>31</v>
      </c>
      <c r="H658" t="s">
        <v>848</v>
      </c>
      <c r="J658" t="s">
        <v>777</v>
      </c>
      <c r="K658" t="s">
        <v>811</v>
      </c>
    </row>
    <row r="659" spans="1:11">
      <c r="A659" s="11">
        <v>0.375</v>
      </c>
      <c r="B659" t="s">
        <v>93</v>
      </c>
      <c r="C659" t="s">
        <v>843</v>
      </c>
      <c r="D659" t="s">
        <v>181</v>
      </c>
      <c r="E659" t="s">
        <v>443</v>
      </c>
      <c r="F659" t="s">
        <v>31</v>
      </c>
      <c r="H659" t="s">
        <v>848</v>
      </c>
      <c r="J659" t="s">
        <v>777</v>
      </c>
      <c r="K659" t="s">
        <v>798</v>
      </c>
    </row>
    <row r="660" spans="1:11">
      <c r="A660" s="11">
        <v>0.375</v>
      </c>
      <c r="B660" t="s">
        <v>102</v>
      </c>
      <c r="C660" t="s">
        <v>843</v>
      </c>
      <c r="D660" t="s">
        <v>130</v>
      </c>
      <c r="E660" t="s">
        <v>131</v>
      </c>
      <c r="F660" t="s">
        <v>31</v>
      </c>
      <c r="H660" t="s">
        <v>848</v>
      </c>
      <c r="J660" t="s">
        <v>777</v>
      </c>
      <c r="K660" t="s">
        <v>801</v>
      </c>
    </row>
    <row r="661" spans="1:11">
      <c r="A661" s="11">
        <v>0.375</v>
      </c>
      <c r="B661" t="s">
        <v>183</v>
      </c>
      <c r="C661" t="s">
        <v>843</v>
      </c>
      <c r="D661" t="s">
        <v>575</v>
      </c>
      <c r="E661" t="s">
        <v>576</v>
      </c>
      <c r="F661" t="s">
        <v>31</v>
      </c>
      <c r="H661" t="s">
        <v>848</v>
      </c>
      <c r="J661" t="s">
        <v>777</v>
      </c>
      <c r="K661" t="s">
        <v>816</v>
      </c>
    </row>
    <row r="662" spans="1:11">
      <c r="A662" s="11">
        <v>0.375</v>
      </c>
      <c r="B662" t="s">
        <v>323</v>
      </c>
      <c r="C662" t="s">
        <v>105</v>
      </c>
      <c r="D662" t="s">
        <v>550</v>
      </c>
      <c r="E662" t="s">
        <v>551</v>
      </c>
      <c r="F662" t="s">
        <v>31</v>
      </c>
      <c r="H662" t="s">
        <v>848</v>
      </c>
      <c r="J662" t="s">
        <v>791</v>
      </c>
      <c r="K662" t="s">
        <v>827</v>
      </c>
    </row>
    <row r="663" spans="1:11">
      <c r="A663" s="11">
        <v>0.375</v>
      </c>
      <c r="B663" t="s">
        <v>113</v>
      </c>
      <c r="C663" t="s">
        <v>105</v>
      </c>
      <c r="D663" t="s">
        <v>550</v>
      </c>
      <c r="E663" t="s">
        <v>551</v>
      </c>
      <c r="F663" t="s">
        <v>31</v>
      </c>
      <c r="H663" t="s">
        <v>848</v>
      </c>
      <c r="J663" t="s">
        <v>777</v>
      </c>
      <c r="K663" t="s">
        <v>804</v>
      </c>
    </row>
    <row r="664" spans="1:11">
      <c r="A664" s="11">
        <v>0.375</v>
      </c>
      <c r="B664" t="s">
        <v>217</v>
      </c>
      <c r="C664" t="s">
        <v>12</v>
      </c>
      <c r="D664" t="s">
        <v>111</v>
      </c>
      <c r="E664" t="s">
        <v>112</v>
      </c>
      <c r="F664" t="s">
        <v>31</v>
      </c>
      <c r="H664" t="s">
        <v>848</v>
      </c>
      <c r="J664" t="s">
        <v>777</v>
      </c>
      <c r="K664" t="s">
        <v>820</v>
      </c>
    </row>
    <row r="665" spans="1:11">
      <c r="A665" s="11">
        <v>0.375</v>
      </c>
      <c r="B665" t="s">
        <v>314</v>
      </c>
      <c r="C665" t="s">
        <v>12</v>
      </c>
      <c r="D665" t="s">
        <v>114</v>
      </c>
      <c r="E665" t="s">
        <v>115</v>
      </c>
      <c r="F665" t="s">
        <v>31</v>
      </c>
      <c r="H665" t="s">
        <v>848</v>
      </c>
      <c r="J665" t="s">
        <v>777</v>
      </c>
      <c r="K665" t="s">
        <v>826</v>
      </c>
    </row>
    <row r="666" spans="1:11">
      <c r="A666" s="11">
        <v>0.375</v>
      </c>
      <c r="B666" t="s">
        <v>73</v>
      </c>
      <c r="C666" t="s">
        <v>12</v>
      </c>
      <c r="D666" t="s">
        <v>117</v>
      </c>
      <c r="E666" t="s">
        <v>118</v>
      </c>
      <c r="F666" t="s">
        <v>31</v>
      </c>
      <c r="H666" t="s">
        <v>848</v>
      </c>
      <c r="J666" t="s">
        <v>777</v>
      </c>
      <c r="K666" t="s">
        <v>795</v>
      </c>
    </row>
    <row r="667" spans="1:11">
      <c r="A667" s="11">
        <v>0.375</v>
      </c>
      <c r="B667" t="s">
        <v>216</v>
      </c>
      <c r="C667" t="s">
        <v>12</v>
      </c>
      <c r="D667" t="s">
        <v>306</v>
      </c>
      <c r="E667" t="s">
        <v>577</v>
      </c>
      <c r="F667" t="s">
        <v>31</v>
      </c>
      <c r="H667" t="s">
        <v>848</v>
      </c>
      <c r="J667" t="s">
        <v>777</v>
      </c>
      <c r="K667" t="s">
        <v>819</v>
      </c>
    </row>
    <row r="668" spans="1:11">
      <c r="A668" s="11">
        <v>0.375</v>
      </c>
      <c r="B668" t="s">
        <v>47</v>
      </c>
      <c r="C668" t="s">
        <v>844</v>
      </c>
      <c r="D668" t="s">
        <v>184</v>
      </c>
      <c r="E668" t="s">
        <v>418</v>
      </c>
      <c r="F668" t="s">
        <v>31</v>
      </c>
      <c r="H668" t="s">
        <v>848</v>
      </c>
      <c r="J668" t="s">
        <v>777</v>
      </c>
      <c r="K668" t="s">
        <v>786</v>
      </c>
    </row>
    <row r="669" spans="1:11">
      <c r="A669" s="11">
        <v>0.375</v>
      </c>
      <c r="B669" t="s">
        <v>109</v>
      </c>
      <c r="C669" t="s">
        <v>844</v>
      </c>
      <c r="D669" t="s">
        <v>309</v>
      </c>
      <c r="E669" t="s">
        <v>310</v>
      </c>
      <c r="F669" t="s">
        <v>31</v>
      </c>
      <c r="H669" t="s">
        <v>848</v>
      </c>
      <c r="J669" t="s">
        <v>777</v>
      </c>
      <c r="K669" t="s">
        <v>792</v>
      </c>
    </row>
    <row r="670" spans="1:11">
      <c r="A670" s="11">
        <v>0.375</v>
      </c>
      <c r="B670" t="s">
        <v>25</v>
      </c>
      <c r="C670" t="s">
        <v>844</v>
      </c>
      <c r="D670" t="s">
        <v>578</v>
      </c>
      <c r="E670" t="s">
        <v>579</v>
      </c>
      <c r="F670" t="s">
        <v>31</v>
      </c>
      <c r="H670" t="s">
        <v>848</v>
      </c>
      <c r="J670" t="s">
        <v>777</v>
      </c>
      <c r="K670" t="s">
        <v>780</v>
      </c>
    </row>
    <row r="671" spans="1:11">
      <c r="A671" s="11">
        <v>0.375</v>
      </c>
      <c r="B671" t="s">
        <v>275</v>
      </c>
      <c r="C671" t="s">
        <v>844</v>
      </c>
      <c r="D671" t="s">
        <v>448</v>
      </c>
      <c r="E671" t="s">
        <v>449</v>
      </c>
      <c r="F671" t="s">
        <v>31</v>
      </c>
      <c r="H671" t="s">
        <v>848</v>
      </c>
      <c r="J671" t="s">
        <v>791</v>
      </c>
      <c r="K671" t="s">
        <v>796</v>
      </c>
    </row>
    <row r="672" spans="1:11">
      <c r="A672" s="11">
        <v>0.375</v>
      </c>
      <c r="B672" t="s">
        <v>139</v>
      </c>
      <c r="C672" t="s">
        <v>844</v>
      </c>
      <c r="D672" t="s">
        <v>45</v>
      </c>
      <c r="E672" t="s">
        <v>157</v>
      </c>
      <c r="F672" t="s">
        <v>31</v>
      </c>
      <c r="H672" t="s">
        <v>848</v>
      </c>
      <c r="J672" t="s">
        <v>777</v>
      </c>
      <c r="K672" t="s">
        <v>810</v>
      </c>
    </row>
    <row r="673" spans="1:11">
      <c r="A673" s="11">
        <v>0.375</v>
      </c>
      <c r="B673" t="s">
        <v>90</v>
      </c>
      <c r="C673" t="s">
        <v>844</v>
      </c>
      <c r="D673" t="s">
        <v>188</v>
      </c>
      <c r="E673" t="s">
        <v>189</v>
      </c>
      <c r="F673" t="s">
        <v>31</v>
      </c>
      <c r="H673" t="s">
        <v>848</v>
      </c>
      <c r="J673" t="s">
        <v>777</v>
      </c>
      <c r="K673" t="s">
        <v>784</v>
      </c>
    </row>
    <row r="674" spans="1:11">
      <c r="A674" s="11">
        <v>0.375</v>
      </c>
      <c r="B674" t="s">
        <v>183</v>
      </c>
      <c r="C674" t="s">
        <v>844</v>
      </c>
      <c r="D674" t="s">
        <v>580</v>
      </c>
      <c r="E674" t="s">
        <v>576</v>
      </c>
      <c r="F674" t="s">
        <v>31</v>
      </c>
      <c r="H674" t="s">
        <v>848</v>
      </c>
      <c r="J674" t="s">
        <v>777</v>
      </c>
      <c r="K674" t="s">
        <v>816</v>
      </c>
    </row>
    <row r="675" spans="1:11">
      <c r="A675" s="11">
        <v>0.375</v>
      </c>
      <c r="B675" t="s">
        <v>343</v>
      </c>
      <c r="C675" t="s">
        <v>844</v>
      </c>
      <c r="D675" t="s">
        <v>396</v>
      </c>
      <c r="E675" t="s">
        <v>397</v>
      </c>
      <c r="F675" t="s">
        <v>31</v>
      </c>
      <c r="H675" t="s">
        <v>848</v>
      </c>
      <c r="J675" t="s">
        <v>777</v>
      </c>
      <c r="K675" t="s">
        <v>830</v>
      </c>
    </row>
    <row r="676" spans="1:11">
      <c r="A676" s="11">
        <v>0.375</v>
      </c>
      <c r="B676" t="s">
        <v>56</v>
      </c>
      <c r="C676" t="s">
        <v>28</v>
      </c>
      <c r="D676" t="s">
        <v>192</v>
      </c>
      <c r="E676" t="s">
        <v>581</v>
      </c>
      <c r="F676" t="s">
        <v>31</v>
      </c>
      <c r="H676" t="s">
        <v>848</v>
      </c>
      <c r="J676" t="s">
        <v>777</v>
      </c>
      <c r="K676" t="s">
        <v>789</v>
      </c>
    </row>
    <row r="677" spans="1:11">
      <c r="A677" s="11">
        <v>0.375</v>
      </c>
      <c r="C677" t="s">
        <v>28</v>
      </c>
      <c r="D677" t="s">
        <v>32</v>
      </c>
      <c r="E677" t="s">
        <v>30</v>
      </c>
      <c r="F677" t="s">
        <v>31</v>
      </c>
      <c r="H677" t="s">
        <v>848</v>
      </c>
      <c r="J677" t="s">
        <v>775</v>
      </c>
      <c r="K677" t="s">
        <v>775</v>
      </c>
    </row>
    <row r="678" spans="1:11">
      <c r="A678" s="11">
        <v>0.375</v>
      </c>
      <c r="C678" t="s">
        <v>28</v>
      </c>
      <c r="D678" t="s">
        <v>32</v>
      </c>
      <c r="E678" t="s">
        <v>30</v>
      </c>
      <c r="F678" t="s">
        <v>31</v>
      </c>
      <c r="H678" t="s">
        <v>848</v>
      </c>
      <c r="J678" t="s">
        <v>775</v>
      </c>
      <c r="K678" t="s">
        <v>775</v>
      </c>
    </row>
    <row r="679" spans="1:11">
      <c r="A679" s="11">
        <v>0.375</v>
      </c>
      <c r="C679" t="s">
        <v>28</v>
      </c>
      <c r="D679" t="s">
        <v>32</v>
      </c>
      <c r="E679" t="s">
        <v>30</v>
      </c>
      <c r="F679" t="s">
        <v>31</v>
      </c>
      <c r="H679" t="s">
        <v>848</v>
      </c>
      <c r="J679" t="s">
        <v>775</v>
      </c>
      <c r="K679" t="s">
        <v>775</v>
      </c>
    </row>
    <row r="680" spans="1:11">
      <c r="A680" s="11">
        <v>0.375</v>
      </c>
      <c r="C680" t="s">
        <v>28</v>
      </c>
      <c r="D680" t="s">
        <v>32</v>
      </c>
      <c r="E680" t="s">
        <v>30</v>
      </c>
      <c r="F680" t="s">
        <v>31</v>
      </c>
      <c r="H680" t="s">
        <v>848</v>
      </c>
      <c r="J680" t="s">
        <v>775</v>
      </c>
      <c r="K680" t="s">
        <v>775</v>
      </c>
    </row>
    <row r="681" spans="1:11">
      <c r="A681" s="11">
        <v>0.375</v>
      </c>
      <c r="C681" t="s">
        <v>28</v>
      </c>
      <c r="D681" t="s">
        <v>32</v>
      </c>
      <c r="E681" t="s">
        <v>30</v>
      </c>
      <c r="F681" t="s">
        <v>31</v>
      </c>
      <c r="H681" t="s">
        <v>848</v>
      </c>
      <c r="J681" t="s">
        <v>775</v>
      </c>
      <c r="K681" t="s">
        <v>775</v>
      </c>
    </row>
    <row r="682" spans="1:11">
      <c r="A682" s="11">
        <v>0.375</v>
      </c>
      <c r="C682" t="s">
        <v>28</v>
      </c>
      <c r="D682" t="s">
        <v>32</v>
      </c>
      <c r="E682" t="s">
        <v>30</v>
      </c>
      <c r="F682" t="s">
        <v>31</v>
      </c>
      <c r="H682" t="s">
        <v>848</v>
      </c>
      <c r="J682" t="s">
        <v>775</v>
      </c>
      <c r="K682" t="s">
        <v>775</v>
      </c>
    </row>
    <row r="683" spans="1:11">
      <c r="A683" s="11">
        <v>0.375</v>
      </c>
      <c r="C683" t="s">
        <v>28</v>
      </c>
      <c r="D683" t="s">
        <v>32</v>
      </c>
      <c r="E683" t="s">
        <v>30</v>
      </c>
      <c r="F683" t="s">
        <v>31</v>
      </c>
      <c r="H683" t="s">
        <v>848</v>
      </c>
      <c r="J683" t="s">
        <v>775</v>
      </c>
      <c r="K683" t="s">
        <v>775</v>
      </c>
    </row>
    <row r="684" spans="1:11">
      <c r="A684" s="11">
        <v>0.375</v>
      </c>
      <c r="C684" t="s">
        <v>28</v>
      </c>
      <c r="D684" t="s">
        <v>32</v>
      </c>
      <c r="E684" t="s">
        <v>30</v>
      </c>
      <c r="F684" t="s">
        <v>31</v>
      </c>
      <c r="H684" t="s">
        <v>848</v>
      </c>
      <c r="J684" t="s">
        <v>775</v>
      </c>
      <c r="K684" t="s">
        <v>775</v>
      </c>
    </row>
    <row r="685" spans="1:11">
      <c r="A685" s="11">
        <v>0.41666666666666669</v>
      </c>
      <c r="B685" t="s">
        <v>62</v>
      </c>
      <c r="C685" t="s">
        <v>843</v>
      </c>
      <c r="D685" t="s">
        <v>582</v>
      </c>
      <c r="E685" t="s">
        <v>583</v>
      </c>
      <c r="F685" t="s">
        <v>21</v>
      </c>
      <c r="H685" t="s">
        <v>848</v>
      </c>
      <c r="J685" t="s">
        <v>791</v>
      </c>
      <c r="K685" t="s">
        <v>783</v>
      </c>
    </row>
    <row r="686" spans="1:11">
      <c r="A686" s="11">
        <v>0.41666666666666669</v>
      </c>
      <c r="B686" t="s">
        <v>68</v>
      </c>
      <c r="C686" t="s">
        <v>12</v>
      </c>
      <c r="D686" t="s">
        <v>127</v>
      </c>
      <c r="E686" t="s">
        <v>128</v>
      </c>
      <c r="F686" t="s">
        <v>21</v>
      </c>
      <c r="H686" t="s">
        <v>848</v>
      </c>
      <c r="J686" t="s">
        <v>777</v>
      </c>
      <c r="K686" t="s">
        <v>793</v>
      </c>
    </row>
    <row r="687" spans="1:11">
      <c r="A687" s="11">
        <v>0.41666666666666669</v>
      </c>
      <c r="C687" t="s">
        <v>28</v>
      </c>
      <c r="D687" t="s">
        <v>29</v>
      </c>
      <c r="E687" t="s">
        <v>30</v>
      </c>
      <c r="F687" t="s">
        <v>31</v>
      </c>
      <c r="H687" t="s">
        <v>848</v>
      </c>
      <c r="J687" t="s">
        <v>775</v>
      </c>
      <c r="K687" t="s">
        <v>775</v>
      </c>
    </row>
    <row r="688" spans="1:11">
      <c r="A688" s="11">
        <v>0.45833333333333331</v>
      </c>
      <c r="B688" t="s">
        <v>40</v>
      </c>
      <c r="C688" t="s">
        <v>843</v>
      </c>
      <c r="D688" t="s">
        <v>181</v>
      </c>
      <c r="E688" t="s">
        <v>443</v>
      </c>
      <c r="F688" t="s">
        <v>16</v>
      </c>
      <c r="H688" t="s">
        <v>848</v>
      </c>
      <c r="J688" t="s">
        <v>772</v>
      </c>
      <c r="K688" t="s">
        <v>784</v>
      </c>
    </row>
    <row r="689" spans="1:11">
      <c r="A689" s="11">
        <v>0.45833333333333331</v>
      </c>
      <c r="B689" t="s">
        <v>123</v>
      </c>
      <c r="C689" t="s">
        <v>105</v>
      </c>
      <c r="D689" t="s">
        <v>550</v>
      </c>
      <c r="E689" t="s">
        <v>551</v>
      </c>
      <c r="F689" t="s">
        <v>16</v>
      </c>
      <c r="H689" t="s">
        <v>848</v>
      </c>
      <c r="J689" t="s">
        <v>777</v>
      </c>
      <c r="K689" t="s">
        <v>807</v>
      </c>
    </row>
    <row r="690" spans="1:11">
      <c r="A690" s="11">
        <v>0.45833333333333331</v>
      </c>
      <c r="B690" t="s">
        <v>37</v>
      </c>
      <c r="C690" t="s">
        <v>12</v>
      </c>
      <c r="D690" t="s">
        <v>117</v>
      </c>
      <c r="E690" t="s">
        <v>118</v>
      </c>
      <c r="F690" t="s">
        <v>16</v>
      </c>
      <c r="H690" t="s">
        <v>848</v>
      </c>
      <c r="J690" t="s">
        <v>777</v>
      </c>
      <c r="K690" t="s">
        <v>783</v>
      </c>
    </row>
    <row r="691" spans="1:11">
      <c r="A691" s="11">
        <v>0.45833333333333331</v>
      </c>
      <c r="B691" t="s">
        <v>216</v>
      </c>
      <c r="C691" t="s">
        <v>12</v>
      </c>
      <c r="D691" t="s">
        <v>306</v>
      </c>
      <c r="E691" t="s">
        <v>577</v>
      </c>
      <c r="F691" t="s">
        <v>16</v>
      </c>
      <c r="H691" t="s">
        <v>848</v>
      </c>
      <c r="J691" t="s">
        <v>777</v>
      </c>
      <c r="K691" t="s">
        <v>819</v>
      </c>
    </row>
    <row r="692" spans="1:11">
      <c r="A692" s="11">
        <v>0.45833333333333331</v>
      </c>
      <c r="B692" t="s">
        <v>50</v>
      </c>
      <c r="C692" t="s">
        <v>12</v>
      </c>
      <c r="D692" t="s">
        <v>488</v>
      </c>
      <c r="E692" t="s">
        <v>530</v>
      </c>
      <c r="F692" t="s">
        <v>16</v>
      </c>
      <c r="H692" t="s">
        <v>848</v>
      </c>
      <c r="J692" t="s">
        <v>777</v>
      </c>
      <c r="K692" t="s">
        <v>787</v>
      </c>
    </row>
    <row r="693" spans="1:11">
      <c r="A693" s="11">
        <v>0.45833333333333331</v>
      </c>
      <c r="B693" t="s">
        <v>56</v>
      </c>
      <c r="C693" t="s">
        <v>28</v>
      </c>
      <c r="D693" t="s">
        <v>192</v>
      </c>
      <c r="E693" t="s">
        <v>581</v>
      </c>
      <c r="F693" t="s">
        <v>16</v>
      </c>
      <c r="H693" t="s">
        <v>848</v>
      </c>
      <c r="J693" t="s">
        <v>777</v>
      </c>
      <c r="K693" t="s">
        <v>789</v>
      </c>
    </row>
    <row r="694" spans="1:11">
      <c r="A694" s="11">
        <v>0.45833333333333331</v>
      </c>
      <c r="B694" t="s">
        <v>335</v>
      </c>
      <c r="C694" t="s">
        <v>12</v>
      </c>
      <c r="D694" t="s">
        <v>584</v>
      </c>
      <c r="E694" t="s">
        <v>112</v>
      </c>
      <c r="F694" t="s">
        <v>21</v>
      </c>
      <c r="H694" t="s">
        <v>848</v>
      </c>
      <c r="J694" t="s">
        <v>791</v>
      </c>
      <c r="K694" t="s">
        <v>776</v>
      </c>
    </row>
    <row r="695" spans="1:11">
      <c r="A695" s="11">
        <v>0.45833333333333331</v>
      </c>
      <c r="B695" t="s">
        <v>141</v>
      </c>
      <c r="C695" t="s">
        <v>843</v>
      </c>
      <c r="D695" t="s">
        <v>35</v>
      </c>
      <c r="E695" t="s">
        <v>36</v>
      </c>
      <c r="F695" t="s">
        <v>31</v>
      </c>
      <c r="H695" t="s">
        <v>848</v>
      </c>
      <c r="J695" t="s">
        <v>791</v>
      </c>
      <c r="K695" t="s">
        <v>787</v>
      </c>
    </row>
    <row r="696" spans="1:11">
      <c r="A696" s="11">
        <v>0.45833333333333331</v>
      </c>
      <c r="B696" t="s">
        <v>22</v>
      </c>
      <c r="C696" t="s">
        <v>843</v>
      </c>
      <c r="D696" t="s">
        <v>150</v>
      </c>
      <c r="E696" t="s">
        <v>151</v>
      </c>
      <c r="F696" t="s">
        <v>31</v>
      </c>
      <c r="H696" t="s">
        <v>848</v>
      </c>
      <c r="J696" t="s">
        <v>777</v>
      </c>
      <c r="K696" t="s">
        <v>779</v>
      </c>
    </row>
    <row r="697" spans="1:11">
      <c r="A697" s="11">
        <v>0.45833333333333331</v>
      </c>
      <c r="B697" t="s">
        <v>44</v>
      </c>
      <c r="C697" t="s">
        <v>12</v>
      </c>
      <c r="D697" t="s">
        <v>285</v>
      </c>
      <c r="E697" t="s">
        <v>351</v>
      </c>
      <c r="F697" t="s">
        <v>31</v>
      </c>
      <c r="H697" t="s">
        <v>848</v>
      </c>
      <c r="J697" t="s">
        <v>777</v>
      </c>
      <c r="K697" t="s">
        <v>785</v>
      </c>
    </row>
    <row r="698" spans="1:11">
      <c r="A698" s="11">
        <v>0.45833333333333331</v>
      </c>
      <c r="B698" t="s">
        <v>59</v>
      </c>
      <c r="C698" t="s">
        <v>844</v>
      </c>
      <c r="D698" t="s">
        <v>184</v>
      </c>
      <c r="E698" t="s">
        <v>185</v>
      </c>
      <c r="F698" t="s">
        <v>31</v>
      </c>
      <c r="H698" t="s">
        <v>848</v>
      </c>
      <c r="J698" t="s">
        <v>777</v>
      </c>
      <c r="K698" t="s">
        <v>790</v>
      </c>
    </row>
    <row r="699" spans="1:11">
      <c r="A699" s="11">
        <v>0.45833333333333331</v>
      </c>
      <c r="B699" t="s">
        <v>47</v>
      </c>
      <c r="C699" t="s">
        <v>844</v>
      </c>
      <c r="D699" t="s">
        <v>184</v>
      </c>
      <c r="E699" t="s">
        <v>418</v>
      </c>
      <c r="F699" t="s">
        <v>31</v>
      </c>
      <c r="H699" t="s">
        <v>848</v>
      </c>
      <c r="J699" t="s">
        <v>777</v>
      </c>
      <c r="K699" t="s">
        <v>786</v>
      </c>
    </row>
    <row r="700" spans="1:11">
      <c r="A700" s="11">
        <v>0.45833333333333331</v>
      </c>
      <c r="B700" t="s">
        <v>138</v>
      </c>
      <c r="C700" t="s">
        <v>844</v>
      </c>
      <c r="D700" t="s">
        <v>309</v>
      </c>
      <c r="E700" t="s">
        <v>310</v>
      </c>
      <c r="F700" t="s">
        <v>31</v>
      </c>
      <c r="H700" t="s">
        <v>848</v>
      </c>
      <c r="J700" t="s">
        <v>777</v>
      </c>
      <c r="K700" t="s">
        <v>809</v>
      </c>
    </row>
    <row r="701" spans="1:11">
      <c r="A701" s="11">
        <v>0.45833333333333331</v>
      </c>
      <c r="B701" t="s">
        <v>119</v>
      </c>
      <c r="C701" t="s">
        <v>844</v>
      </c>
      <c r="D701" t="s">
        <v>312</v>
      </c>
      <c r="E701" t="s">
        <v>313</v>
      </c>
      <c r="F701" t="s">
        <v>31</v>
      </c>
      <c r="H701" t="s">
        <v>848</v>
      </c>
      <c r="J701" t="s">
        <v>777</v>
      </c>
      <c r="K701" t="s">
        <v>806</v>
      </c>
    </row>
    <row r="702" spans="1:11">
      <c r="A702" s="11">
        <v>0.45833333333333331</v>
      </c>
      <c r="B702" t="s">
        <v>113</v>
      </c>
      <c r="C702" t="s">
        <v>844</v>
      </c>
      <c r="D702" t="s">
        <v>45</v>
      </c>
      <c r="E702" t="s">
        <v>157</v>
      </c>
      <c r="F702" t="s">
        <v>31</v>
      </c>
      <c r="H702" t="s">
        <v>848</v>
      </c>
      <c r="J702" t="s">
        <v>777</v>
      </c>
      <c r="K702" t="s">
        <v>804</v>
      </c>
    </row>
    <row r="703" spans="1:11">
      <c r="A703" s="11">
        <v>0.45833333333333331</v>
      </c>
      <c r="B703" t="s">
        <v>90</v>
      </c>
      <c r="C703" t="s">
        <v>844</v>
      </c>
      <c r="D703" t="s">
        <v>188</v>
      </c>
      <c r="E703" t="s">
        <v>189</v>
      </c>
      <c r="F703" t="s">
        <v>31</v>
      </c>
      <c r="H703" t="s">
        <v>848</v>
      </c>
      <c r="J703" t="s">
        <v>777</v>
      </c>
      <c r="K703" t="s">
        <v>784</v>
      </c>
    </row>
    <row r="704" spans="1:11">
      <c r="A704" s="11">
        <v>0.45833333333333331</v>
      </c>
      <c r="B704" t="s">
        <v>275</v>
      </c>
      <c r="C704" t="s">
        <v>844</v>
      </c>
      <c r="D704" t="s">
        <v>458</v>
      </c>
      <c r="E704" t="s">
        <v>459</v>
      </c>
      <c r="F704" t="s">
        <v>31</v>
      </c>
      <c r="H704" t="s">
        <v>848</v>
      </c>
      <c r="J704" t="s">
        <v>791</v>
      </c>
      <c r="K704" t="s">
        <v>796</v>
      </c>
    </row>
    <row r="705" spans="1:11">
      <c r="A705" s="11">
        <v>0.45833333333333331</v>
      </c>
      <c r="B705" t="s">
        <v>140</v>
      </c>
      <c r="C705" t="s">
        <v>844</v>
      </c>
      <c r="D705" t="s">
        <v>437</v>
      </c>
      <c r="E705" t="s">
        <v>531</v>
      </c>
      <c r="F705" t="s">
        <v>31</v>
      </c>
      <c r="H705" t="s">
        <v>848</v>
      </c>
      <c r="J705" t="s">
        <v>777</v>
      </c>
      <c r="K705" t="s">
        <v>811</v>
      </c>
    </row>
    <row r="706" spans="1:11">
      <c r="A706" s="11">
        <v>0.45833333333333331</v>
      </c>
      <c r="B706" t="s">
        <v>183</v>
      </c>
      <c r="C706" t="s">
        <v>28</v>
      </c>
      <c r="D706" t="s">
        <v>331</v>
      </c>
      <c r="E706" t="s">
        <v>560</v>
      </c>
      <c r="F706" t="s">
        <v>31</v>
      </c>
      <c r="H706" t="s">
        <v>848</v>
      </c>
      <c r="J706" t="s">
        <v>777</v>
      </c>
      <c r="K706" t="s">
        <v>816</v>
      </c>
    </row>
    <row r="707" spans="1:11">
      <c r="A707" s="11">
        <v>0.45833333333333331</v>
      </c>
      <c r="B707" t="s">
        <v>174</v>
      </c>
      <c r="C707" t="s">
        <v>28</v>
      </c>
      <c r="D707" t="s">
        <v>331</v>
      </c>
      <c r="E707" t="s">
        <v>560</v>
      </c>
      <c r="F707" t="s">
        <v>31</v>
      </c>
      <c r="H707" t="s">
        <v>848</v>
      </c>
      <c r="J707" t="s">
        <v>791</v>
      </c>
      <c r="K707" t="s">
        <v>815</v>
      </c>
    </row>
    <row r="708" spans="1:11">
      <c r="A708" s="11">
        <v>0.45833333333333331</v>
      </c>
      <c r="B708" t="s">
        <v>73</v>
      </c>
      <c r="C708" t="s">
        <v>28</v>
      </c>
      <c r="D708" t="s">
        <v>331</v>
      </c>
      <c r="E708" t="s">
        <v>560</v>
      </c>
      <c r="F708" t="s">
        <v>31</v>
      </c>
      <c r="H708" t="s">
        <v>848</v>
      </c>
      <c r="J708" t="s">
        <v>777</v>
      </c>
      <c r="K708" t="s">
        <v>795</v>
      </c>
    </row>
    <row r="709" spans="1:11">
      <c r="A709" s="11">
        <v>0.45833333333333331</v>
      </c>
      <c r="B709" t="s">
        <v>82</v>
      </c>
      <c r="C709" t="s">
        <v>28</v>
      </c>
      <c r="D709" t="s">
        <v>331</v>
      </c>
      <c r="E709" t="s">
        <v>560</v>
      </c>
      <c r="F709" t="s">
        <v>31</v>
      </c>
      <c r="H709" t="s">
        <v>848</v>
      </c>
      <c r="J709" t="s">
        <v>777</v>
      </c>
      <c r="K709" t="s">
        <v>796</v>
      </c>
    </row>
    <row r="710" spans="1:11">
      <c r="A710" s="11">
        <v>0.45833333333333331</v>
      </c>
      <c r="B710" t="s">
        <v>53</v>
      </c>
      <c r="C710" t="s">
        <v>28</v>
      </c>
      <c r="D710" t="s">
        <v>48</v>
      </c>
      <c r="E710" t="s">
        <v>561</v>
      </c>
      <c r="F710" t="s">
        <v>31</v>
      </c>
      <c r="H710" t="s">
        <v>848</v>
      </c>
      <c r="J710" t="s">
        <v>777</v>
      </c>
      <c r="K710" t="s">
        <v>788</v>
      </c>
    </row>
    <row r="711" spans="1:11">
      <c r="A711" s="11">
        <v>0.45833333333333331</v>
      </c>
      <c r="B711" t="s">
        <v>343</v>
      </c>
      <c r="C711" t="s">
        <v>28</v>
      </c>
      <c r="D711" t="s">
        <v>494</v>
      </c>
      <c r="E711" t="s">
        <v>562</v>
      </c>
      <c r="F711" t="s">
        <v>31</v>
      </c>
      <c r="H711" t="s">
        <v>848</v>
      </c>
      <c r="J711" t="s">
        <v>777</v>
      </c>
      <c r="K711" t="s">
        <v>830</v>
      </c>
    </row>
    <row r="712" spans="1:11">
      <c r="A712" s="11">
        <v>0.45833333333333331</v>
      </c>
      <c r="B712" t="s">
        <v>139</v>
      </c>
      <c r="C712" t="s">
        <v>28</v>
      </c>
      <c r="D712" t="s">
        <v>494</v>
      </c>
      <c r="E712" t="s">
        <v>562</v>
      </c>
      <c r="F712" t="s">
        <v>31</v>
      </c>
      <c r="H712" t="s">
        <v>848</v>
      </c>
      <c r="J712" t="s">
        <v>777</v>
      </c>
      <c r="K712" t="s">
        <v>810</v>
      </c>
    </row>
    <row r="713" spans="1:11">
      <c r="A713" s="11">
        <v>0.45833333333333331</v>
      </c>
      <c r="B713" t="s">
        <v>287</v>
      </c>
      <c r="C713" t="s">
        <v>28</v>
      </c>
      <c r="D713" t="s">
        <v>494</v>
      </c>
      <c r="E713" t="s">
        <v>562</v>
      </c>
      <c r="F713" t="s">
        <v>31</v>
      </c>
      <c r="H713" t="s">
        <v>848</v>
      </c>
      <c r="J713" t="s">
        <v>791</v>
      </c>
      <c r="K713" t="s">
        <v>822</v>
      </c>
    </row>
    <row r="714" spans="1:11">
      <c r="A714" s="11">
        <v>0.45833333333333331</v>
      </c>
      <c r="B714" t="s">
        <v>22</v>
      </c>
      <c r="C714" t="s">
        <v>28</v>
      </c>
      <c r="D714" t="s">
        <v>496</v>
      </c>
      <c r="E714" t="s">
        <v>497</v>
      </c>
      <c r="F714" t="s">
        <v>31</v>
      </c>
      <c r="H714" t="s">
        <v>848</v>
      </c>
      <c r="J714" t="s">
        <v>777</v>
      </c>
      <c r="K714" t="s">
        <v>779</v>
      </c>
    </row>
    <row r="715" spans="1:11">
      <c r="A715" s="11">
        <v>0.45833333333333331</v>
      </c>
      <c r="C715" t="s">
        <v>28</v>
      </c>
      <c r="D715" t="s">
        <v>32</v>
      </c>
      <c r="E715" t="s">
        <v>30</v>
      </c>
      <c r="F715" t="s">
        <v>31</v>
      </c>
      <c r="H715" t="s">
        <v>848</v>
      </c>
      <c r="J715" t="s">
        <v>775</v>
      </c>
      <c r="K715" t="s">
        <v>775</v>
      </c>
    </row>
    <row r="716" spans="1:11">
      <c r="A716" s="11">
        <v>0.54166666666666663</v>
      </c>
      <c r="B716" t="s">
        <v>96</v>
      </c>
      <c r="C716" t="s">
        <v>105</v>
      </c>
      <c r="D716" t="s">
        <v>374</v>
      </c>
      <c r="E716" t="s">
        <v>303</v>
      </c>
      <c r="F716" t="s">
        <v>21</v>
      </c>
      <c r="H716" t="s">
        <v>848</v>
      </c>
      <c r="J716" t="s">
        <v>777</v>
      </c>
      <c r="K716" t="s">
        <v>799</v>
      </c>
    </row>
    <row r="717" spans="1:11">
      <c r="A717" s="11">
        <v>0.54166666666666663</v>
      </c>
      <c r="B717" t="s">
        <v>59</v>
      </c>
      <c r="C717" t="s">
        <v>843</v>
      </c>
      <c r="D717" t="s">
        <v>122</v>
      </c>
      <c r="E717" t="s">
        <v>142</v>
      </c>
      <c r="F717" t="s">
        <v>31</v>
      </c>
      <c r="H717" t="s">
        <v>848</v>
      </c>
      <c r="J717" t="s">
        <v>777</v>
      </c>
      <c r="K717" t="s">
        <v>790</v>
      </c>
    </row>
    <row r="718" spans="1:11">
      <c r="A718" s="11">
        <v>0.54166666666666663</v>
      </c>
      <c r="B718" t="s">
        <v>314</v>
      </c>
      <c r="C718" t="s">
        <v>12</v>
      </c>
      <c r="D718" t="s">
        <v>111</v>
      </c>
      <c r="E718" t="s">
        <v>112</v>
      </c>
      <c r="F718" t="s">
        <v>31</v>
      </c>
      <c r="H718" t="s">
        <v>848</v>
      </c>
      <c r="J718" t="s">
        <v>777</v>
      </c>
      <c r="K718" t="s">
        <v>826</v>
      </c>
    </row>
    <row r="719" spans="1:11">
      <c r="A719" s="11">
        <v>0.54166666666666663</v>
      </c>
      <c r="B719" t="s">
        <v>56</v>
      </c>
      <c r="C719" t="s">
        <v>12</v>
      </c>
      <c r="D719" t="s">
        <v>306</v>
      </c>
      <c r="E719" t="s">
        <v>307</v>
      </c>
      <c r="F719" t="s">
        <v>31</v>
      </c>
      <c r="H719" t="s">
        <v>848</v>
      </c>
      <c r="J719" t="s">
        <v>777</v>
      </c>
      <c r="K719" t="s">
        <v>789</v>
      </c>
    </row>
    <row r="720" spans="1:11">
      <c r="A720" s="11">
        <v>0.54166666666666663</v>
      </c>
      <c r="B720" t="s">
        <v>220</v>
      </c>
      <c r="C720" t="s">
        <v>12</v>
      </c>
      <c r="D720" t="s">
        <v>135</v>
      </c>
      <c r="E720" t="s">
        <v>136</v>
      </c>
      <c r="F720" t="s">
        <v>31</v>
      </c>
      <c r="H720" t="s">
        <v>848</v>
      </c>
      <c r="J720" t="s">
        <v>777</v>
      </c>
      <c r="K720" t="s">
        <v>821</v>
      </c>
    </row>
    <row r="721" spans="1:11">
      <c r="A721" s="11">
        <v>0.54166666666666663</v>
      </c>
      <c r="B721" t="s">
        <v>18</v>
      </c>
      <c r="C721" t="s">
        <v>844</v>
      </c>
      <c r="D721" t="s">
        <v>184</v>
      </c>
      <c r="E721" t="s">
        <v>185</v>
      </c>
      <c r="F721" t="s">
        <v>31</v>
      </c>
      <c r="H721" t="s">
        <v>848</v>
      </c>
      <c r="J721" t="s">
        <v>777</v>
      </c>
      <c r="K721" t="s">
        <v>778</v>
      </c>
    </row>
    <row r="722" spans="1:11">
      <c r="A722" s="11">
        <v>0.54166666666666663</v>
      </c>
      <c r="B722" t="s">
        <v>73</v>
      </c>
      <c r="C722" t="s">
        <v>844</v>
      </c>
      <c r="D722" t="s">
        <v>309</v>
      </c>
      <c r="E722" t="s">
        <v>310</v>
      </c>
      <c r="F722" t="s">
        <v>31</v>
      </c>
      <c r="H722" t="s">
        <v>848</v>
      </c>
      <c r="J722" t="s">
        <v>777</v>
      </c>
      <c r="K722" t="s">
        <v>795</v>
      </c>
    </row>
    <row r="723" spans="1:11">
      <c r="A723" s="11">
        <v>0.58333333333333337</v>
      </c>
      <c r="B723" t="s">
        <v>235</v>
      </c>
      <c r="C723" t="s">
        <v>12</v>
      </c>
      <c r="D723" t="s">
        <v>158</v>
      </c>
      <c r="E723" t="s">
        <v>159</v>
      </c>
      <c r="F723" t="s">
        <v>21</v>
      </c>
      <c r="H723" t="s">
        <v>848</v>
      </c>
      <c r="J723" t="s">
        <v>791</v>
      </c>
      <c r="K723" t="s">
        <v>786</v>
      </c>
    </row>
    <row r="724" spans="1:11">
      <c r="A724" s="11">
        <v>0.58333333333333337</v>
      </c>
      <c r="B724" t="s">
        <v>25</v>
      </c>
      <c r="C724" t="s">
        <v>12</v>
      </c>
      <c r="D724" t="s">
        <v>306</v>
      </c>
      <c r="E724" t="s">
        <v>577</v>
      </c>
      <c r="F724" t="s">
        <v>31</v>
      </c>
      <c r="H724" t="s">
        <v>848</v>
      </c>
      <c r="J724" t="s">
        <v>777</v>
      </c>
      <c r="K724" t="s">
        <v>780</v>
      </c>
    </row>
    <row r="725" spans="1:11">
      <c r="A725" s="11">
        <v>0.58333333333333337</v>
      </c>
      <c r="C725" t="s">
        <v>28</v>
      </c>
      <c r="D725" t="s">
        <v>29</v>
      </c>
      <c r="E725" t="s">
        <v>30</v>
      </c>
      <c r="F725" t="s">
        <v>31</v>
      </c>
      <c r="H725" t="s">
        <v>848</v>
      </c>
      <c r="J725" t="s">
        <v>775</v>
      </c>
      <c r="K725" t="s">
        <v>775</v>
      </c>
    </row>
    <row r="726" spans="1:11">
      <c r="A726" s="11">
        <v>0.58333333333333337</v>
      </c>
      <c r="C726" t="s">
        <v>28</v>
      </c>
      <c r="D726" t="s">
        <v>32</v>
      </c>
      <c r="E726" t="s">
        <v>30</v>
      </c>
      <c r="F726" t="s">
        <v>31</v>
      </c>
      <c r="H726" t="s">
        <v>848</v>
      </c>
      <c r="J726" t="s">
        <v>775</v>
      </c>
      <c r="K726" t="s">
        <v>775</v>
      </c>
    </row>
    <row r="727" spans="1:11">
      <c r="A727" s="11">
        <v>0.625</v>
      </c>
      <c r="B727" t="s">
        <v>82</v>
      </c>
      <c r="C727" t="s">
        <v>843</v>
      </c>
      <c r="D727" t="s">
        <v>103</v>
      </c>
      <c r="E727" t="s">
        <v>283</v>
      </c>
      <c r="F727" t="s">
        <v>16</v>
      </c>
      <c r="H727" t="s">
        <v>848</v>
      </c>
      <c r="J727" t="s">
        <v>777</v>
      </c>
      <c r="K727" t="s">
        <v>796</v>
      </c>
    </row>
    <row r="728" spans="1:11">
      <c r="A728" s="11">
        <v>0.625</v>
      </c>
      <c r="B728" t="s">
        <v>56</v>
      </c>
      <c r="C728" t="s">
        <v>843</v>
      </c>
      <c r="D728" t="s">
        <v>585</v>
      </c>
      <c r="E728" t="s">
        <v>586</v>
      </c>
      <c r="F728" t="s">
        <v>21</v>
      </c>
      <c r="H728" t="s">
        <v>848</v>
      </c>
      <c r="J728" t="s">
        <v>777</v>
      </c>
      <c r="K728" t="s">
        <v>789</v>
      </c>
    </row>
    <row r="729" spans="1:11">
      <c r="A729" s="11">
        <v>0.625</v>
      </c>
      <c r="B729" t="s">
        <v>62</v>
      </c>
      <c r="C729" t="s">
        <v>105</v>
      </c>
      <c r="D729" t="s">
        <v>172</v>
      </c>
      <c r="E729" t="s">
        <v>173</v>
      </c>
      <c r="F729" t="s">
        <v>21</v>
      </c>
      <c r="H729" t="s">
        <v>848</v>
      </c>
      <c r="J729" t="s">
        <v>791</v>
      </c>
      <c r="K729" t="s">
        <v>783</v>
      </c>
    </row>
    <row r="730" spans="1:11">
      <c r="A730" s="11">
        <v>0.625</v>
      </c>
      <c r="B730" t="s">
        <v>140</v>
      </c>
      <c r="C730" t="s">
        <v>105</v>
      </c>
      <c r="D730" t="s">
        <v>369</v>
      </c>
      <c r="E730" t="s">
        <v>370</v>
      </c>
      <c r="F730" t="s">
        <v>21</v>
      </c>
      <c r="H730" t="s">
        <v>848</v>
      </c>
      <c r="J730" t="s">
        <v>777</v>
      </c>
      <c r="K730" t="s">
        <v>811</v>
      </c>
    </row>
    <row r="731" spans="1:11">
      <c r="A731" s="11">
        <v>0.625</v>
      </c>
      <c r="B731" t="s">
        <v>56</v>
      </c>
      <c r="C731" t="s">
        <v>105</v>
      </c>
      <c r="D731" t="s">
        <v>585</v>
      </c>
      <c r="E731" t="s">
        <v>586</v>
      </c>
      <c r="F731" t="s">
        <v>21</v>
      </c>
      <c r="H731" t="s">
        <v>848</v>
      </c>
      <c r="J731" t="s">
        <v>777</v>
      </c>
      <c r="K731" t="s">
        <v>789</v>
      </c>
    </row>
    <row r="732" spans="1:11">
      <c r="A732" s="11">
        <v>0.625</v>
      </c>
      <c r="B732" t="s">
        <v>398</v>
      </c>
      <c r="C732" t="s">
        <v>12</v>
      </c>
      <c r="D732" t="s">
        <v>587</v>
      </c>
      <c r="E732" t="s">
        <v>588</v>
      </c>
      <c r="F732" t="s">
        <v>21</v>
      </c>
      <c r="H732" t="s">
        <v>848</v>
      </c>
      <c r="J732" t="s">
        <v>791</v>
      </c>
      <c r="K732" t="s">
        <v>789</v>
      </c>
    </row>
    <row r="733" spans="1:11">
      <c r="A733" s="11">
        <v>0.625</v>
      </c>
      <c r="B733" t="s">
        <v>56</v>
      </c>
      <c r="C733" t="s">
        <v>12</v>
      </c>
      <c r="D733" t="s">
        <v>585</v>
      </c>
      <c r="E733" t="s">
        <v>586</v>
      </c>
      <c r="F733" t="s">
        <v>21</v>
      </c>
      <c r="H733" t="s">
        <v>848</v>
      </c>
      <c r="J733" t="s">
        <v>777</v>
      </c>
      <c r="K733" t="s">
        <v>789</v>
      </c>
    </row>
    <row r="734" spans="1:11">
      <c r="A734" s="11">
        <v>0.625</v>
      </c>
      <c r="B734" t="s">
        <v>221</v>
      </c>
      <c r="C734" t="s">
        <v>12</v>
      </c>
      <c r="D734" t="s">
        <v>203</v>
      </c>
      <c r="E734" t="s">
        <v>204</v>
      </c>
      <c r="F734" t="s">
        <v>21</v>
      </c>
      <c r="H734" t="s">
        <v>848</v>
      </c>
      <c r="J734" t="s">
        <v>791</v>
      </c>
      <c r="K734" t="s">
        <v>790</v>
      </c>
    </row>
    <row r="735" spans="1:11">
      <c r="A735" s="11">
        <v>0.625</v>
      </c>
      <c r="B735" t="s">
        <v>202</v>
      </c>
      <c r="C735" t="s">
        <v>12</v>
      </c>
      <c r="D735" t="s">
        <v>589</v>
      </c>
      <c r="E735" t="s">
        <v>502</v>
      </c>
      <c r="F735" t="s">
        <v>21</v>
      </c>
      <c r="H735" t="s">
        <v>848</v>
      </c>
      <c r="J735" t="s">
        <v>791</v>
      </c>
      <c r="K735" t="s">
        <v>817</v>
      </c>
    </row>
    <row r="736" spans="1:11">
      <c r="A736" s="11">
        <v>0.625</v>
      </c>
      <c r="B736" t="s">
        <v>340</v>
      </c>
      <c r="C736" t="s">
        <v>844</v>
      </c>
      <c r="D736" t="s">
        <v>264</v>
      </c>
      <c r="E736" t="s">
        <v>590</v>
      </c>
      <c r="F736" t="s">
        <v>21</v>
      </c>
      <c r="H736" t="s">
        <v>848</v>
      </c>
      <c r="J736" t="s">
        <v>791</v>
      </c>
      <c r="K736" t="s">
        <v>803</v>
      </c>
    </row>
    <row r="737" spans="1:11">
      <c r="A737" s="11">
        <v>0.625</v>
      </c>
      <c r="B737" t="s">
        <v>56</v>
      </c>
      <c r="C737" t="s">
        <v>844</v>
      </c>
      <c r="D737" t="s">
        <v>585</v>
      </c>
      <c r="E737" t="s">
        <v>586</v>
      </c>
      <c r="F737" t="s">
        <v>21</v>
      </c>
      <c r="H737" t="s">
        <v>848</v>
      </c>
      <c r="J737" t="s">
        <v>777</v>
      </c>
      <c r="K737" t="s">
        <v>789</v>
      </c>
    </row>
    <row r="738" spans="1:11">
      <c r="A738" s="11">
        <v>0.625</v>
      </c>
      <c r="B738" t="s">
        <v>76</v>
      </c>
      <c r="C738" t="s">
        <v>844</v>
      </c>
      <c r="D738" t="s">
        <v>77</v>
      </c>
      <c r="E738" t="s">
        <v>78</v>
      </c>
      <c r="F738" t="s">
        <v>21</v>
      </c>
      <c r="H738" t="s">
        <v>848</v>
      </c>
      <c r="J738" t="s">
        <v>774</v>
      </c>
      <c r="K738" t="s">
        <v>834</v>
      </c>
    </row>
    <row r="739" spans="1:11">
      <c r="A739" s="11">
        <v>0.625</v>
      </c>
      <c r="B739" t="s">
        <v>84</v>
      </c>
      <c r="C739" t="s">
        <v>844</v>
      </c>
      <c r="D739" t="s">
        <v>177</v>
      </c>
      <c r="E739" t="s">
        <v>178</v>
      </c>
      <c r="F739" t="s">
        <v>21</v>
      </c>
      <c r="H739" t="s">
        <v>848</v>
      </c>
      <c r="J739" t="s">
        <v>774</v>
      </c>
      <c r="K739" t="s">
        <v>837</v>
      </c>
    </row>
    <row r="740" spans="1:11">
      <c r="A740" s="11">
        <v>0.625</v>
      </c>
      <c r="B740" t="s">
        <v>56</v>
      </c>
      <c r="C740" t="s">
        <v>28</v>
      </c>
      <c r="D740" t="s">
        <v>585</v>
      </c>
      <c r="E740" t="s">
        <v>586</v>
      </c>
      <c r="F740" t="s">
        <v>21</v>
      </c>
      <c r="H740" t="s">
        <v>848</v>
      </c>
      <c r="J740" t="s">
        <v>777</v>
      </c>
      <c r="K740" t="s">
        <v>789</v>
      </c>
    </row>
    <row r="741" spans="1:11">
      <c r="A741" s="11">
        <v>0.625</v>
      </c>
      <c r="B741" t="s">
        <v>171</v>
      </c>
      <c r="C741" t="s">
        <v>28</v>
      </c>
      <c r="D741" t="s">
        <v>591</v>
      </c>
      <c r="E741" t="s">
        <v>592</v>
      </c>
      <c r="F741" t="s">
        <v>21</v>
      </c>
      <c r="H741" t="s">
        <v>848</v>
      </c>
      <c r="J741" t="s">
        <v>791</v>
      </c>
      <c r="K741" t="s">
        <v>802</v>
      </c>
    </row>
    <row r="742" spans="1:11">
      <c r="A742" s="11">
        <v>0.625</v>
      </c>
      <c r="B742" t="s">
        <v>152</v>
      </c>
      <c r="C742" t="s">
        <v>843</v>
      </c>
      <c r="D742" t="s">
        <v>181</v>
      </c>
      <c r="E742" t="s">
        <v>112</v>
      </c>
      <c r="F742" t="s">
        <v>31</v>
      </c>
      <c r="H742" t="s">
        <v>848</v>
      </c>
      <c r="J742" t="s">
        <v>777</v>
      </c>
      <c r="K742" t="s">
        <v>814</v>
      </c>
    </row>
    <row r="743" spans="1:11">
      <c r="A743" s="11">
        <v>0.625</v>
      </c>
      <c r="B743" t="s">
        <v>102</v>
      </c>
      <c r="C743" t="s">
        <v>843</v>
      </c>
      <c r="D743" t="s">
        <v>181</v>
      </c>
      <c r="E743" t="s">
        <v>112</v>
      </c>
      <c r="F743" t="s">
        <v>31</v>
      </c>
      <c r="H743" t="s">
        <v>848</v>
      </c>
      <c r="J743" t="s">
        <v>777</v>
      </c>
      <c r="K743" t="s">
        <v>801</v>
      </c>
    </row>
    <row r="744" spans="1:11">
      <c r="A744" s="11">
        <v>0.625</v>
      </c>
      <c r="B744" t="s">
        <v>284</v>
      </c>
      <c r="C744" t="s">
        <v>843</v>
      </c>
      <c r="D744" t="s">
        <v>381</v>
      </c>
      <c r="E744" t="s">
        <v>382</v>
      </c>
      <c r="F744" t="s">
        <v>31</v>
      </c>
      <c r="H744" t="s">
        <v>848</v>
      </c>
      <c r="J744" t="s">
        <v>791</v>
      </c>
      <c r="K744" t="s">
        <v>784</v>
      </c>
    </row>
    <row r="745" spans="1:11">
      <c r="A745" s="11">
        <v>0.625</v>
      </c>
      <c r="B745" t="s">
        <v>287</v>
      </c>
      <c r="C745" t="s">
        <v>843</v>
      </c>
      <c r="D745" t="s">
        <v>285</v>
      </c>
      <c r="E745" t="s">
        <v>378</v>
      </c>
      <c r="F745" t="s">
        <v>31</v>
      </c>
      <c r="H745" t="s">
        <v>848</v>
      </c>
      <c r="J745" t="s">
        <v>791</v>
      </c>
      <c r="K745" t="s">
        <v>822</v>
      </c>
    </row>
    <row r="746" spans="1:11">
      <c r="A746" s="11">
        <v>0.625</v>
      </c>
      <c r="B746" t="s">
        <v>106</v>
      </c>
      <c r="C746" t="s">
        <v>843</v>
      </c>
      <c r="D746" t="s">
        <v>51</v>
      </c>
      <c r="E746" t="s">
        <v>334</v>
      </c>
      <c r="F746" t="s">
        <v>31</v>
      </c>
      <c r="H746" t="s">
        <v>848</v>
      </c>
      <c r="J746" t="s">
        <v>777</v>
      </c>
      <c r="K746" t="s">
        <v>802</v>
      </c>
    </row>
    <row r="747" spans="1:11">
      <c r="A747" s="11">
        <v>0.625</v>
      </c>
      <c r="B747" t="s">
        <v>216</v>
      </c>
      <c r="C747" t="s">
        <v>12</v>
      </c>
      <c r="D747" t="s">
        <v>181</v>
      </c>
      <c r="E747" t="s">
        <v>593</v>
      </c>
      <c r="F747" t="s">
        <v>31</v>
      </c>
      <c r="H747" t="s">
        <v>848</v>
      </c>
      <c r="J747" t="s">
        <v>777</v>
      </c>
      <c r="K747" t="s">
        <v>819</v>
      </c>
    </row>
    <row r="748" spans="1:11">
      <c r="A748" s="11">
        <v>0.625</v>
      </c>
      <c r="B748" t="s">
        <v>287</v>
      </c>
      <c r="C748" t="s">
        <v>12</v>
      </c>
      <c r="D748" t="s">
        <v>285</v>
      </c>
      <c r="E748" t="s">
        <v>378</v>
      </c>
      <c r="F748" t="s">
        <v>31</v>
      </c>
      <c r="H748" t="s">
        <v>848</v>
      </c>
      <c r="J748" t="s">
        <v>791</v>
      </c>
      <c r="K748" t="s">
        <v>822</v>
      </c>
    </row>
    <row r="749" spans="1:11">
      <c r="A749" s="11">
        <v>0.625</v>
      </c>
      <c r="B749" t="s">
        <v>361</v>
      </c>
      <c r="C749" t="s">
        <v>12</v>
      </c>
      <c r="D749" t="s">
        <v>352</v>
      </c>
      <c r="E749" t="s">
        <v>353</v>
      </c>
      <c r="F749" t="s">
        <v>31</v>
      </c>
      <c r="H749" t="s">
        <v>848</v>
      </c>
      <c r="J749" t="s">
        <v>777</v>
      </c>
      <c r="K749" t="s">
        <v>832</v>
      </c>
    </row>
    <row r="750" spans="1:11">
      <c r="A750" s="11">
        <v>0.625</v>
      </c>
      <c r="B750" t="s">
        <v>126</v>
      </c>
      <c r="C750" t="s">
        <v>844</v>
      </c>
      <c r="D750" t="s">
        <v>446</v>
      </c>
      <c r="E750" t="s">
        <v>447</v>
      </c>
      <c r="F750" t="s">
        <v>31</v>
      </c>
      <c r="H750" t="s">
        <v>848</v>
      </c>
      <c r="J750" t="s">
        <v>777</v>
      </c>
      <c r="K750" t="s">
        <v>776</v>
      </c>
    </row>
    <row r="751" spans="1:11">
      <c r="A751" s="11">
        <v>0.625</v>
      </c>
      <c r="B751" t="s">
        <v>343</v>
      </c>
      <c r="C751" t="s">
        <v>844</v>
      </c>
      <c r="D751" t="s">
        <v>394</v>
      </c>
      <c r="E751" t="s">
        <v>395</v>
      </c>
      <c r="F751" t="s">
        <v>31</v>
      </c>
      <c r="H751" t="s">
        <v>848</v>
      </c>
      <c r="J751" t="s">
        <v>777</v>
      </c>
      <c r="K751" t="s">
        <v>830</v>
      </c>
    </row>
    <row r="752" spans="1:11">
      <c r="A752" s="11">
        <v>0.625</v>
      </c>
      <c r="B752" t="s">
        <v>73</v>
      </c>
      <c r="C752" t="s">
        <v>844</v>
      </c>
      <c r="D752" t="s">
        <v>120</v>
      </c>
      <c r="E752" t="s">
        <v>121</v>
      </c>
      <c r="F752" t="s">
        <v>31</v>
      </c>
      <c r="H752" t="s">
        <v>848</v>
      </c>
      <c r="J752" t="s">
        <v>777</v>
      </c>
      <c r="K752" t="s">
        <v>795</v>
      </c>
    </row>
    <row r="753" spans="1:11">
      <c r="A753" s="11">
        <v>0.625</v>
      </c>
      <c r="B753" t="s">
        <v>79</v>
      </c>
      <c r="C753" t="s">
        <v>844</v>
      </c>
      <c r="D753" t="s">
        <v>188</v>
      </c>
      <c r="E753" t="s">
        <v>215</v>
      </c>
      <c r="F753" t="s">
        <v>31</v>
      </c>
      <c r="H753" t="s">
        <v>848</v>
      </c>
      <c r="J753" t="s">
        <v>774</v>
      </c>
      <c r="K753" t="s">
        <v>836</v>
      </c>
    </row>
    <row r="754" spans="1:11">
      <c r="A754" s="11">
        <v>0.625</v>
      </c>
      <c r="B754" t="s">
        <v>99</v>
      </c>
      <c r="C754" t="s">
        <v>844</v>
      </c>
      <c r="D754" t="s">
        <v>458</v>
      </c>
      <c r="E754" t="s">
        <v>459</v>
      </c>
      <c r="F754" t="s">
        <v>31</v>
      </c>
      <c r="H754" t="s">
        <v>848</v>
      </c>
      <c r="J754" t="s">
        <v>777</v>
      </c>
      <c r="K754" t="s">
        <v>800</v>
      </c>
    </row>
    <row r="755" spans="1:11">
      <c r="A755" s="11">
        <v>0.625</v>
      </c>
      <c r="B755" t="s">
        <v>34</v>
      </c>
      <c r="C755" t="s">
        <v>28</v>
      </c>
      <c r="D755" t="s">
        <v>439</v>
      </c>
      <c r="E755" t="s">
        <v>594</v>
      </c>
      <c r="F755" t="s">
        <v>31</v>
      </c>
      <c r="H755" t="s">
        <v>848</v>
      </c>
      <c r="J755" t="s">
        <v>777</v>
      </c>
      <c r="K755" t="s">
        <v>782</v>
      </c>
    </row>
    <row r="756" spans="1:11">
      <c r="A756" s="11">
        <v>0.625</v>
      </c>
      <c r="B756" t="s">
        <v>337</v>
      </c>
      <c r="C756" t="s">
        <v>28</v>
      </c>
      <c r="D756" t="s">
        <v>595</v>
      </c>
      <c r="E756" t="s">
        <v>596</v>
      </c>
      <c r="F756" t="s">
        <v>31</v>
      </c>
      <c r="H756" t="s">
        <v>848</v>
      </c>
      <c r="J756" t="s">
        <v>791</v>
      </c>
      <c r="K756" t="s">
        <v>829</v>
      </c>
    </row>
    <row r="757" spans="1:11">
      <c r="A757" s="11">
        <v>0.625</v>
      </c>
      <c r="B757" t="s">
        <v>216</v>
      </c>
      <c r="C757" t="s">
        <v>28</v>
      </c>
      <c r="D757" t="s">
        <v>554</v>
      </c>
      <c r="E757" t="s">
        <v>593</v>
      </c>
      <c r="F757" t="s">
        <v>31</v>
      </c>
      <c r="H757" t="s">
        <v>848</v>
      </c>
      <c r="J757" t="s">
        <v>777</v>
      </c>
      <c r="K757" t="s">
        <v>819</v>
      </c>
    </row>
    <row r="758" spans="1:11">
      <c r="A758" s="11">
        <v>0.625</v>
      </c>
      <c r="C758" t="s">
        <v>28</v>
      </c>
      <c r="D758" t="s">
        <v>32</v>
      </c>
      <c r="E758" t="s">
        <v>30</v>
      </c>
      <c r="F758" t="s">
        <v>31</v>
      </c>
      <c r="H758" t="s">
        <v>848</v>
      </c>
      <c r="J758" t="s">
        <v>775</v>
      </c>
      <c r="K758" t="s">
        <v>775</v>
      </c>
    </row>
    <row r="759" spans="1:11">
      <c r="A759" s="11">
        <v>0.64583333333333337</v>
      </c>
      <c r="C759" t="s">
        <v>28</v>
      </c>
      <c r="D759" t="s">
        <v>32</v>
      </c>
      <c r="E759" t="s">
        <v>30</v>
      </c>
      <c r="F759" t="s">
        <v>31</v>
      </c>
      <c r="H759" t="s">
        <v>848</v>
      </c>
      <c r="J759" t="s">
        <v>775</v>
      </c>
      <c r="K759" t="s">
        <v>775</v>
      </c>
    </row>
    <row r="760" spans="1:11">
      <c r="A760" s="11">
        <v>0.66666666666666663</v>
      </c>
      <c r="B760" t="s">
        <v>375</v>
      </c>
      <c r="C760" t="s">
        <v>843</v>
      </c>
      <c r="D760" t="s">
        <v>597</v>
      </c>
      <c r="E760" t="s">
        <v>598</v>
      </c>
      <c r="F760" t="s">
        <v>21</v>
      </c>
      <c r="H760" t="s">
        <v>848</v>
      </c>
      <c r="J760" t="s">
        <v>791</v>
      </c>
      <c r="K760" t="s">
        <v>814</v>
      </c>
    </row>
    <row r="761" spans="1:11">
      <c r="A761" s="11">
        <v>0.66666666666666663</v>
      </c>
      <c r="B761" t="s">
        <v>123</v>
      </c>
      <c r="C761" t="s">
        <v>844</v>
      </c>
      <c r="D761" t="s">
        <v>437</v>
      </c>
      <c r="E761" t="s">
        <v>438</v>
      </c>
      <c r="F761" t="s">
        <v>21</v>
      </c>
      <c r="H761" t="s">
        <v>848</v>
      </c>
      <c r="J761" t="s">
        <v>777</v>
      </c>
      <c r="K761" t="s">
        <v>807</v>
      </c>
    </row>
    <row r="762" spans="1:11">
      <c r="A762" s="11">
        <v>0.66666666666666663</v>
      </c>
      <c r="C762" t="s">
        <v>28</v>
      </c>
      <c r="D762" t="s">
        <v>29</v>
      </c>
      <c r="E762" t="s">
        <v>30</v>
      </c>
      <c r="F762" t="s">
        <v>31</v>
      </c>
      <c r="H762" t="s">
        <v>848</v>
      </c>
      <c r="J762" t="s">
        <v>775</v>
      </c>
      <c r="K762" t="s">
        <v>775</v>
      </c>
    </row>
    <row r="763" spans="1:11">
      <c r="A763" s="11">
        <v>0.66666666666666663</v>
      </c>
      <c r="C763" t="s">
        <v>28</v>
      </c>
      <c r="D763" t="s">
        <v>29</v>
      </c>
      <c r="E763" t="s">
        <v>30</v>
      </c>
      <c r="F763" t="s">
        <v>31</v>
      </c>
      <c r="H763" t="s">
        <v>848</v>
      </c>
      <c r="J763" t="s">
        <v>775</v>
      </c>
      <c r="K763" t="s">
        <v>775</v>
      </c>
    </row>
    <row r="764" spans="1:11">
      <c r="A764" s="11">
        <v>0.66666666666666663</v>
      </c>
      <c r="C764" t="s">
        <v>28</v>
      </c>
      <c r="D764" t="s">
        <v>32</v>
      </c>
      <c r="E764" t="s">
        <v>30</v>
      </c>
      <c r="F764" t="s">
        <v>31</v>
      </c>
      <c r="H764" t="s">
        <v>848</v>
      </c>
      <c r="J764" t="s">
        <v>775</v>
      </c>
      <c r="K764" t="s">
        <v>775</v>
      </c>
    </row>
    <row r="765" spans="1:11">
      <c r="A765" s="11">
        <v>0.66666666666666663</v>
      </c>
      <c r="C765" t="s">
        <v>28</v>
      </c>
      <c r="D765" t="s">
        <v>32</v>
      </c>
      <c r="E765" t="s">
        <v>30</v>
      </c>
      <c r="F765" t="s">
        <v>31</v>
      </c>
      <c r="H765" t="s">
        <v>848</v>
      </c>
      <c r="J765" t="s">
        <v>775</v>
      </c>
      <c r="K765" t="s">
        <v>775</v>
      </c>
    </row>
    <row r="766" spans="1:11">
      <c r="A766" s="11">
        <v>0.6875</v>
      </c>
      <c r="C766" t="s">
        <v>28</v>
      </c>
      <c r="D766" t="s">
        <v>32</v>
      </c>
      <c r="E766" t="s">
        <v>30</v>
      </c>
      <c r="F766" t="s">
        <v>31</v>
      </c>
      <c r="H766" t="s">
        <v>848</v>
      </c>
      <c r="J766" t="s">
        <v>775</v>
      </c>
      <c r="K766" t="s">
        <v>775</v>
      </c>
    </row>
    <row r="767" spans="1:11">
      <c r="A767" s="11">
        <v>0.70833333333333337</v>
      </c>
      <c r="B767" t="s">
        <v>216</v>
      </c>
      <c r="C767" t="s">
        <v>843</v>
      </c>
      <c r="D767" t="s">
        <v>181</v>
      </c>
      <c r="E767" t="s">
        <v>112</v>
      </c>
      <c r="F767" t="s">
        <v>16</v>
      </c>
      <c r="H767" t="s">
        <v>848</v>
      </c>
      <c r="J767" t="s">
        <v>777</v>
      </c>
      <c r="K767" t="s">
        <v>819</v>
      </c>
    </row>
    <row r="768" spans="1:11">
      <c r="A768" s="11">
        <v>0.70833333333333337</v>
      </c>
      <c r="B768" t="s">
        <v>113</v>
      </c>
      <c r="C768" t="s">
        <v>843</v>
      </c>
      <c r="D768" t="s">
        <v>122</v>
      </c>
      <c r="E768" t="s">
        <v>548</v>
      </c>
      <c r="F768" t="s">
        <v>16</v>
      </c>
      <c r="H768" t="s">
        <v>848</v>
      </c>
      <c r="J768" t="s">
        <v>777</v>
      </c>
      <c r="K768" t="s">
        <v>804</v>
      </c>
    </row>
    <row r="769" spans="1:11">
      <c r="A769" s="11">
        <v>0.70833333333333337</v>
      </c>
      <c r="B769" t="s">
        <v>224</v>
      </c>
      <c r="C769" t="s">
        <v>843</v>
      </c>
      <c r="D769" t="s">
        <v>51</v>
      </c>
      <c r="E769" t="s">
        <v>334</v>
      </c>
      <c r="F769" t="s">
        <v>16</v>
      </c>
      <c r="H769" t="s">
        <v>848</v>
      </c>
      <c r="J769" t="s">
        <v>777</v>
      </c>
      <c r="K769" t="s">
        <v>822</v>
      </c>
    </row>
    <row r="770" spans="1:11">
      <c r="A770" s="11">
        <v>0.70833333333333337</v>
      </c>
      <c r="B770" t="s">
        <v>110</v>
      </c>
      <c r="C770" t="s">
        <v>843</v>
      </c>
      <c r="D770" t="s">
        <v>415</v>
      </c>
      <c r="E770" t="s">
        <v>599</v>
      </c>
      <c r="F770" t="s">
        <v>16</v>
      </c>
      <c r="H770" t="s">
        <v>848</v>
      </c>
      <c r="J770" t="s">
        <v>777</v>
      </c>
      <c r="K770" t="s">
        <v>803</v>
      </c>
    </row>
    <row r="771" spans="1:11">
      <c r="A771" s="11">
        <v>0.70833333333333337</v>
      </c>
      <c r="B771" t="s">
        <v>37</v>
      </c>
      <c r="C771" t="s">
        <v>12</v>
      </c>
      <c r="D771" t="s">
        <v>181</v>
      </c>
      <c r="E771" t="s">
        <v>593</v>
      </c>
      <c r="F771" t="s">
        <v>16</v>
      </c>
      <c r="H771" t="s">
        <v>848</v>
      </c>
      <c r="J771" t="s">
        <v>777</v>
      </c>
      <c r="K771" t="s">
        <v>783</v>
      </c>
    </row>
    <row r="772" spans="1:11">
      <c r="A772" s="11">
        <v>0.70833333333333337</v>
      </c>
      <c r="B772" t="s">
        <v>216</v>
      </c>
      <c r="C772" t="s">
        <v>12</v>
      </c>
      <c r="D772" t="s">
        <v>181</v>
      </c>
      <c r="E772" t="s">
        <v>112</v>
      </c>
      <c r="F772" t="s">
        <v>16</v>
      </c>
      <c r="H772" t="s">
        <v>848</v>
      </c>
      <c r="J772" t="s">
        <v>777</v>
      </c>
      <c r="K772" t="s">
        <v>819</v>
      </c>
    </row>
    <row r="773" spans="1:11">
      <c r="A773" s="11">
        <v>0.70833333333333337</v>
      </c>
      <c r="B773" t="s">
        <v>13</v>
      </c>
      <c r="C773" t="s">
        <v>844</v>
      </c>
      <c r="D773" t="s">
        <v>120</v>
      </c>
      <c r="E773" t="s">
        <v>121</v>
      </c>
      <c r="F773" t="s">
        <v>16</v>
      </c>
      <c r="H773" t="s">
        <v>848</v>
      </c>
      <c r="J773" t="s">
        <v>772</v>
      </c>
      <c r="K773" t="s">
        <v>776</v>
      </c>
    </row>
    <row r="774" spans="1:11">
      <c r="A774" s="11">
        <v>0.70833333333333337</v>
      </c>
      <c r="B774" t="s">
        <v>79</v>
      </c>
      <c r="C774" t="s">
        <v>844</v>
      </c>
      <c r="D774" t="s">
        <v>600</v>
      </c>
      <c r="E774" t="s">
        <v>601</v>
      </c>
      <c r="F774" t="s">
        <v>16</v>
      </c>
      <c r="H774" t="s">
        <v>848</v>
      </c>
      <c r="J774" t="s">
        <v>774</v>
      </c>
      <c r="K774" t="s">
        <v>836</v>
      </c>
    </row>
    <row r="775" spans="1:11">
      <c r="A775" s="11">
        <v>0.70833333333333337</v>
      </c>
      <c r="B775" t="s">
        <v>272</v>
      </c>
      <c r="C775" t="s">
        <v>844</v>
      </c>
      <c r="D775" t="s">
        <v>602</v>
      </c>
      <c r="E775" t="s">
        <v>603</v>
      </c>
      <c r="F775" t="s">
        <v>16</v>
      </c>
      <c r="H775" t="s">
        <v>848</v>
      </c>
      <c r="J775" t="s">
        <v>791</v>
      </c>
      <c r="K775" t="s">
        <v>800</v>
      </c>
    </row>
    <row r="776" spans="1:11">
      <c r="A776" s="11">
        <v>0.70833333333333337</v>
      </c>
      <c r="B776" t="s">
        <v>34</v>
      </c>
      <c r="C776" t="s">
        <v>28</v>
      </c>
      <c r="D776" t="s">
        <v>439</v>
      </c>
      <c r="E776" t="s">
        <v>594</v>
      </c>
      <c r="F776" t="s">
        <v>16</v>
      </c>
      <c r="H776" t="s">
        <v>848</v>
      </c>
      <c r="J776" t="s">
        <v>777</v>
      </c>
      <c r="K776" t="s">
        <v>782</v>
      </c>
    </row>
    <row r="777" spans="1:11">
      <c r="A777" s="11">
        <v>0.70833333333333337</v>
      </c>
      <c r="B777" t="s">
        <v>126</v>
      </c>
      <c r="C777" t="s">
        <v>28</v>
      </c>
      <c r="D777" t="s">
        <v>48</v>
      </c>
      <c r="E777" t="s">
        <v>561</v>
      </c>
      <c r="F777" t="s">
        <v>16</v>
      </c>
      <c r="H777" t="s">
        <v>848</v>
      </c>
      <c r="J777" t="s">
        <v>777</v>
      </c>
      <c r="K777" t="s">
        <v>776</v>
      </c>
    </row>
    <row r="778" spans="1:11">
      <c r="A778" s="11">
        <v>0.70833333333333337</v>
      </c>
      <c r="B778" t="s">
        <v>217</v>
      </c>
      <c r="C778" t="s">
        <v>28</v>
      </c>
      <c r="D778" t="s">
        <v>409</v>
      </c>
      <c r="E778" t="s">
        <v>604</v>
      </c>
      <c r="F778" t="s">
        <v>16</v>
      </c>
      <c r="H778" t="s">
        <v>848</v>
      </c>
      <c r="J778" t="s">
        <v>777</v>
      </c>
      <c r="K778" t="s">
        <v>820</v>
      </c>
    </row>
    <row r="779" spans="1:11">
      <c r="A779" s="11">
        <v>0.70833333333333337</v>
      </c>
      <c r="B779" t="s">
        <v>314</v>
      </c>
      <c r="C779" t="s">
        <v>28</v>
      </c>
      <c r="D779" t="s">
        <v>595</v>
      </c>
      <c r="E779" t="s">
        <v>596</v>
      </c>
      <c r="F779" t="s">
        <v>16</v>
      </c>
      <c r="H779" t="s">
        <v>848</v>
      </c>
      <c r="J779" t="s">
        <v>777</v>
      </c>
      <c r="K779" t="s">
        <v>826</v>
      </c>
    </row>
    <row r="780" spans="1:11">
      <c r="A780" s="11">
        <v>0.70833333333333337</v>
      </c>
      <c r="B780" t="s">
        <v>37</v>
      </c>
      <c r="C780" t="s">
        <v>28</v>
      </c>
      <c r="D780" t="s">
        <v>554</v>
      </c>
      <c r="E780" t="s">
        <v>593</v>
      </c>
      <c r="F780" t="s">
        <v>16</v>
      </c>
      <c r="H780" t="s">
        <v>848</v>
      </c>
      <c r="J780" t="s">
        <v>777</v>
      </c>
      <c r="K780" t="s">
        <v>783</v>
      </c>
    </row>
    <row r="781" spans="1:11">
      <c r="A781" s="11">
        <v>0.70833333333333337</v>
      </c>
      <c r="B781" t="s">
        <v>141</v>
      </c>
      <c r="C781" t="s">
        <v>843</v>
      </c>
      <c r="D781" t="s">
        <v>605</v>
      </c>
      <c r="E781" t="s">
        <v>606</v>
      </c>
      <c r="F781" t="s">
        <v>21</v>
      </c>
      <c r="H781" t="s">
        <v>848</v>
      </c>
      <c r="J781" t="s">
        <v>791</v>
      </c>
      <c r="K781" t="s">
        <v>787</v>
      </c>
    </row>
    <row r="782" spans="1:11">
      <c r="A782" s="11">
        <v>0.70833333333333337</v>
      </c>
      <c r="B782" t="s">
        <v>149</v>
      </c>
      <c r="C782" t="s">
        <v>843</v>
      </c>
      <c r="D782" t="s">
        <v>607</v>
      </c>
      <c r="E782" t="s">
        <v>608</v>
      </c>
      <c r="F782" t="s">
        <v>21</v>
      </c>
      <c r="H782" t="s">
        <v>848</v>
      </c>
      <c r="J782" t="s">
        <v>791</v>
      </c>
      <c r="K782" t="s">
        <v>782</v>
      </c>
    </row>
    <row r="783" spans="1:11">
      <c r="A783" s="11">
        <v>0.70833333333333337</v>
      </c>
      <c r="B783" t="s">
        <v>247</v>
      </c>
      <c r="C783" t="s">
        <v>843</v>
      </c>
      <c r="D783" t="s">
        <v>609</v>
      </c>
      <c r="E783" t="s">
        <v>610</v>
      </c>
      <c r="F783" t="s">
        <v>21</v>
      </c>
      <c r="H783" t="s">
        <v>848</v>
      </c>
      <c r="J783" t="s">
        <v>791</v>
      </c>
      <c r="K783" t="s">
        <v>810</v>
      </c>
    </row>
    <row r="784" spans="1:11">
      <c r="A784" s="11">
        <v>0.70833333333333337</v>
      </c>
      <c r="B784" t="s">
        <v>323</v>
      </c>
      <c r="C784" t="s">
        <v>105</v>
      </c>
      <c r="D784" t="s">
        <v>172</v>
      </c>
      <c r="E784" t="s">
        <v>173</v>
      </c>
      <c r="F784" t="s">
        <v>21</v>
      </c>
      <c r="H784" t="s">
        <v>848</v>
      </c>
      <c r="J784" t="s">
        <v>791</v>
      </c>
      <c r="K784" t="s">
        <v>827</v>
      </c>
    </row>
    <row r="785" spans="1:11">
      <c r="A785" s="11">
        <v>0.70833333333333337</v>
      </c>
      <c r="B785" t="s">
        <v>68</v>
      </c>
      <c r="C785" t="s">
        <v>105</v>
      </c>
      <c r="D785" t="s">
        <v>242</v>
      </c>
      <c r="E785" t="s">
        <v>371</v>
      </c>
      <c r="F785" t="s">
        <v>21</v>
      </c>
      <c r="H785" t="s">
        <v>848</v>
      </c>
      <c r="J785" t="s">
        <v>777</v>
      </c>
      <c r="K785" t="s">
        <v>793</v>
      </c>
    </row>
    <row r="786" spans="1:11">
      <c r="A786" s="11">
        <v>0.70833333333333337</v>
      </c>
      <c r="B786" t="s">
        <v>361</v>
      </c>
      <c r="C786" t="s">
        <v>105</v>
      </c>
      <c r="D786" t="s">
        <v>550</v>
      </c>
      <c r="E786" t="s">
        <v>611</v>
      </c>
      <c r="F786" t="s">
        <v>21</v>
      </c>
      <c r="H786" t="s">
        <v>848</v>
      </c>
      <c r="J786" t="s">
        <v>777</v>
      </c>
      <c r="K786" t="s">
        <v>832</v>
      </c>
    </row>
    <row r="787" spans="1:11">
      <c r="A787" s="11">
        <v>0.70833333333333337</v>
      </c>
      <c r="B787" t="s">
        <v>102</v>
      </c>
      <c r="C787" t="s">
        <v>105</v>
      </c>
      <c r="D787" t="s">
        <v>244</v>
      </c>
      <c r="E787" t="s">
        <v>245</v>
      </c>
      <c r="F787" t="s">
        <v>21</v>
      </c>
      <c r="H787" t="s">
        <v>848</v>
      </c>
      <c r="J787" t="s">
        <v>777</v>
      </c>
      <c r="K787" t="s">
        <v>801</v>
      </c>
    </row>
    <row r="788" spans="1:11">
      <c r="A788" s="11">
        <v>0.70833333333333337</v>
      </c>
      <c r="B788" t="s">
        <v>129</v>
      </c>
      <c r="C788" t="s">
        <v>105</v>
      </c>
      <c r="D788" t="s">
        <v>175</v>
      </c>
      <c r="E788" t="s">
        <v>612</v>
      </c>
      <c r="F788" t="s">
        <v>21</v>
      </c>
      <c r="H788" t="s">
        <v>848</v>
      </c>
      <c r="J788" t="s">
        <v>791</v>
      </c>
      <c r="K788" t="s">
        <v>799</v>
      </c>
    </row>
    <row r="789" spans="1:11">
      <c r="A789" s="11">
        <v>0.70833333333333337</v>
      </c>
      <c r="B789" t="s">
        <v>129</v>
      </c>
      <c r="C789" t="s">
        <v>105</v>
      </c>
      <c r="D789" t="s">
        <v>175</v>
      </c>
      <c r="E789" t="s">
        <v>612</v>
      </c>
      <c r="F789" t="s">
        <v>21</v>
      </c>
      <c r="H789" t="s">
        <v>848</v>
      </c>
      <c r="J789" t="s">
        <v>791</v>
      </c>
      <c r="K789" t="s">
        <v>799</v>
      </c>
    </row>
    <row r="790" spans="1:11">
      <c r="A790" s="11">
        <v>0.70833333333333337</v>
      </c>
      <c r="B790" t="s">
        <v>50</v>
      </c>
      <c r="C790" t="s">
        <v>12</v>
      </c>
      <c r="D790" t="s">
        <v>60</v>
      </c>
      <c r="E790" t="s">
        <v>258</v>
      </c>
      <c r="F790" t="s">
        <v>21</v>
      </c>
      <c r="H790" t="s">
        <v>848</v>
      </c>
      <c r="J790" t="s">
        <v>777</v>
      </c>
      <c r="K790" t="s">
        <v>787</v>
      </c>
    </row>
    <row r="791" spans="1:11">
      <c r="A791" s="11">
        <v>0.70833333333333337</v>
      </c>
      <c r="B791" t="s">
        <v>255</v>
      </c>
      <c r="C791" t="s">
        <v>844</v>
      </c>
      <c r="D791" t="s">
        <v>264</v>
      </c>
      <c r="E791" t="s">
        <v>613</v>
      </c>
      <c r="F791" t="s">
        <v>21</v>
      </c>
      <c r="H791" t="s">
        <v>848</v>
      </c>
      <c r="J791" t="s">
        <v>774</v>
      </c>
      <c r="K791" t="s">
        <v>840</v>
      </c>
    </row>
    <row r="792" spans="1:11">
      <c r="A792" s="11">
        <v>0.70833333333333337</v>
      </c>
      <c r="B792" t="s">
        <v>330</v>
      </c>
      <c r="C792" t="s">
        <v>844</v>
      </c>
      <c r="D792" t="s">
        <v>264</v>
      </c>
      <c r="E792" t="s">
        <v>613</v>
      </c>
      <c r="F792" t="s">
        <v>21</v>
      </c>
      <c r="H792" t="s">
        <v>848</v>
      </c>
      <c r="J792" t="s">
        <v>777</v>
      </c>
      <c r="K792" t="s">
        <v>828</v>
      </c>
    </row>
    <row r="793" spans="1:11">
      <c r="A793" s="11">
        <v>0.70833333333333337</v>
      </c>
      <c r="B793" t="s">
        <v>266</v>
      </c>
      <c r="C793" t="s">
        <v>844</v>
      </c>
      <c r="D793" t="s">
        <v>77</v>
      </c>
      <c r="E793" t="s">
        <v>78</v>
      </c>
      <c r="F793" t="s">
        <v>21</v>
      </c>
      <c r="H793" t="s">
        <v>848</v>
      </c>
      <c r="J793" t="s">
        <v>774</v>
      </c>
      <c r="K793" t="s">
        <v>835</v>
      </c>
    </row>
    <row r="794" spans="1:11">
      <c r="A794" s="11">
        <v>0.70833333333333337</v>
      </c>
      <c r="C794" t="s">
        <v>844</v>
      </c>
      <c r="D794" t="s">
        <v>80</v>
      </c>
      <c r="E794" t="s">
        <v>83</v>
      </c>
      <c r="F794" t="s">
        <v>21</v>
      </c>
      <c r="H794" t="s">
        <v>848</v>
      </c>
      <c r="J794" t="s">
        <v>775</v>
      </c>
      <c r="K794" t="s">
        <v>775</v>
      </c>
    </row>
    <row r="795" spans="1:11">
      <c r="A795" s="11">
        <v>0.70833333333333337</v>
      </c>
      <c r="B795" t="s">
        <v>90</v>
      </c>
      <c r="C795" t="s">
        <v>844</v>
      </c>
      <c r="D795" t="s">
        <v>80</v>
      </c>
      <c r="E795" t="s">
        <v>83</v>
      </c>
      <c r="F795" t="s">
        <v>21</v>
      </c>
      <c r="H795" t="s">
        <v>848</v>
      </c>
      <c r="J795" t="s">
        <v>777</v>
      </c>
      <c r="K795" t="s">
        <v>784</v>
      </c>
    </row>
    <row r="796" spans="1:11">
      <c r="A796" s="11">
        <v>0.70833333333333337</v>
      </c>
      <c r="B796" t="s">
        <v>226</v>
      </c>
      <c r="C796" t="s">
        <v>844</v>
      </c>
      <c r="D796" t="s">
        <v>452</v>
      </c>
      <c r="E796" t="s">
        <v>453</v>
      </c>
      <c r="F796" t="s">
        <v>21</v>
      </c>
      <c r="H796" t="s">
        <v>848</v>
      </c>
      <c r="J796" t="s">
        <v>791</v>
      </c>
      <c r="K796" t="s">
        <v>820</v>
      </c>
    </row>
    <row r="797" spans="1:11">
      <c r="A797" s="11">
        <v>0.70833333333333337</v>
      </c>
      <c r="B797" t="s">
        <v>146</v>
      </c>
      <c r="C797" t="s">
        <v>844</v>
      </c>
      <c r="D797" t="s">
        <v>614</v>
      </c>
      <c r="E797" t="s">
        <v>615</v>
      </c>
      <c r="F797" t="s">
        <v>21</v>
      </c>
      <c r="H797" t="s">
        <v>848</v>
      </c>
      <c r="J797" t="s">
        <v>777</v>
      </c>
      <c r="K797" t="s">
        <v>813</v>
      </c>
    </row>
    <row r="798" spans="1:11">
      <c r="A798" s="11">
        <v>0.70833333333333337</v>
      </c>
      <c r="B798" t="s">
        <v>308</v>
      </c>
      <c r="C798" t="s">
        <v>844</v>
      </c>
      <c r="D798" t="s">
        <v>616</v>
      </c>
      <c r="E798" t="s">
        <v>617</v>
      </c>
      <c r="F798" t="s">
        <v>21</v>
      </c>
      <c r="H798" t="s">
        <v>848</v>
      </c>
      <c r="J798" t="s">
        <v>791</v>
      </c>
      <c r="K798" t="s">
        <v>804</v>
      </c>
    </row>
    <row r="799" spans="1:11">
      <c r="A799" s="11">
        <v>0.70833333333333337</v>
      </c>
      <c r="B799" t="s">
        <v>99</v>
      </c>
      <c r="C799" t="s">
        <v>844</v>
      </c>
      <c r="D799" t="s">
        <v>85</v>
      </c>
      <c r="E799" t="s">
        <v>86</v>
      </c>
      <c r="F799" t="s">
        <v>21</v>
      </c>
      <c r="H799" t="s">
        <v>848</v>
      </c>
      <c r="J799" t="s">
        <v>777</v>
      </c>
      <c r="K799" t="s">
        <v>800</v>
      </c>
    </row>
    <row r="800" spans="1:11">
      <c r="A800" s="11">
        <v>0.70833333333333337</v>
      </c>
      <c r="B800" t="s">
        <v>229</v>
      </c>
      <c r="C800" t="s">
        <v>28</v>
      </c>
      <c r="D800" t="s">
        <v>618</v>
      </c>
      <c r="E800" t="s">
        <v>619</v>
      </c>
      <c r="F800" t="s">
        <v>21</v>
      </c>
      <c r="H800" t="s">
        <v>848</v>
      </c>
      <c r="J800" t="s">
        <v>791</v>
      </c>
      <c r="K800" t="s">
        <v>805</v>
      </c>
    </row>
    <row r="801" spans="1:11">
      <c r="A801" s="11">
        <v>0.70833333333333337</v>
      </c>
      <c r="B801" t="s">
        <v>161</v>
      </c>
      <c r="C801" t="s">
        <v>843</v>
      </c>
      <c r="D801" t="s">
        <v>208</v>
      </c>
      <c r="E801" t="s">
        <v>486</v>
      </c>
      <c r="F801" t="s">
        <v>31</v>
      </c>
      <c r="H801" t="s">
        <v>848</v>
      </c>
      <c r="J801" t="s">
        <v>791</v>
      </c>
      <c r="K801" t="s">
        <v>780</v>
      </c>
    </row>
    <row r="802" spans="1:11">
      <c r="A802" s="11">
        <v>0.70833333333333337</v>
      </c>
      <c r="B802" t="s">
        <v>235</v>
      </c>
      <c r="C802" t="s">
        <v>843</v>
      </c>
      <c r="D802" t="s">
        <v>208</v>
      </c>
      <c r="E802" t="s">
        <v>486</v>
      </c>
      <c r="F802" t="s">
        <v>31</v>
      </c>
      <c r="H802" t="s">
        <v>848</v>
      </c>
      <c r="J802" t="s">
        <v>791</v>
      </c>
      <c r="K802" t="s">
        <v>786</v>
      </c>
    </row>
    <row r="803" spans="1:11">
      <c r="A803" s="11">
        <v>0.70833333333333337</v>
      </c>
      <c r="B803" t="s">
        <v>335</v>
      </c>
      <c r="C803" t="s">
        <v>843</v>
      </c>
      <c r="D803" t="s">
        <v>147</v>
      </c>
      <c r="E803" t="s">
        <v>210</v>
      </c>
      <c r="F803" t="s">
        <v>31</v>
      </c>
      <c r="H803" t="s">
        <v>848</v>
      </c>
      <c r="J803" t="s">
        <v>791</v>
      </c>
      <c r="K803" t="s">
        <v>776</v>
      </c>
    </row>
    <row r="804" spans="1:11">
      <c r="A804" s="11">
        <v>0.70833333333333337</v>
      </c>
      <c r="B804" t="s">
        <v>109</v>
      </c>
      <c r="C804" t="s">
        <v>843</v>
      </c>
      <c r="D804" t="s">
        <v>529</v>
      </c>
      <c r="E804" t="s">
        <v>486</v>
      </c>
      <c r="F804" t="s">
        <v>31</v>
      </c>
      <c r="H804" t="s">
        <v>848</v>
      </c>
      <c r="J804" t="s">
        <v>777</v>
      </c>
      <c r="K804" t="s">
        <v>792</v>
      </c>
    </row>
    <row r="805" spans="1:11">
      <c r="A805" s="11">
        <v>0.70833333333333337</v>
      </c>
      <c r="B805" t="s">
        <v>96</v>
      </c>
      <c r="C805" t="s">
        <v>843</v>
      </c>
      <c r="D805" t="s">
        <v>620</v>
      </c>
      <c r="E805" t="s">
        <v>621</v>
      </c>
      <c r="F805" t="s">
        <v>31</v>
      </c>
      <c r="H805" t="s">
        <v>848</v>
      </c>
      <c r="J805" t="s">
        <v>777</v>
      </c>
      <c r="K805" t="s">
        <v>799</v>
      </c>
    </row>
    <row r="806" spans="1:11">
      <c r="A806" s="11">
        <v>0.70833333333333337</v>
      </c>
      <c r="B806" t="s">
        <v>143</v>
      </c>
      <c r="C806" t="s">
        <v>105</v>
      </c>
      <c r="D806" t="s">
        <v>346</v>
      </c>
      <c r="E806" t="s">
        <v>347</v>
      </c>
      <c r="F806" t="s">
        <v>31</v>
      </c>
      <c r="H806" t="s">
        <v>848</v>
      </c>
      <c r="J806" t="s">
        <v>777</v>
      </c>
      <c r="K806" t="s">
        <v>812</v>
      </c>
    </row>
    <row r="807" spans="1:11">
      <c r="A807" s="11">
        <v>0.70833333333333337</v>
      </c>
      <c r="B807" t="s">
        <v>301</v>
      </c>
      <c r="C807" t="s">
        <v>105</v>
      </c>
      <c r="D807" t="s">
        <v>211</v>
      </c>
      <c r="E807" t="s">
        <v>212</v>
      </c>
      <c r="F807" t="s">
        <v>31</v>
      </c>
      <c r="H807" t="s">
        <v>848</v>
      </c>
      <c r="J807" t="s">
        <v>791</v>
      </c>
      <c r="K807" t="s">
        <v>808</v>
      </c>
    </row>
    <row r="808" spans="1:11">
      <c r="A808" s="11">
        <v>0.70833333333333337</v>
      </c>
      <c r="B808" t="s">
        <v>65</v>
      </c>
      <c r="C808" t="s">
        <v>105</v>
      </c>
      <c r="D808" t="s">
        <v>349</v>
      </c>
      <c r="E808" t="s">
        <v>350</v>
      </c>
      <c r="F808" t="s">
        <v>31</v>
      </c>
      <c r="H808" t="s">
        <v>848</v>
      </c>
      <c r="J808" t="s">
        <v>791</v>
      </c>
      <c r="K808" t="s">
        <v>792</v>
      </c>
    </row>
    <row r="809" spans="1:11">
      <c r="A809" s="11">
        <v>0.70833333333333337</v>
      </c>
      <c r="B809" t="s">
        <v>139</v>
      </c>
      <c r="C809" t="s">
        <v>105</v>
      </c>
      <c r="D809" t="s">
        <v>372</v>
      </c>
      <c r="E809" t="s">
        <v>622</v>
      </c>
      <c r="F809" t="s">
        <v>31</v>
      </c>
      <c r="H809" t="s">
        <v>848</v>
      </c>
      <c r="J809" t="s">
        <v>777</v>
      </c>
      <c r="K809" t="s">
        <v>810</v>
      </c>
    </row>
    <row r="810" spans="1:11">
      <c r="A810" s="11">
        <v>0.70833333333333337</v>
      </c>
      <c r="B810" t="s">
        <v>59</v>
      </c>
      <c r="C810" t="s">
        <v>105</v>
      </c>
      <c r="D810" t="s">
        <v>299</v>
      </c>
      <c r="E810" t="s">
        <v>401</v>
      </c>
      <c r="F810" t="s">
        <v>31</v>
      </c>
      <c r="H810" t="s">
        <v>848</v>
      </c>
      <c r="J810" t="s">
        <v>777</v>
      </c>
      <c r="K810" t="s">
        <v>790</v>
      </c>
    </row>
    <row r="811" spans="1:11">
      <c r="A811" s="11">
        <v>0.70833333333333337</v>
      </c>
      <c r="B811" t="s">
        <v>119</v>
      </c>
      <c r="C811" t="s">
        <v>105</v>
      </c>
      <c r="D811" t="s">
        <v>388</v>
      </c>
      <c r="E811" t="s">
        <v>389</v>
      </c>
      <c r="F811" t="s">
        <v>31</v>
      </c>
      <c r="H811" t="s">
        <v>848</v>
      </c>
      <c r="J811" t="s">
        <v>777</v>
      </c>
      <c r="K811" t="s">
        <v>806</v>
      </c>
    </row>
    <row r="812" spans="1:11">
      <c r="A812" s="11">
        <v>0.70833333333333337</v>
      </c>
      <c r="B812" t="s">
        <v>304</v>
      </c>
      <c r="C812" t="s">
        <v>105</v>
      </c>
      <c r="D812" t="s">
        <v>388</v>
      </c>
      <c r="E812" t="s">
        <v>389</v>
      </c>
      <c r="F812" t="s">
        <v>31</v>
      </c>
      <c r="H812" t="s">
        <v>848</v>
      </c>
      <c r="J812" t="s">
        <v>777</v>
      </c>
      <c r="K812" t="s">
        <v>824</v>
      </c>
    </row>
    <row r="813" spans="1:11">
      <c r="A813" s="11">
        <v>0.70833333333333337</v>
      </c>
      <c r="B813" t="s">
        <v>47</v>
      </c>
      <c r="C813" t="s">
        <v>12</v>
      </c>
      <c r="D813" t="s">
        <v>520</v>
      </c>
      <c r="E813" t="s">
        <v>521</v>
      </c>
      <c r="F813" t="s">
        <v>31</v>
      </c>
      <c r="H813" t="s">
        <v>848</v>
      </c>
      <c r="J813" t="s">
        <v>777</v>
      </c>
      <c r="K813" t="s">
        <v>786</v>
      </c>
    </row>
    <row r="814" spans="1:11">
      <c r="A814" s="11">
        <v>0.70833333333333337</v>
      </c>
      <c r="B814" t="s">
        <v>343</v>
      </c>
      <c r="C814" t="s">
        <v>12</v>
      </c>
      <c r="D814" t="s">
        <v>520</v>
      </c>
      <c r="E814" t="s">
        <v>521</v>
      </c>
      <c r="F814" t="s">
        <v>31</v>
      </c>
      <c r="H814" t="s">
        <v>848</v>
      </c>
      <c r="J814" t="s">
        <v>777</v>
      </c>
      <c r="K814" t="s">
        <v>830</v>
      </c>
    </row>
    <row r="815" spans="1:11">
      <c r="A815" s="11">
        <v>0.70833333333333337</v>
      </c>
      <c r="B815" t="s">
        <v>282</v>
      </c>
      <c r="C815" t="s">
        <v>12</v>
      </c>
      <c r="D815" t="s">
        <v>111</v>
      </c>
      <c r="E815" t="s">
        <v>477</v>
      </c>
      <c r="F815" t="s">
        <v>31</v>
      </c>
      <c r="H815" t="s">
        <v>848</v>
      </c>
      <c r="J815" t="s">
        <v>791</v>
      </c>
      <c r="K815" t="s">
        <v>811</v>
      </c>
    </row>
    <row r="816" spans="1:11">
      <c r="A816" s="11">
        <v>0.70833333333333337</v>
      </c>
      <c r="B816" t="s">
        <v>311</v>
      </c>
      <c r="C816" t="s">
        <v>12</v>
      </c>
      <c r="D816" t="s">
        <v>114</v>
      </c>
      <c r="E816" t="s">
        <v>180</v>
      </c>
      <c r="F816" t="s">
        <v>31</v>
      </c>
      <c r="H816" t="s">
        <v>848</v>
      </c>
      <c r="J816" t="s">
        <v>777</v>
      </c>
      <c r="K816" t="s">
        <v>825</v>
      </c>
    </row>
    <row r="817" spans="1:11">
      <c r="A817" s="11">
        <v>0.70833333333333337</v>
      </c>
      <c r="B817" t="s">
        <v>25</v>
      </c>
      <c r="C817" t="s">
        <v>12</v>
      </c>
      <c r="D817" t="s">
        <v>38</v>
      </c>
      <c r="E817" t="s">
        <v>39</v>
      </c>
      <c r="F817" t="s">
        <v>31</v>
      </c>
      <c r="H817" t="s">
        <v>848</v>
      </c>
      <c r="J817" t="s">
        <v>777</v>
      </c>
      <c r="K817" t="s">
        <v>780</v>
      </c>
    </row>
    <row r="818" spans="1:11">
      <c r="A818" s="11">
        <v>0.70833333333333337</v>
      </c>
      <c r="B818" t="s">
        <v>183</v>
      </c>
      <c r="C818" t="s">
        <v>12</v>
      </c>
      <c r="D818" t="s">
        <v>181</v>
      </c>
      <c r="E818" t="s">
        <v>182</v>
      </c>
      <c r="F818" t="s">
        <v>31</v>
      </c>
      <c r="H818" t="s">
        <v>848</v>
      </c>
      <c r="J818" t="s">
        <v>777</v>
      </c>
      <c r="K818" t="s">
        <v>816</v>
      </c>
    </row>
    <row r="819" spans="1:11">
      <c r="A819" s="11">
        <v>0.70833333333333337</v>
      </c>
      <c r="B819" t="s">
        <v>220</v>
      </c>
      <c r="C819" t="s">
        <v>12</v>
      </c>
      <c r="D819" t="s">
        <v>488</v>
      </c>
      <c r="E819" t="s">
        <v>489</v>
      </c>
      <c r="F819" t="s">
        <v>31</v>
      </c>
      <c r="H819" t="s">
        <v>848</v>
      </c>
      <c r="J819" t="s">
        <v>777</v>
      </c>
      <c r="K819" t="s">
        <v>821</v>
      </c>
    </row>
    <row r="820" spans="1:11">
      <c r="A820" s="11">
        <v>0.70833333333333337</v>
      </c>
      <c r="B820" t="s">
        <v>93</v>
      </c>
      <c r="C820" t="s">
        <v>12</v>
      </c>
      <c r="D820" t="s">
        <v>352</v>
      </c>
      <c r="E820" t="s">
        <v>353</v>
      </c>
      <c r="F820" t="s">
        <v>31</v>
      </c>
      <c r="H820" t="s">
        <v>848</v>
      </c>
      <c r="J820" t="s">
        <v>777</v>
      </c>
      <c r="K820" t="s">
        <v>798</v>
      </c>
    </row>
    <row r="821" spans="1:11">
      <c r="A821" s="11">
        <v>0.70833333333333337</v>
      </c>
      <c r="B821" t="s">
        <v>73</v>
      </c>
      <c r="C821" t="s">
        <v>844</v>
      </c>
      <c r="D821" t="s">
        <v>446</v>
      </c>
      <c r="E821" t="s">
        <v>447</v>
      </c>
      <c r="F821" t="s">
        <v>31</v>
      </c>
      <c r="H821" t="s">
        <v>848</v>
      </c>
      <c r="J821" t="s">
        <v>777</v>
      </c>
      <c r="K821" t="s">
        <v>795</v>
      </c>
    </row>
    <row r="822" spans="1:11">
      <c r="A822" s="11">
        <v>0.70833333333333337</v>
      </c>
      <c r="B822" t="s">
        <v>345</v>
      </c>
      <c r="C822" t="s">
        <v>844</v>
      </c>
      <c r="D822" t="s">
        <v>394</v>
      </c>
      <c r="E822" t="s">
        <v>395</v>
      </c>
      <c r="F822" t="s">
        <v>31</v>
      </c>
      <c r="H822" t="s">
        <v>848</v>
      </c>
      <c r="J822" t="s">
        <v>777</v>
      </c>
      <c r="K822" t="s">
        <v>831</v>
      </c>
    </row>
    <row r="823" spans="1:11">
      <c r="A823" s="11">
        <v>0.70833333333333337</v>
      </c>
      <c r="B823" t="s">
        <v>116</v>
      </c>
      <c r="C823" t="s">
        <v>844</v>
      </c>
      <c r="D823" t="s">
        <v>315</v>
      </c>
      <c r="E823" t="s">
        <v>316</v>
      </c>
      <c r="F823" t="s">
        <v>31</v>
      </c>
      <c r="H823" t="s">
        <v>848</v>
      </c>
      <c r="J823" t="s">
        <v>777</v>
      </c>
      <c r="K823" t="s">
        <v>805</v>
      </c>
    </row>
    <row r="824" spans="1:11">
      <c r="A824" s="11">
        <v>0.70833333333333337</v>
      </c>
      <c r="B824" t="s">
        <v>106</v>
      </c>
      <c r="C824" t="s">
        <v>844</v>
      </c>
      <c r="D824" t="s">
        <v>355</v>
      </c>
      <c r="E824" t="s">
        <v>356</v>
      </c>
      <c r="F824" t="s">
        <v>31</v>
      </c>
      <c r="H824" t="s">
        <v>848</v>
      </c>
      <c r="J824" t="s">
        <v>777</v>
      </c>
      <c r="K824" t="s">
        <v>802</v>
      </c>
    </row>
    <row r="825" spans="1:11">
      <c r="A825" s="11">
        <v>0.70833333333333337</v>
      </c>
      <c r="B825" t="s">
        <v>337</v>
      </c>
      <c r="C825" t="s">
        <v>844</v>
      </c>
      <c r="D825" t="s">
        <v>317</v>
      </c>
      <c r="E825" t="s">
        <v>318</v>
      </c>
      <c r="F825" t="s">
        <v>31</v>
      </c>
      <c r="H825" t="s">
        <v>848</v>
      </c>
      <c r="J825" t="s">
        <v>791</v>
      </c>
      <c r="K825" t="s">
        <v>829</v>
      </c>
    </row>
    <row r="826" spans="1:11">
      <c r="A826" s="11">
        <v>0.70833333333333337</v>
      </c>
      <c r="B826" t="s">
        <v>102</v>
      </c>
      <c r="C826" t="s">
        <v>844</v>
      </c>
      <c r="D826" t="s">
        <v>45</v>
      </c>
      <c r="E826" t="s">
        <v>157</v>
      </c>
      <c r="F826" t="s">
        <v>31</v>
      </c>
      <c r="H826" t="s">
        <v>848</v>
      </c>
      <c r="J826" t="s">
        <v>777</v>
      </c>
      <c r="K826" t="s">
        <v>801</v>
      </c>
    </row>
    <row r="827" spans="1:11">
      <c r="A827" s="11">
        <v>0.70833333333333337</v>
      </c>
      <c r="B827" t="s">
        <v>53</v>
      </c>
      <c r="C827" t="s">
        <v>844</v>
      </c>
      <c r="D827" t="s">
        <v>45</v>
      </c>
      <c r="E827" t="s">
        <v>157</v>
      </c>
      <c r="F827" t="s">
        <v>31</v>
      </c>
      <c r="H827" t="s">
        <v>848</v>
      </c>
      <c r="J827" t="s">
        <v>777</v>
      </c>
      <c r="K827" t="s">
        <v>788</v>
      </c>
    </row>
    <row r="828" spans="1:11">
      <c r="A828" s="11">
        <v>0.70833333333333337</v>
      </c>
      <c r="B828" t="s">
        <v>56</v>
      </c>
      <c r="C828" t="s">
        <v>844</v>
      </c>
      <c r="D828" t="s">
        <v>458</v>
      </c>
      <c r="E828" t="s">
        <v>459</v>
      </c>
      <c r="F828" t="s">
        <v>31</v>
      </c>
      <c r="H828" t="s">
        <v>848</v>
      </c>
      <c r="J828" t="s">
        <v>777</v>
      </c>
      <c r="K828" t="s">
        <v>789</v>
      </c>
    </row>
    <row r="829" spans="1:11">
      <c r="A829" s="11">
        <v>0.70833333333333337</v>
      </c>
      <c r="B829" t="s">
        <v>207</v>
      </c>
      <c r="C829" t="s">
        <v>844</v>
      </c>
      <c r="D829" t="s">
        <v>458</v>
      </c>
      <c r="E829" t="s">
        <v>459</v>
      </c>
      <c r="F829" t="s">
        <v>31</v>
      </c>
      <c r="H829" t="s">
        <v>848</v>
      </c>
      <c r="J829" t="s">
        <v>791</v>
      </c>
      <c r="K829" t="s">
        <v>818</v>
      </c>
    </row>
    <row r="830" spans="1:11">
      <c r="A830" s="11">
        <v>0.70833333333333337</v>
      </c>
      <c r="B830" t="s">
        <v>152</v>
      </c>
      <c r="C830" t="s">
        <v>844</v>
      </c>
      <c r="D830" t="s">
        <v>580</v>
      </c>
      <c r="E830" t="s">
        <v>576</v>
      </c>
      <c r="F830" t="s">
        <v>31</v>
      </c>
      <c r="H830" t="s">
        <v>848</v>
      </c>
      <c r="J830" t="s">
        <v>777</v>
      </c>
      <c r="K830" t="s">
        <v>814</v>
      </c>
    </row>
    <row r="831" spans="1:11">
      <c r="A831" s="11">
        <v>0.70833333333333337</v>
      </c>
      <c r="B831" t="s">
        <v>62</v>
      </c>
      <c r="C831" t="s">
        <v>844</v>
      </c>
      <c r="D831" t="s">
        <v>359</v>
      </c>
      <c r="E831" t="s">
        <v>360</v>
      </c>
      <c r="F831" t="s">
        <v>31</v>
      </c>
      <c r="H831" t="s">
        <v>848</v>
      </c>
      <c r="J831" t="s">
        <v>791</v>
      </c>
      <c r="K831" t="s">
        <v>783</v>
      </c>
    </row>
    <row r="832" spans="1:11">
      <c r="A832" s="11">
        <v>0.70833333333333337</v>
      </c>
      <c r="B832" t="s">
        <v>261</v>
      </c>
      <c r="C832" t="s">
        <v>844</v>
      </c>
      <c r="D832" t="s">
        <v>359</v>
      </c>
      <c r="E832" t="s">
        <v>360</v>
      </c>
      <c r="F832" t="s">
        <v>31</v>
      </c>
      <c r="H832" t="s">
        <v>848</v>
      </c>
      <c r="J832" t="s">
        <v>791</v>
      </c>
      <c r="K832" t="s">
        <v>806</v>
      </c>
    </row>
    <row r="833" spans="1:11">
      <c r="A833" s="11">
        <v>0.70833333333333337</v>
      </c>
      <c r="B833" t="s">
        <v>275</v>
      </c>
      <c r="C833" t="s">
        <v>28</v>
      </c>
      <c r="D833" t="s">
        <v>517</v>
      </c>
      <c r="E833" t="s">
        <v>623</v>
      </c>
      <c r="F833" t="s">
        <v>31</v>
      </c>
      <c r="H833" t="s">
        <v>848</v>
      </c>
      <c r="J833" t="s">
        <v>791</v>
      </c>
      <c r="K833" t="s">
        <v>796</v>
      </c>
    </row>
    <row r="834" spans="1:11">
      <c r="A834" s="11">
        <v>0.70833333333333337</v>
      </c>
      <c r="B834" t="s">
        <v>174</v>
      </c>
      <c r="C834" t="s">
        <v>28</v>
      </c>
      <c r="D834" t="s">
        <v>517</v>
      </c>
      <c r="E834" t="s">
        <v>623</v>
      </c>
      <c r="F834" t="s">
        <v>31</v>
      </c>
      <c r="H834" t="s">
        <v>848</v>
      </c>
      <c r="J834" t="s">
        <v>791</v>
      </c>
      <c r="K834" t="s">
        <v>815</v>
      </c>
    </row>
    <row r="835" spans="1:11">
      <c r="A835" s="11">
        <v>0.70833333333333337</v>
      </c>
      <c r="B835" t="s">
        <v>132</v>
      </c>
      <c r="C835" t="s">
        <v>28</v>
      </c>
      <c r="D835" t="s">
        <v>517</v>
      </c>
      <c r="E835" t="s">
        <v>623</v>
      </c>
      <c r="F835" t="s">
        <v>31</v>
      </c>
      <c r="H835" t="s">
        <v>848</v>
      </c>
      <c r="J835" t="s">
        <v>791</v>
      </c>
      <c r="K835" t="s">
        <v>798</v>
      </c>
    </row>
    <row r="836" spans="1:11">
      <c r="A836" s="11">
        <v>0.70833333333333337</v>
      </c>
      <c r="C836" t="s">
        <v>28</v>
      </c>
      <c r="D836" t="s">
        <v>29</v>
      </c>
      <c r="E836" t="s">
        <v>30</v>
      </c>
      <c r="F836" t="s">
        <v>31</v>
      </c>
      <c r="H836" t="s">
        <v>848</v>
      </c>
      <c r="J836" t="s">
        <v>775</v>
      </c>
      <c r="K836" t="s">
        <v>775</v>
      </c>
    </row>
    <row r="837" spans="1:11">
      <c r="A837" s="11">
        <v>0.70833333333333337</v>
      </c>
      <c r="C837" t="s">
        <v>28</v>
      </c>
      <c r="D837" t="s">
        <v>32</v>
      </c>
      <c r="E837" t="s">
        <v>30</v>
      </c>
      <c r="F837" t="s">
        <v>31</v>
      </c>
      <c r="H837" t="s">
        <v>848</v>
      </c>
      <c r="J837" t="s">
        <v>775</v>
      </c>
      <c r="K837" t="s">
        <v>775</v>
      </c>
    </row>
    <row r="838" spans="1:11">
      <c r="A838" s="11">
        <v>0.75</v>
      </c>
      <c r="B838" t="s">
        <v>164</v>
      </c>
      <c r="C838" t="s">
        <v>844</v>
      </c>
      <c r="D838" t="s">
        <v>624</v>
      </c>
      <c r="E838" t="s">
        <v>625</v>
      </c>
      <c r="F838" t="s">
        <v>21</v>
      </c>
      <c r="H838" t="s">
        <v>848</v>
      </c>
      <c r="J838" t="s">
        <v>775</v>
      </c>
      <c r="K838" t="s">
        <v>775</v>
      </c>
    </row>
    <row r="839" spans="1:11">
      <c r="A839" s="11">
        <v>0.75</v>
      </c>
      <c r="B839" t="s">
        <v>87</v>
      </c>
      <c r="C839" t="s">
        <v>844</v>
      </c>
      <c r="D839" t="s">
        <v>470</v>
      </c>
      <c r="E839" t="s">
        <v>471</v>
      </c>
      <c r="F839" t="s">
        <v>21</v>
      </c>
      <c r="H839" t="s">
        <v>848</v>
      </c>
      <c r="J839" t="s">
        <v>777</v>
      </c>
      <c r="K839" t="s">
        <v>797</v>
      </c>
    </row>
    <row r="840" spans="1:11">
      <c r="A840" s="11">
        <v>0.75</v>
      </c>
      <c r="B840" t="s">
        <v>287</v>
      </c>
      <c r="C840" t="s">
        <v>12</v>
      </c>
      <c r="D840" t="s">
        <v>285</v>
      </c>
      <c r="E840" t="s">
        <v>351</v>
      </c>
      <c r="F840" t="s">
        <v>31</v>
      </c>
      <c r="H840" t="s">
        <v>848</v>
      </c>
      <c r="J840" t="s">
        <v>791</v>
      </c>
      <c r="K840" t="s">
        <v>822</v>
      </c>
    </row>
    <row r="841" spans="1:11">
      <c r="A841" s="11">
        <v>0.75</v>
      </c>
      <c r="B841" t="s">
        <v>202</v>
      </c>
      <c r="C841" t="s">
        <v>12</v>
      </c>
      <c r="D841" t="s">
        <v>41</v>
      </c>
      <c r="E841" t="s">
        <v>339</v>
      </c>
      <c r="F841" t="s">
        <v>31</v>
      </c>
      <c r="H841" t="s">
        <v>848</v>
      </c>
      <c r="J841" t="s">
        <v>791</v>
      </c>
      <c r="K841" t="s">
        <v>817</v>
      </c>
    </row>
    <row r="842" spans="1:11">
      <c r="A842" s="11">
        <v>0.75</v>
      </c>
      <c r="B842" t="s">
        <v>138</v>
      </c>
      <c r="C842" t="s">
        <v>12</v>
      </c>
      <c r="D842" t="s">
        <v>411</v>
      </c>
      <c r="E842" t="s">
        <v>528</v>
      </c>
      <c r="F842" t="s">
        <v>31</v>
      </c>
      <c r="H842" t="s">
        <v>848</v>
      </c>
      <c r="J842" t="s">
        <v>777</v>
      </c>
      <c r="K842" t="s">
        <v>809</v>
      </c>
    </row>
    <row r="843" spans="1:11">
      <c r="A843" s="11">
        <v>0.75</v>
      </c>
      <c r="B843" t="s">
        <v>221</v>
      </c>
      <c r="C843" t="s">
        <v>12</v>
      </c>
      <c r="D843" t="s">
        <v>411</v>
      </c>
      <c r="E843" t="s">
        <v>412</v>
      </c>
      <c r="F843" t="s">
        <v>31</v>
      </c>
      <c r="H843" t="s">
        <v>848</v>
      </c>
      <c r="J843" t="s">
        <v>791</v>
      </c>
      <c r="K843" t="s">
        <v>790</v>
      </c>
    </row>
    <row r="844" spans="1:11">
      <c r="A844" s="11">
        <v>0.79166666666666663</v>
      </c>
      <c r="B844" t="s">
        <v>44</v>
      </c>
      <c r="C844" t="s">
        <v>843</v>
      </c>
      <c r="D844" t="s">
        <v>181</v>
      </c>
      <c r="E844" t="s">
        <v>182</v>
      </c>
      <c r="F844" t="s">
        <v>16</v>
      </c>
      <c r="H844" t="s">
        <v>848</v>
      </c>
      <c r="J844" t="s">
        <v>777</v>
      </c>
      <c r="K844" t="s">
        <v>785</v>
      </c>
    </row>
    <row r="845" spans="1:11">
      <c r="A845" s="11">
        <v>0.79166666666666663</v>
      </c>
      <c r="B845" t="s">
        <v>25</v>
      </c>
      <c r="C845" t="s">
        <v>843</v>
      </c>
      <c r="D845" t="s">
        <v>208</v>
      </c>
      <c r="E845" t="s">
        <v>486</v>
      </c>
      <c r="F845" t="s">
        <v>16</v>
      </c>
      <c r="H845" t="s">
        <v>848</v>
      </c>
      <c r="J845" t="s">
        <v>777</v>
      </c>
      <c r="K845" t="s">
        <v>780</v>
      </c>
    </row>
    <row r="846" spans="1:11">
      <c r="A846" s="11">
        <v>0.79166666666666663</v>
      </c>
      <c r="B846" t="s">
        <v>235</v>
      </c>
      <c r="C846" t="s">
        <v>843</v>
      </c>
      <c r="D846" t="s">
        <v>529</v>
      </c>
      <c r="E846" t="s">
        <v>626</v>
      </c>
      <c r="F846" t="s">
        <v>16</v>
      </c>
      <c r="H846" t="s">
        <v>848</v>
      </c>
      <c r="J846" t="s">
        <v>791</v>
      </c>
      <c r="K846" t="s">
        <v>786</v>
      </c>
    </row>
    <row r="847" spans="1:11">
      <c r="A847" s="11">
        <v>0.79166666666666663</v>
      </c>
      <c r="B847" t="s">
        <v>96</v>
      </c>
      <c r="C847" t="s">
        <v>843</v>
      </c>
      <c r="D847" t="s">
        <v>620</v>
      </c>
      <c r="E847" t="s">
        <v>621</v>
      </c>
      <c r="F847" t="s">
        <v>16</v>
      </c>
      <c r="H847" t="s">
        <v>848</v>
      </c>
      <c r="J847" t="s">
        <v>777</v>
      </c>
      <c r="K847" t="s">
        <v>799</v>
      </c>
    </row>
    <row r="848" spans="1:11">
      <c r="A848" s="11">
        <v>0.79166666666666663</v>
      </c>
      <c r="B848" t="s">
        <v>311</v>
      </c>
      <c r="C848" t="s">
        <v>843</v>
      </c>
      <c r="D848" t="s">
        <v>627</v>
      </c>
      <c r="E848" t="s">
        <v>292</v>
      </c>
      <c r="F848" t="s">
        <v>16</v>
      </c>
      <c r="H848" t="s">
        <v>848</v>
      </c>
      <c r="J848" t="s">
        <v>777</v>
      </c>
      <c r="K848" t="s">
        <v>825</v>
      </c>
    </row>
    <row r="849" spans="1:11">
      <c r="A849" s="11">
        <v>0.79166666666666663</v>
      </c>
      <c r="B849" t="s">
        <v>37</v>
      </c>
      <c r="C849" t="s">
        <v>105</v>
      </c>
      <c r="D849" t="s">
        <v>293</v>
      </c>
      <c r="E849" t="s">
        <v>294</v>
      </c>
      <c r="F849" t="s">
        <v>16</v>
      </c>
      <c r="H849" t="s">
        <v>848</v>
      </c>
      <c r="J849" t="s">
        <v>777</v>
      </c>
      <c r="K849" t="s">
        <v>783</v>
      </c>
    </row>
    <row r="850" spans="1:11">
      <c r="A850" s="11">
        <v>0.79166666666666663</v>
      </c>
      <c r="B850" t="s">
        <v>126</v>
      </c>
      <c r="C850" t="s">
        <v>105</v>
      </c>
      <c r="D850" t="s">
        <v>372</v>
      </c>
      <c r="E850" t="s">
        <v>622</v>
      </c>
      <c r="F850" t="s">
        <v>16</v>
      </c>
      <c r="H850" t="s">
        <v>848</v>
      </c>
      <c r="J850" t="s">
        <v>777</v>
      </c>
      <c r="K850" t="s">
        <v>776</v>
      </c>
    </row>
    <row r="851" spans="1:11">
      <c r="A851" s="11">
        <v>0.79166666666666663</v>
      </c>
      <c r="B851" t="s">
        <v>40</v>
      </c>
      <c r="C851" t="s">
        <v>105</v>
      </c>
      <c r="D851" t="s">
        <v>388</v>
      </c>
      <c r="E851" t="s">
        <v>389</v>
      </c>
      <c r="F851" t="s">
        <v>16</v>
      </c>
      <c r="H851" t="s">
        <v>848</v>
      </c>
      <c r="J851" t="s">
        <v>772</v>
      </c>
      <c r="K851" t="s">
        <v>784</v>
      </c>
    </row>
    <row r="852" spans="1:11">
      <c r="A852" s="11">
        <v>0.79166666666666663</v>
      </c>
      <c r="B852" t="s">
        <v>47</v>
      </c>
      <c r="C852" t="s">
        <v>12</v>
      </c>
      <c r="D852" t="s">
        <v>520</v>
      </c>
      <c r="E852" t="s">
        <v>521</v>
      </c>
      <c r="F852" t="s">
        <v>16</v>
      </c>
      <c r="H852" t="s">
        <v>848</v>
      </c>
      <c r="J852" t="s">
        <v>777</v>
      </c>
      <c r="K852" t="s">
        <v>786</v>
      </c>
    </row>
    <row r="853" spans="1:11">
      <c r="A853" s="11">
        <v>0.79166666666666663</v>
      </c>
      <c r="B853" t="s">
        <v>348</v>
      </c>
      <c r="C853" t="s">
        <v>12</v>
      </c>
      <c r="D853" t="s">
        <v>114</v>
      </c>
      <c r="E853" t="s">
        <v>180</v>
      </c>
      <c r="F853" t="s">
        <v>16</v>
      </c>
      <c r="H853" t="s">
        <v>848</v>
      </c>
      <c r="J853" t="s">
        <v>791</v>
      </c>
      <c r="K853" t="s">
        <v>785</v>
      </c>
    </row>
    <row r="854" spans="1:11">
      <c r="A854" s="11">
        <v>0.79166666666666663</v>
      </c>
      <c r="B854" t="s">
        <v>194</v>
      </c>
      <c r="C854" t="s">
        <v>12</v>
      </c>
      <c r="D854" t="s">
        <v>117</v>
      </c>
      <c r="E854" t="s">
        <v>118</v>
      </c>
      <c r="F854" t="s">
        <v>16</v>
      </c>
      <c r="H854" t="s">
        <v>848</v>
      </c>
      <c r="J854" t="s">
        <v>791</v>
      </c>
      <c r="K854" t="s">
        <v>809</v>
      </c>
    </row>
    <row r="855" spans="1:11">
      <c r="A855" s="11">
        <v>0.79166666666666663</v>
      </c>
      <c r="B855" t="s">
        <v>44</v>
      </c>
      <c r="C855" t="s">
        <v>12</v>
      </c>
      <c r="D855" t="s">
        <v>181</v>
      </c>
      <c r="E855" t="s">
        <v>182</v>
      </c>
      <c r="F855" t="s">
        <v>16</v>
      </c>
      <c r="H855" t="s">
        <v>848</v>
      </c>
      <c r="J855" t="s">
        <v>777</v>
      </c>
      <c r="K855" t="s">
        <v>785</v>
      </c>
    </row>
    <row r="856" spans="1:11">
      <c r="A856" s="11">
        <v>0.79166666666666663</v>
      </c>
      <c r="B856" t="s">
        <v>34</v>
      </c>
      <c r="C856" t="s">
        <v>844</v>
      </c>
      <c r="D856" t="s">
        <v>446</v>
      </c>
      <c r="E856" t="s">
        <v>447</v>
      </c>
      <c r="F856" t="s">
        <v>16</v>
      </c>
      <c r="H856" t="s">
        <v>848</v>
      </c>
      <c r="J856" t="s">
        <v>777</v>
      </c>
      <c r="K856" t="s">
        <v>782</v>
      </c>
    </row>
    <row r="857" spans="1:11">
      <c r="A857" s="11">
        <v>0.79166666666666663</v>
      </c>
      <c r="B857" t="s">
        <v>137</v>
      </c>
      <c r="C857" t="s">
        <v>844</v>
      </c>
      <c r="D857" t="s">
        <v>45</v>
      </c>
      <c r="E857" t="s">
        <v>157</v>
      </c>
      <c r="F857" t="s">
        <v>16</v>
      </c>
      <c r="H857" t="s">
        <v>848</v>
      </c>
      <c r="J857" t="s">
        <v>777</v>
      </c>
      <c r="K857" t="s">
        <v>808</v>
      </c>
    </row>
    <row r="858" spans="1:11">
      <c r="A858" s="11">
        <v>0.79166666666666663</v>
      </c>
      <c r="B858" t="s">
        <v>13</v>
      </c>
      <c r="C858" t="s">
        <v>844</v>
      </c>
      <c r="D858" t="s">
        <v>458</v>
      </c>
      <c r="E858" t="s">
        <v>459</v>
      </c>
      <c r="F858" t="s">
        <v>16</v>
      </c>
      <c r="H858" t="s">
        <v>848</v>
      </c>
      <c r="J858" t="s">
        <v>772</v>
      </c>
      <c r="K858" t="s">
        <v>776</v>
      </c>
    </row>
    <row r="859" spans="1:11">
      <c r="A859" s="11">
        <v>0.79166666666666663</v>
      </c>
      <c r="B859" t="s">
        <v>132</v>
      </c>
      <c r="C859" t="s">
        <v>28</v>
      </c>
      <c r="D859" t="s">
        <v>517</v>
      </c>
      <c r="E859" t="s">
        <v>623</v>
      </c>
      <c r="F859" t="s">
        <v>16</v>
      </c>
      <c r="H859" t="s">
        <v>848</v>
      </c>
      <c r="J859" t="s">
        <v>791</v>
      </c>
      <c r="K859" t="s">
        <v>798</v>
      </c>
    </row>
    <row r="860" spans="1:11">
      <c r="A860" s="11">
        <v>0.79166666666666663</v>
      </c>
      <c r="B860" t="s">
        <v>44</v>
      </c>
      <c r="C860" t="s">
        <v>28</v>
      </c>
      <c r="D860" t="s">
        <v>554</v>
      </c>
      <c r="E860" t="s">
        <v>182</v>
      </c>
      <c r="F860" t="s">
        <v>16</v>
      </c>
      <c r="H860" t="s">
        <v>848</v>
      </c>
      <c r="J860" t="s">
        <v>777</v>
      </c>
      <c r="K860" t="s">
        <v>785</v>
      </c>
    </row>
    <row r="861" spans="1:11">
      <c r="A861" s="11">
        <v>0.79166666666666663</v>
      </c>
      <c r="B861" t="s">
        <v>106</v>
      </c>
      <c r="C861" t="s">
        <v>843</v>
      </c>
      <c r="D861" t="s">
        <v>628</v>
      </c>
      <c r="E861" t="s">
        <v>629</v>
      </c>
      <c r="F861" t="s">
        <v>21</v>
      </c>
      <c r="H861" t="s">
        <v>848</v>
      </c>
      <c r="J861" t="s">
        <v>777</v>
      </c>
      <c r="K861" t="s">
        <v>802</v>
      </c>
    </row>
    <row r="862" spans="1:11">
      <c r="A862" s="11">
        <v>0.79166666666666663</v>
      </c>
      <c r="B862" t="s">
        <v>102</v>
      </c>
      <c r="C862" t="s">
        <v>843</v>
      </c>
      <c r="D862" t="s">
        <v>195</v>
      </c>
      <c r="E862" t="s">
        <v>630</v>
      </c>
      <c r="F862" t="s">
        <v>21</v>
      </c>
      <c r="H862" t="s">
        <v>848</v>
      </c>
      <c r="J862" t="s">
        <v>777</v>
      </c>
      <c r="K862" t="s">
        <v>801</v>
      </c>
    </row>
    <row r="863" spans="1:11">
      <c r="A863" s="11">
        <v>0.79166666666666663</v>
      </c>
      <c r="B863" t="s">
        <v>290</v>
      </c>
      <c r="C863" t="s">
        <v>843</v>
      </c>
      <c r="D863" t="s">
        <v>631</v>
      </c>
      <c r="E863" t="s">
        <v>632</v>
      </c>
      <c r="F863" t="s">
        <v>21</v>
      </c>
      <c r="H863" t="s">
        <v>848</v>
      </c>
      <c r="J863" t="s">
        <v>791</v>
      </c>
      <c r="K863" t="s">
        <v>801</v>
      </c>
    </row>
    <row r="864" spans="1:11">
      <c r="A864" s="11">
        <v>0.79166666666666663</v>
      </c>
      <c r="B864" t="s">
        <v>93</v>
      </c>
      <c r="C864" t="s">
        <v>105</v>
      </c>
      <c r="D864" t="s">
        <v>169</v>
      </c>
      <c r="E864" t="s">
        <v>170</v>
      </c>
      <c r="F864" t="s">
        <v>21</v>
      </c>
      <c r="H864" t="s">
        <v>848</v>
      </c>
      <c r="J864" t="s">
        <v>777</v>
      </c>
      <c r="K864" t="s">
        <v>798</v>
      </c>
    </row>
    <row r="865" spans="1:11">
      <c r="A865" s="11">
        <v>0.79166666666666663</v>
      </c>
      <c r="B865" t="s">
        <v>59</v>
      </c>
      <c r="C865" t="s">
        <v>105</v>
      </c>
      <c r="D865" t="s">
        <v>169</v>
      </c>
      <c r="E865" t="s">
        <v>170</v>
      </c>
      <c r="F865" t="s">
        <v>21</v>
      </c>
      <c r="H865" t="s">
        <v>848</v>
      </c>
      <c r="J865" t="s">
        <v>777</v>
      </c>
      <c r="K865" t="s">
        <v>790</v>
      </c>
    </row>
    <row r="866" spans="1:11">
      <c r="A866" s="11">
        <v>0.79166666666666663</v>
      </c>
      <c r="B866" t="s">
        <v>345</v>
      </c>
      <c r="C866" t="s">
        <v>105</v>
      </c>
      <c r="D866" t="s">
        <v>172</v>
      </c>
      <c r="E866" t="s">
        <v>173</v>
      </c>
      <c r="F866" t="s">
        <v>21</v>
      </c>
      <c r="H866" t="s">
        <v>848</v>
      </c>
      <c r="J866" t="s">
        <v>777</v>
      </c>
      <c r="K866" t="s">
        <v>831</v>
      </c>
    </row>
    <row r="867" spans="1:11">
      <c r="A867" s="11">
        <v>0.79166666666666663</v>
      </c>
      <c r="B867" t="s">
        <v>337</v>
      </c>
      <c r="C867" t="s">
        <v>105</v>
      </c>
      <c r="D867" t="s">
        <v>369</v>
      </c>
      <c r="E867" t="s">
        <v>370</v>
      </c>
      <c r="F867" t="s">
        <v>21</v>
      </c>
      <c r="H867" t="s">
        <v>848</v>
      </c>
      <c r="J867" t="s">
        <v>791</v>
      </c>
      <c r="K867" t="s">
        <v>829</v>
      </c>
    </row>
    <row r="868" spans="1:11">
      <c r="A868" s="11">
        <v>0.79166666666666663</v>
      </c>
      <c r="B868" t="s">
        <v>53</v>
      </c>
      <c r="C868" t="s">
        <v>105</v>
      </c>
      <c r="D868" t="s">
        <v>297</v>
      </c>
      <c r="E868" t="s">
        <v>633</v>
      </c>
      <c r="F868" t="s">
        <v>21</v>
      </c>
      <c r="H868" t="s">
        <v>848</v>
      </c>
      <c r="J868" t="s">
        <v>777</v>
      </c>
      <c r="K868" t="s">
        <v>788</v>
      </c>
    </row>
    <row r="869" spans="1:11">
      <c r="A869" s="11">
        <v>0.79166666666666663</v>
      </c>
      <c r="B869" t="s">
        <v>361</v>
      </c>
      <c r="C869" t="s">
        <v>105</v>
      </c>
      <c r="D869" t="s">
        <v>550</v>
      </c>
      <c r="E869" t="s">
        <v>611</v>
      </c>
      <c r="F869" t="s">
        <v>21</v>
      </c>
      <c r="H869" t="s">
        <v>848</v>
      </c>
      <c r="J869" t="s">
        <v>777</v>
      </c>
      <c r="K869" t="s">
        <v>832</v>
      </c>
    </row>
    <row r="870" spans="1:11">
      <c r="A870" s="11">
        <v>0.79166666666666663</v>
      </c>
      <c r="B870" t="s">
        <v>129</v>
      </c>
      <c r="C870" t="s">
        <v>105</v>
      </c>
      <c r="D870" t="s">
        <v>175</v>
      </c>
      <c r="E870" t="s">
        <v>612</v>
      </c>
      <c r="F870" t="s">
        <v>21</v>
      </c>
      <c r="H870" t="s">
        <v>848</v>
      </c>
      <c r="J870" t="s">
        <v>791</v>
      </c>
      <c r="K870" t="s">
        <v>799</v>
      </c>
    </row>
    <row r="871" spans="1:11">
      <c r="A871" s="11">
        <v>0.79166666666666663</v>
      </c>
      <c r="B871" t="s">
        <v>207</v>
      </c>
      <c r="C871" t="s">
        <v>105</v>
      </c>
      <c r="D871" t="s">
        <v>175</v>
      </c>
      <c r="E871" t="s">
        <v>612</v>
      </c>
      <c r="F871" t="s">
        <v>21</v>
      </c>
      <c r="H871" t="s">
        <v>848</v>
      </c>
      <c r="J871" t="s">
        <v>791</v>
      </c>
      <c r="K871" t="s">
        <v>818</v>
      </c>
    </row>
    <row r="872" spans="1:11">
      <c r="A872" s="11">
        <v>0.79166666666666663</v>
      </c>
      <c r="B872" t="s">
        <v>152</v>
      </c>
      <c r="C872" t="s">
        <v>12</v>
      </c>
      <c r="D872" t="s">
        <v>133</v>
      </c>
      <c r="E872" t="s">
        <v>572</v>
      </c>
      <c r="F872" t="s">
        <v>21</v>
      </c>
      <c r="H872" t="s">
        <v>848</v>
      </c>
      <c r="J872" t="s">
        <v>777</v>
      </c>
      <c r="K872" t="s">
        <v>814</v>
      </c>
    </row>
    <row r="873" spans="1:11">
      <c r="A873" s="11">
        <v>0.79166666666666663</v>
      </c>
      <c r="B873" t="s">
        <v>340</v>
      </c>
      <c r="C873" t="s">
        <v>12</v>
      </c>
      <c r="D873" t="s">
        <v>543</v>
      </c>
      <c r="E873" t="s">
        <v>544</v>
      </c>
      <c r="F873" t="s">
        <v>21</v>
      </c>
      <c r="H873" t="s">
        <v>848</v>
      </c>
      <c r="J873" t="s">
        <v>791</v>
      </c>
      <c r="K873" t="s">
        <v>803</v>
      </c>
    </row>
    <row r="874" spans="1:11">
      <c r="A874" s="11">
        <v>0.79166666666666663</v>
      </c>
      <c r="B874" t="s">
        <v>109</v>
      </c>
      <c r="C874" t="s">
        <v>844</v>
      </c>
      <c r="D874" t="s">
        <v>634</v>
      </c>
      <c r="E874" t="s">
        <v>380</v>
      </c>
      <c r="F874" t="s">
        <v>21</v>
      </c>
      <c r="H874" t="s">
        <v>848</v>
      </c>
      <c r="J874" t="s">
        <v>777</v>
      </c>
      <c r="K874" t="s">
        <v>792</v>
      </c>
    </row>
    <row r="875" spans="1:11">
      <c r="A875" s="11">
        <v>0.79166666666666663</v>
      </c>
      <c r="B875" t="s">
        <v>84</v>
      </c>
      <c r="C875" t="s">
        <v>844</v>
      </c>
      <c r="D875" t="s">
        <v>437</v>
      </c>
      <c r="E875" t="s">
        <v>438</v>
      </c>
      <c r="F875" t="s">
        <v>21</v>
      </c>
      <c r="H875" t="s">
        <v>848</v>
      </c>
      <c r="J875" t="s">
        <v>774</v>
      </c>
      <c r="K875" t="s">
        <v>837</v>
      </c>
    </row>
    <row r="876" spans="1:11">
      <c r="A876" s="11">
        <v>0.79166666666666663</v>
      </c>
      <c r="B876" t="s">
        <v>174</v>
      </c>
      <c r="C876" t="s">
        <v>843</v>
      </c>
      <c r="D876" t="s">
        <v>181</v>
      </c>
      <c r="E876" t="s">
        <v>112</v>
      </c>
      <c r="F876" t="s">
        <v>31</v>
      </c>
      <c r="H876" t="s">
        <v>848</v>
      </c>
      <c r="J876" t="s">
        <v>791</v>
      </c>
      <c r="K876" t="s">
        <v>815</v>
      </c>
    </row>
    <row r="877" spans="1:11">
      <c r="A877" s="11">
        <v>0.79166666666666663</v>
      </c>
      <c r="B877" t="s">
        <v>161</v>
      </c>
      <c r="C877" t="s">
        <v>843</v>
      </c>
      <c r="D877" t="s">
        <v>181</v>
      </c>
      <c r="E877" t="s">
        <v>112</v>
      </c>
      <c r="F877" t="s">
        <v>31</v>
      </c>
      <c r="H877" t="s">
        <v>848</v>
      </c>
      <c r="J877" t="s">
        <v>791</v>
      </c>
      <c r="K877" t="s">
        <v>780</v>
      </c>
    </row>
    <row r="878" spans="1:11">
      <c r="A878" s="11">
        <v>0.79166666666666663</v>
      </c>
      <c r="B878" t="s">
        <v>398</v>
      </c>
      <c r="C878" t="s">
        <v>843</v>
      </c>
      <c r="D878" t="s">
        <v>529</v>
      </c>
      <c r="E878" t="s">
        <v>486</v>
      </c>
      <c r="F878" t="s">
        <v>31</v>
      </c>
      <c r="H878" t="s">
        <v>848</v>
      </c>
      <c r="J878" t="s">
        <v>791</v>
      </c>
      <c r="K878" t="s">
        <v>789</v>
      </c>
    </row>
    <row r="879" spans="1:11">
      <c r="A879" s="11">
        <v>0.79166666666666663</v>
      </c>
      <c r="B879" t="s">
        <v>139</v>
      </c>
      <c r="C879" t="s">
        <v>843</v>
      </c>
      <c r="D879" t="s">
        <v>150</v>
      </c>
      <c r="E879" t="s">
        <v>385</v>
      </c>
      <c r="F879" t="s">
        <v>31</v>
      </c>
      <c r="H879" t="s">
        <v>848</v>
      </c>
      <c r="J879" t="s">
        <v>777</v>
      </c>
      <c r="K879" t="s">
        <v>810</v>
      </c>
    </row>
    <row r="880" spans="1:11">
      <c r="A880" s="11">
        <v>0.79166666666666663</v>
      </c>
      <c r="B880" t="s">
        <v>110</v>
      </c>
      <c r="C880" t="s">
        <v>843</v>
      </c>
      <c r="D880" t="s">
        <v>415</v>
      </c>
      <c r="E880" t="s">
        <v>599</v>
      </c>
      <c r="F880" t="s">
        <v>31</v>
      </c>
      <c r="H880" t="s">
        <v>848</v>
      </c>
      <c r="J880" t="s">
        <v>777</v>
      </c>
      <c r="K880" t="s">
        <v>803</v>
      </c>
    </row>
    <row r="881" spans="1:11">
      <c r="A881" s="11">
        <v>0.79166666666666663</v>
      </c>
      <c r="B881" t="s">
        <v>22</v>
      </c>
      <c r="C881" t="s">
        <v>843</v>
      </c>
      <c r="D881" t="s">
        <v>415</v>
      </c>
      <c r="E881" t="s">
        <v>599</v>
      </c>
      <c r="F881" t="s">
        <v>31</v>
      </c>
      <c r="H881" t="s">
        <v>848</v>
      </c>
      <c r="J881" t="s">
        <v>777</v>
      </c>
      <c r="K881" t="s">
        <v>779</v>
      </c>
    </row>
    <row r="882" spans="1:11">
      <c r="A882" s="11">
        <v>0.79166666666666663</v>
      </c>
      <c r="B882" t="s">
        <v>56</v>
      </c>
      <c r="C882" t="s">
        <v>105</v>
      </c>
      <c r="D882" t="s">
        <v>107</v>
      </c>
      <c r="E882" t="s">
        <v>108</v>
      </c>
      <c r="F882" t="s">
        <v>31</v>
      </c>
      <c r="H882" t="s">
        <v>848</v>
      </c>
      <c r="J882" t="s">
        <v>777</v>
      </c>
      <c r="K882" t="s">
        <v>789</v>
      </c>
    </row>
    <row r="883" spans="1:11">
      <c r="A883" s="11">
        <v>0.79166666666666663</v>
      </c>
      <c r="B883" t="s">
        <v>116</v>
      </c>
      <c r="C883" t="s">
        <v>105</v>
      </c>
      <c r="D883" t="s">
        <v>299</v>
      </c>
      <c r="E883" t="s">
        <v>300</v>
      </c>
      <c r="F883" t="s">
        <v>31</v>
      </c>
      <c r="H883" t="s">
        <v>848</v>
      </c>
      <c r="J883" t="s">
        <v>777</v>
      </c>
      <c r="K883" t="s">
        <v>805</v>
      </c>
    </row>
    <row r="884" spans="1:11">
      <c r="A884" s="11">
        <v>0.79166666666666663</v>
      </c>
      <c r="B884" t="s">
        <v>284</v>
      </c>
      <c r="C884" t="s">
        <v>105</v>
      </c>
      <c r="D884" t="s">
        <v>302</v>
      </c>
      <c r="E884" t="s">
        <v>303</v>
      </c>
      <c r="F884" t="s">
        <v>31</v>
      </c>
      <c r="H884" t="s">
        <v>848</v>
      </c>
      <c r="J884" t="s">
        <v>791</v>
      </c>
      <c r="K884" t="s">
        <v>784</v>
      </c>
    </row>
    <row r="885" spans="1:11">
      <c r="A885" s="11">
        <v>0.79166666666666663</v>
      </c>
      <c r="B885" t="s">
        <v>216</v>
      </c>
      <c r="C885" t="s">
        <v>12</v>
      </c>
      <c r="D885" t="s">
        <v>181</v>
      </c>
      <c r="E885" t="s">
        <v>593</v>
      </c>
      <c r="F885" t="s">
        <v>31</v>
      </c>
      <c r="H885" t="s">
        <v>848</v>
      </c>
      <c r="J885" t="s">
        <v>777</v>
      </c>
      <c r="K885" t="s">
        <v>819</v>
      </c>
    </row>
    <row r="886" spans="1:11">
      <c r="A886" s="11">
        <v>0.79166666666666663</v>
      </c>
      <c r="B886" t="s">
        <v>323</v>
      </c>
      <c r="C886" t="s">
        <v>12</v>
      </c>
      <c r="D886" t="s">
        <v>181</v>
      </c>
      <c r="E886" t="s">
        <v>593</v>
      </c>
      <c r="F886" t="s">
        <v>31</v>
      </c>
      <c r="H886" t="s">
        <v>848</v>
      </c>
      <c r="J886" t="s">
        <v>791</v>
      </c>
      <c r="K886" t="s">
        <v>827</v>
      </c>
    </row>
    <row r="887" spans="1:11">
      <c r="A887" s="11">
        <v>0.79166666666666663</v>
      </c>
      <c r="B887" t="s">
        <v>174</v>
      </c>
      <c r="C887" t="s">
        <v>12</v>
      </c>
      <c r="D887" t="s">
        <v>181</v>
      </c>
      <c r="E887" t="s">
        <v>112</v>
      </c>
      <c r="F887" t="s">
        <v>31</v>
      </c>
      <c r="H887" t="s">
        <v>848</v>
      </c>
      <c r="J887" t="s">
        <v>791</v>
      </c>
      <c r="K887" t="s">
        <v>815</v>
      </c>
    </row>
    <row r="888" spans="1:11">
      <c r="A888" s="11">
        <v>0.79166666666666663</v>
      </c>
      <c r="B888" t="s">
        <v>50</v>
      </c>
      <c r="C888" t="s">
        <v>12</v>
      </c>
      <c r="D888" t="s">
        <v>205</v>
      </c>
      <c r="E888" t="s">
        <v>351</v>
      </c>
      <c r="F888" t="s">
        <v>31</v>
      </c>
      <c r="H888" t="s">
        <v>848</v>
      </c>
      <c r="J888" t="s">
        <v>777</v>
      </c>
      <c r="K888" t="s">
        <v>787</v>
      </c>
    </row>
    <row r="889" spans="1:11">
      <c r="A889" s="11">
        <v>0.79166666666666663</v>
      </c>
      <c r="B889" t="s">
        <v>140</v>
      </c>
      <c r="C889" t="s">
        <v>12</v>
      </c>
      <c r="D889" t="s">
        <v>390</v>
      </c>
      <c r="E889" t="s">
        <v>391</v>
      </c>
      <c r="F889" t="s">
        <v>31</v>
      </c>
      <c r="H889" t="s">
        <v>848</v>
      </c>
      <c r="J889" t="s">
        <v>777</v>
      </c>
      <c r="K889" t="s">
        <v>811</v>
      </c>
    </row>
    <row r="890" spans="1:11">
      <c r="A890" s="11">
        <v>0.79166666666666663</v>
      </c>
      <c r="B890" t="s">
        <v>335</v>
      </c>
      <c r="C890" t="s">
        <v>844</v>
      </c>
      <c r="D890" t="s">
        <v>309</v>
      </c>
      <c r="E890" t="s">
        <v>310</v>
      </c>
      <c r="F890" t="s">
        <v>31</v>
      </c>
      <c r="H890" t="s">
        <v>848</v>
      </c>
      <c r="J890" t="s">
        <v>791</v>
      </c>
      <c r="K890" t="s">
        <v>776</v>
      </c>
    </row>
    <row r="891" spans="1:11">
      <c r="A891" s="11">
        <v>0.79166666666666663</v>
      </c>
      <c r="B891" t="s">
        <v>275</v>
      </c>
      <c r="C891" t="s">
        <v>844</v>
      </c>
      <c r="D891" t="s">
        <v>392</v>
      </c>
      <c r="E891" t="s">
        <v>522</v>
      </c>
      <c r="F891" t="s">
        <v>31</v>
      </c>
      <c r="H891" t="s">
        <v>848</v>
      </c>
      <c r="J891" t="s">
        <v>791</v>
      </c>
      <c r="K891" t="s">
        <v>796</v>
      </c>
    </row>
    <row r="892" spans="1:11">
      <c r="A892" s="11">
        <v>0.79166666666666663</v>
      </c>
      <c r="B892" t="s">
        <v>119</v>
      </c>
      <c r="C892" t="s">
        <v>844</v>
      </c>
      <c r="D892" t="s">
        <v>312</v>
      </c>
      <c r="E892" t="s">
        <v>313</v>
      </c>
      <c r="F892" t="s">
        <v>31</v>
      </c>
      <c r="H892" t="s">
        <v>848</v>
      </c>
      <c r="J892" t="s">
        <v>777</v>
      </c>
      <c r="K892" t="s">
        <v>806</v>
      </c>
    </row>
    <row r="893" spans="1:11">
      <c r="A893" s="11">
        <v>0.79166666666666663</v>
      </c>
      <c r="B893" t="s">
        <v>343</v>
      </c>
      <c r="C893" t="s">
        <v>844</v>
      </c>
      <c r="D893" t="s">
        <v>355</v>
      </c>
      <c r="E893" t="s">
        <v>356</v>
      </c>
      <c r="F893" t="s">
        <v>31</v>
      </c>
      <c r="H893" t="s">
        <v>848</v>
      </c>
      <c r="J893" t="s">
        <v>777</v>
      </c>
      <c r="K893" t="s">
        <v>830</v>
      </c>
    </row>
    <row r="894" spans="1:11">
      <c r="A894" s="11">
        <v>0.79166666666666663</v>
      </c>
      <c r="B894" t="s">
        <v>82</v>
      </c>
      <c r="C894" t="s">
        <v>844</v>
      </c>
      <c r="D894" t="s">
        <v>186</v>
      </c>
      <c r="E894" t="s">
        <v>187</v>
      </c>
      <c r="F894" t="s">
        <v>31</v>
      </c>
      <c r="H894" t="s">
        <v>848</v>
      </c>
      <c r="J894" t="s">
        <v>777</v>
      </c>
      <c r="K894" t="s">
        <v>796</v>
      </c>
    </row>
    <row r="895" spans="1:11">
      <c r="A895" s="11">
        <v>0.79166666666666663</v>
      </c>
      <c r="B895" t="s">
        <v>143</v>
      </c>
      <c r="C895" t="s">
        <v>844</v>
      </c>
      <c r="D895" t="s">
        <v>120</v>
      </c>
      <c r="E895" t="s">
        <v>121</v>
      </c>
      <c r="F895" t="s">
        <v>31</v>
      </c>
      <c r="H895" t="s">
        <v>848</v>
      </c>
      <c r="J895" t="s">
        <v>777</v>
      </c>
      <c r="K895" t="s">
        <v>812</v>
      </c>
    </row>
    <row r="896" spans="1:11">
      <c r="A896" s="11">
        <v>0.79166666666666663</v>
      </c>
      <c r="B896" t="s">
        <v>375</v>
      </c>
      <c r="C896" t="s">
        <v>844</v>
      </c>
      <c r="D896" t="s">
        <v>319</v>
      </c>
      <c r="E896" t="s">
        <v>320</v>
      </c>
      <c r="F896" t="s">
        <v>31</v>
      </c>
      <c r="H896" t="s">
        <v>848</v>
      </c>
      <c r="J896" t="s">
        <v>791</v>
      </c>
      <c r="K896" t="s">
        <v>814</v>
      </c>
    </row>
    <row r="897" spans="1:11">
      <c r="A897" s="11">
        <v>0.79166666666666663</v>
      </c>
      <c r="B897" t="s">
        <v>183</v>
      </c>
      <c r="C897" t="s">
        <v>844</v>
      </c>
      <c r="D897" t="s">
        <v>359</v>
      </c>
      <c r="E897" t="s">
        <v>360</v>
      </c>
      <c r="F897" t="s">
        <v>31</v>
      </c>
      <c r="H897" t="s">
        <v>848</v>
      </c>
      <c r="J897" t="s">
        <v>777</v>
      </c>
      <c r="K897" t="s">
        <v>816</v>
      </c>
    </row>
    <row r="898" spans="1:11">
      <c r="A898" s="11">
        <v>0.79166666666666663</v>
      </c>
      <c r="B898" t="s">
        <v>79</v>
      </c>
      <c r="C898" t="s">
        <v>844</v>
      </c>
      <c r="D898" t="s">
        <v>600</v>
      </c>
      <c r="E898" t="s">
        <v>601</v>
      </c>
      <c r="F898" t="s">
        <v>31</v>
      </c>
      <c r="H898" t="s">
        <v>848</v>
      </c>
      <c r="J898" t="s">
        <v>774</v>
      </c>
      <c r="K898" t="s">
        <v>836</v>
      </c>
    </row>
    <row r="899" spans="1:11">
      <c r="A899" s="11">
        <v>0.79166666666666663</v>
      </c>
      <c r="B899" t="s">
        <v>272</v>
      </c>
      <c r="C899" t="s">
        <v>844</v>
      </c>
      <c r="D899" t="s">
        <v>602</v>
      </c>
      <c r="E899" t="s">
        <v>603</v>
      </c>
      <c r="F899" t="s">
        <v>31</v>
      </c>
      <c r="H899" t="s">
        <v>848</v>
      </c>
      <c r="J899" t="s">
        <v>791</v>
      </c>
      <c r="K899" t="s">
        <v>800</v>
      </c>
    </row>
    <row r="900" spans="1:11">
      <c r="A900" s="11">
        <v>0.79166666666666663</v>
      </c>
      <c r="B900" t="s">
        <v>171</v>
      </c>
      <c r="C900" t="s">
        <v>28</v>
      </c>
      <c r="D900" t="s">
        <v>439</v>
      </c>
      <c r="E900" t="s">
        <v>594</v>
      </c>
      <c r="F900" t="s">
        <v>31</v>
      </c>
      <c r="H900" t="s">
        <v>848</v>
      </c>
      <c r="J900" t="s">
        <v>791</v>
      </c>
      <c r="K900" t="s">
        <v>802</v>
      </c>
    </row>
    <row r="901" spans="1:11">
      <c r="A901" s="11">
        <v>0.79166666666666663</v>
      </c>
      <c r="B901" t="s">
        <v>261</v>
      </c>
      <c r="C901" t="s">
        <v>28</v>
      </c>
      <c r="D901" t="s">
        <v>331</v>
      </c>
      <c r="E901" t="s">
        <v>332</v>
      </c>
      <c r="F901" t="s">
        <v>31</v>
      </c>
      <c r="H901" t="s">
        <v>848</v>
      </c>
      <c r="J901" t="s">
        <v>791</v>
      </c>
      <c r="K901" t="s">
        <v>806</v>
      </c>
    </row>
    <row r="902" spans="1:11">
      <c r="A902" s="11">
        <v>0.79166666666666663</v>
      </c>
      <c r="B902" t="s">
        <v>199</v>
      </c>
      <c r="C902" t="s">
        <v>28</v>
      </c>
      <c r="D902" t="s">
        <v>48</v>
      </c>
      <c r="E902" t="s">
        <v>561</v>
      </c>
      <c r="F902" t="s">
        <v>31</v>
      </c>
      <c r="H902" t="s">
        <v>848</v>
      </c>
      <c r="J902" t="s">
        <v>791</v>
      </c>
      <c r="K902" t="s">
        <v>797</v>
      </c>
    </row>
    <row r="903" spans="1:11">
      <c r="A903" s="11">
        <v>0.79166666666666663</v>
      </c>
      <c r="B903" t="s">
        <v>304</v>
      </c>
      <c r="C903" t="s">
        <v>28</v>
      </c>
      <c r="D903" t="s">
        <v>494</v>
      </c>
      <c r="E903" t="s">
        <v>495</v>
      </c>
      <c r="F903" t="s">
        <v>31</v>
      </c>
      <c r="H903" t="s">
        <v>848</v>
      </c>
      <c r="J903" t="s">
        <v>777</v>
      </c>
      <c r="K903" t="s">
        <v>824</v>
      </c>
    </row>
    <row r="904" spans="1:11">
      <c r="A904" s="11">
        <v>0.79166666666666663</v>
      </c>
      <c r="B904" t="s">
        <v>65</v>
      </c>
      <c r="C904" t="s">
        <v>28</v>
      </c>
      <c r="D904" t="s">
        <v>195</v>
      </c>
      <c r="E904" t="s">
        <v>196</v>
      </c>
      <c r="F904" t="s">
        <v>31</v>
      </c>
      <c r="H904" t="s">
        <v>848</v>
      </c>
      <c r="J904" t="s">
        <v>791</v>
      </c>
      <c r="K904" t="s">
        <v>792</v>
      </c>
    </row>
    <row r="905" spans="1:11">
      <c r="A905" s="11">
        <v>0.79166666666666663</v>
      </c>
      <c r="B905" t="s">
        <v>314</v>
      </c>
      <c r="C905" t="s">
        <v>28</v>
      </c>
      <c r="D905" t="s">
        <v>409</v>
      </c>
      <c r="E905" t="s">
        <v>604</v>
      </c>
      <c r="F905" t="s">
        <v>31</v>
      </c>
      <c r="H905" t="s">
        <v>848</v>
      </c>
      <c r="J905" t="s">
        <v>777</v>
      </c>
      <c r="K905" t="s">
        <v>826</v>
      </c>
    </row>
    <row r="906" spans="1:11">
      <c r="A906" s="11">
        <v>0.79166666666666663</v>
      </c>
      <c r="B906" t="s">
        <v>301</v>
      </c>
      <c r="C906" t="s">
        <v>28</v>
      </c>
      <c r="D906" t="s">
        <v>409</v>
      </c>
      <c r="E906" t="s">
        <v>604</v>
      </c>
      <c r="F906" t="s">
        <v>31</v>
      </c>
      <c r="H906" t="s">
        <v>848</v>
      </c>
      <c r="J906" t="s">
        <v>791</v>
      </c>
      <c r="K906" t="s">
        <v>808</v>
      </c>
    </row>
    <row r="907" spans="1:11">
      <c r="A907" s="11">
        <v>0.79166666666666663</v>
      </c>
      <c r="B907" t="s">
        <v>73</v>
      </c>
      <c r="C907" t="s">
        <v>28</v>
      </c>
      <c r="D907" t="s">
        <v>595</v>
      </c>
      <c r="E907" t="s">
        <v>596</v>
      </c>
      <c r="F907" t="s">
        <v>31</v>
      </c>
      <c r="H907" t="s">
        <v>848</v>
      </c>
      <c r="J907" t="s">
        <v>777</v>
      </c>
      <c r="K907" t="s">
        <v>795</v>
      </c>
    </row>
    <row r="908" spans="1:11">
      <c r="A908" s="11">
        <v>0.79166666666666663</v>
      </c>
      <c r="B908" t="s">
        <v>216</v>
      </c>
      <c r="C908" t="s">
        <v>28</v>
      </c>
      <c r="D908" t="s">
        <v>554</v>
      </c>
      <c r="E908" t="s">
        <v>593</v>
      </c>
      <c r="F908" t="s">
        <v>31</v>
      </c>
      <c r="H908" t="s">
        <v>848</v>
      </c>
      <c r="J908" t="s">
        <v>777</v>
      </c>
      <c r="K908" t="s">
        <v>819</v>
      </c>
    </row>
    <row r="909" spans="1:11">
      <c r="A909" s="11">
        <v>0.79166666666666663</v>
      </c>
      <c r="B909" t="s">
        <v>323</v>
      </c>
      <c r="C909" t="s">
        <v>28</v>
      </c>
      <c r="D909" t="s">
        <v>554</v>
      </c>
      <c r="E909" t="s">
        <v>593</v>
      </c>
      <c r="F909" t="s">
        <v>31</v>
      </c>
      <c r="H909" t="s">
        <v>848</v>
      </c>
      <c r="J909" t="s">
        <v>791</v>
      </c>
      <c r="K909" t="s">
        <v>827</v>
      </c>
    </row>
    <row r="910" spans="1:11">
      <c r="A910" s="11">
        <v>0.83333333333333337</v>
      </c>
      <c r="B910" t="s">
        <v>220</v>
      </c>
      <c r="C910" t="s">
        <v>12</v>
      </c>
      <c r="D910" t="s">
        <v>205</v>
      </c>
      <c r="E910" t="s">
        <v>206</v>
      </c>
      <c r="F910" t="s">
        <v>31</v>
      </c>
      <c r="H910" t="s">
        <v>848</v>
      </c>
      <c r="J910" t="s">
        <v>777</v>
      </c>
      <c r="K910" t="s">
        <v>821</v>
      </c>
    </row>
    <row r="911" spans="1:11">
      <c r="A911" s="11">
        <v>0.875</v>
      </c>
      <c r="B911" t="s">
        <v>113</v>
      </c>
      <c r="C911" t="s">
        <v>105</v>
      </c>
      <c r="D911" t="s">
        <v>374</v>
      </c>
      <c r="E911" t="s">
        <v>303</v>
      </c>
      <c r="F911" t="s">
        <v>21</v>
      </c>
      <c r="H911" t="s">
        <v>848</v>
      </c>
      <c r="J911" t="s">
        <v>777</v>
      </c>
      <c r="K911" t="s">
        <v>804</v>
      </c>
    </row>
    <row r="912" spans="1:11">
      <c r="A912" s="11">
        <v>0.875</v>
      </c>
      <c r="B912" t="s">
        <v>174</v>
      </c>
      <c r="C912" t="s">
        <v>843</v>
      </c>
      <c r="D912" t="s">
        <v>627</v>
      </c>
      <c r="E912" t="s">
        <v>292</v>
      </c>
      <c r="F912" t="s">
        <v>31</v>
      </c>
      <c r="H912" t="s">
        <v>848</v>
      </c>
      <c r="J912" t="s">
        <v>791</v>
      </c>
      <c r="K912" t="s">
        <v>815</v>
      </c>
    </row>
    <row r="913" spans="1:11">
      <c r="A913" s="11">
        <v>0.875</v>
      </c>
      <c r="B913" t="s">
        <v>119</v>
      </c>
      <c r="C913" t="s">
        <v>105</v>
      </c>
      <c r="D913" t="s">
        <v>293</v>
      </c>
      <c r="E913" t="s">
        <v>294</v>
      </c>
      <c r="F913" t="s">
        <v>31</v>
      </c>
      <c r="H913" t="s">
        <v>848</v>
      </c>
      <c r="J913" t="s">
        <v>777</v>
      </c>
      <c r="K913" t="s">
        <v>806</v>
      </c>
    </row>
    <row r="914" spans="1:11">
      <c r="A914" s="11">
        <v>0.875</v>
      </c>
      <c r="B914" t="s">
        <v>146</v>
      </c>
      <c r="C914" t="s">
        <v>105</v>
      </c>
      <c r="D914" t="s">
        <v>372</v>
      </c>
      <c r="E914" t="s">
        <v>622</v>
      </c>
      <c r="F914" t="s">
        <v>31</v>
      </c>
      <c r="H914" t="s">
        <v>848</v>
      </c>
      <c r="J914" t="s">
        <v>777</v>
      </c>
      <c r="K914" t="s">
        <v>813</v>
      </c>
    </row>
    <row r="915" spans="1:11">
      <c r="A915" s="11">
        <v>0.875</v>
      </c>
      <c r="B915" t="s">
        <v>34</v>
      </c>
      <c r="C915" t="s">
        <v>105</v>
      </c>
      <c r="D915" t="s">
        <v>388</v>
      </c>
      <c r="E915" t="s">
        <v>389</v>
      </c>
      <c r="F915" t="s">
        <v>31</v>
      </c>
      <c r="H915" t="s">
        <v>848</v>
      </c>
      <c r="J915" t="s">
        <v>777</v>
      </c>
      <c r="K915" t="s">
        <v>782</v>
      </c>
    </row>
    <row r="916" spans="1:11">
      <c r="A916" s="11">
        <v>0.875</v>
      </c>
      <c r="B916" t="s">
        <v>82</v>
      </c>
      <c r="C916" t="s">
        <v>12</v>
      </c>
      <c r="D916" t="s">
        <v>520</v>
      </c>
      <c r="E916" t="s">
        <v>521</v>
      </c>
      <c r="F916" t="s">
        <v>31</v>
      </c>
      <c r="H916" t="s">
        <v>848</v>
      </c>
      <c r="J916" t="s">
        <v>777</v>
      </c>
      <c r="K916" t="s">
        <v>796</v>
      </c>
    </row>
    <row r="917" spans="1:11">
      <c r="A917" s="11">
        <v>0.875</v>
      </c>
      <c r="B917" t="s">
        <v>56</v>
      </c>
      <c r="C917" t="s">
        <v>844</v>
      </c>
      <c r="D917" t="s">
        <v>446</v>
      </c>
      <c r="E917" t="s">
        <v>447</v>
      </c>
      <c r="F917" t="s">
        <v>31</v>
      </c>
      <c r="H917" t="s">
        <v>848</v>
      </c>
      <c r="J917" t="s">
        <v>777</v>
      </c>
      <c r="K917" t="s">
        <v>789</v>
      </c>
    </row>
    <row r="918" spans="1:11">
      <c r="A918" s="11">
        <v>0.29166666666666669</v>
      </c>
      <c r="B918" t="s">
        <v>129</v>
      </c>
      <c r="C918" t="s">
        <v>105</v>
      </c>
      <c r="D918" t="s">
        <v>403</v>
      </c>
      <c r="E918" t="s">
        <v>404</v>
      </c>
      <c r="F918" t="s">
        <v>21</v>
      </c>
      <c r="H918" t="s">
        <v>849</v>
      </c>
      <c r="J918" t="s">
        <v>791</v>
      </c>
      <c r="K918" t="s">
        <v>799</v>
      </c>
    </row>
    <row r="919" spans="1:11">
      <c r="A919" s="11">
        <v>0.29166666666666669</v>
      </c>
      <c r="B919" t="s">
        <v>62</v>
      </c>
      <c r="C919" t="s">
        <v>105</v>
      </c>
      <c r="D919" t="s">
        <v>403</v>
      </c>
      <c r="E919" t="s">
        <v>404</v>
      </c>
      <c r="F919" t="s">
        <v>21</v>
      </c>
      <c r="H919" t="s">
        <v>849</v>
      </c>
      <c r="J919" t="s">
        <v>791</v>
      </c>
      <c r="K919" t="s">
        <v>783</v>
      </c>
    </row>
    <row r="920" spans="1:11">
      <c r="A920" s="11">
        <v>0.29166666666666669</v>
      </c>
      <c r="B920" t="s">
        <v>65</v>
      </c>
      <c r="C920" t="s">
        <v>12</v>
      </c>
      <c r="D920" t="s">
        <v>23</v>
      </c>
      <c r="E920" t="s">
        <v>24</v>
      </c>
      <c r="F920" t="s">
        <v>21</v>
      </c>
      <c r="H920" t="s">
        <v>849</v>
      </c>
      <c r="J920" t="s">
        <v>791</v>
      </c>
      <c r="K920" t="s">
        <v>792</v>
      </c>
    </row>
    <row r="921" spans="1:11">
      <c r="A921" s="11">
        <v>0.29166666666666669</v>
      </c>
      <c r="B921" t="s">
        <v>56</v>
      </c>
      <c r="C921" t="s">
        <v>843</v>
      </c>
      <c r="D921" t="s">
        <v>122</v>
      </c>
      <c r="E921" t="s">
        <v>548</v>
      </c>
      <c r="F921" t="s">
        <v>31</v>
      </c>
      <c r="H921" t="s">
        <v>849</v>
      </c>
      <c r="J921" t="s">
        <v>777</v>
      </c>
      <c r="K921" t="s">
        <v>789</v>
      </c>
    </row>
    <row r="922" spans="1:11">
      <c r="A922" s="11">
        <v>0.33333333333333331</v>
      </c>
      <c r="B922" t="s">
        <v>82</v>
      </c>
      <c r="C922" t="s">
        <v>12</v>
      </c>
      <c r="D922" t="s">
        <v>114</v>
      </c>
      <c r="E922" t="s">
        <v>180</v>
      </c>
      <c r="F922" t="s">
        <v>31</v>
      </c>
      <c r="H922" t="s">
        <v>849</v>
      </c>
      <c r="J922" t="s">
        <v>777</v>
      </c>
      <c r="K922" t="s">
        <v>796</v>
      </c>
    </row>
    <row r="923" spans="1:11">
      <c r="A923" s="11">
        <v>0.33333333333333331</v>
      </c>
      <c r="B923" t="s">
        <v>146</v>
      </c>
      <c r="C923" t="s">
        <v>12</v>
      </c>
      <c r="D923" t="s">
        <v>205</v>
      </c>
      <c r="E923" t="s">
        <v>351</v>
      </c>
      <c r="F923" t="s">
        <v>31</v>
      </c>
      <c r="H923" t="s">
        <v>849</v>
      </c>
      <c r="J923" t="s">
        <v>777</v>
      </c>
      <c r="K923" t="s">
        <v>813</v>
      </c>
    </row>
    <row r="924" spans="1:11">
      <c r="A924" s="11">
        <v>0.33333333333333331</v>
      </c>
      <c r="B924" t="s">
        <v>119</v>
      </c>
      <c r="C924" t="s">
        <v>12</v>
      </c>
      <c r="D924" t="s">
        <v>411</v>
      </c>
      <c r="E924" t="s">
        <v>412</v>
      </c>
      <c r="F924" t="s">
        <v>31</v>
      </c>
      <c r="H924" t="s">
        <v>849</v>
      </c>
      <c r="J924" t="s">
        <v>777</v>
      </c>
      <c r="K924" t="s">
        <v>806</v>
      </c>
    </row>
    <row r="925" spans="1:11">
      <c r="A925" s="11">
        <v>0.33333333333333331</v>
      </c>
      <c r="B925" t="s">
        <v>37</v>
      </c>
      <c r="C925" t="s">
        <v>12</v>
      </c>
      <c r="D925" t="s">
        <v>444</v>
      </c>
      <c r="E925" t="s">
        <v>445</v>
      </c>
      <c r="F925" t="s">
        <v>31</v>
      </c>
      <c r="H925" t="s">
        <v>849</v>
      </c>
      <c r="J925" t="s">
        <v>777</v>
      </c>
      <c r="K925" t="s">
        <v>783</v>
      </c>
    </row>
    <row r="926" spans="1:11">
      <c r="A926" s="11">
        <v>0.33333333333333331</v>
      </c>
      <c r="B926" t="s">
        <v>152</v>
      </c>
      <c r="C926" t="s">
        <v>12</v>
      </c>
      <c r="D926" t="s">
        <v>26</v>
      </c>
      <c r="E926" t="s">
        <v>27</v>
      </c>
      <c r="F926" t="s">
        <v>31</v>
      </c>
      <c r="H926" t="s">
        <v>849</v>
      </c>
      <c r="J926" t="s">
        <v>777</v>
      </c>
      <c r="K926" t="s">
        <v>814</v>
      </c>
    </row>
    <row r="927" spans="1:11">
      <c r="A927" s="11">
        <v>0.33333333333333331</v>
      </c>
      <c r="C927" t="s">
        <v>28</v>
      </c>
      <c r="D927" t="s">
        <v>32</v>
      </c>
      <c r="E927" t="s">
        <v>30</v>
      </c>
      <c r="F927" t="s">
        <v>31</v>
      </c>
      <c r="H927" t="s">
        <v>849</v>
      </c>
      <c r="J927" t="s">
        <v>775</v>
      </c>
      <c r="K927" t="s">
        <v>775</v>
      </c>
    </row>
    <row r="928" spans="1:11">
      <c r="A928" s="11">
        <v>0.375</v>
      </c>
      <c r="B928" t="s">
        <v>106</v>
      </c>
      <c r="C928" t="s">
        <v>843</v>
      </c>
      <c r="D928" t="s">
        <v>381</v>
      </c>
      <c r="E928" t="s">
        <v>457</v>
      </c>
      <c r="F928" t="s">
        <v>16</v>
      </c>
      <c r="H928" t="s">
        <v>849</v>
      </c>
      <c r="J928" t="s">
        <v>777</v>
      </c>
      <c r="K928" t="s">
        <v>802</v>
      </c>
    </row>
    <row r="929" spans="1:11">
      <c r="A929" s="11">
        <v>0.375</v>
      </c>
      <c r="B929" t="s">
        <v>323</v>
      </c>
      <c r="C929" t="s">
        <v>843</v>
      </c>
      <c r="D929" t="s">
        <v>103</v>
      </c>
      <c r="E929" t="s">
        <v>104</v>
      </c>
      <c r="F929" t="s">
        <v>16</v>
      </c>
      <c r="H929" t="s">
        <v>849</v>
      </c>
      <c r="J929" t="s">
        <v>791</v>
      </c>
      <c r="K929" t="s">
        <v>827</v>
      </c>
    </row>
    <row r="930" spans="1:11">
      <c r="A930" s="11">
        <v>0.375</v>
      </c>
      <c r="B930" t="s">
        <v>62</v>
      </c>
      <c r="C930" t="s">
        <v>843</v>
      </c>
      <c r="D930" t="s">
        <v>150</v>
      </c>
      <c r="E930" t="s">
        <v>151</v>
      </c>
      <c r="F930" t="s">
        <v>16</v>
      </c>
      <c r="H930" t="s">
        <v>849</v>
      </c>
      <c r="J930" t="s">
        <v>791</v>
      </c>
      <c r="K930" t="s">
        <v>783</v>
      </c>
    </row>
    <row r="931" spans="1:11">
      <c r="A931" s="11">
        <v>0.375</v>
      </c>
      <c r="B931" t="s">
        <v>290</v>
      </c>
      <c r="C931" t="s">
        <v>843</v>
      </c>
      <c r="D931" t="s">
        <v>636</v>
      </c>
      <c r="E931" t="s">
        <v>637</v>
      </c>
      <c r="F931" t="s">
        <v>16</v>
      </c>
      <c r="H931" t="s">
        <v>849</v>
      </c>
      <c r="J931" t="s">
        <v>791</v>
      </c>
      <c r="K931" t="s">
        <v>801</v>
      </c>
    </row>
    <row r="932" spans="1:11">
      <c r="A932" s="11">
        <v>0.375</v>
      </c>
      <c r="B932" t="s">
        <v>284</v>
      </c>
      <c r="C932" t="s">
        <v>105</v>
      </c>
      <c r="D932" t="s">
        <v>386</v>
      </c>
      <c r="E932" t="s">
        <v>638</v>
      </c>
      <c r="F932" t="s">
        <v>16</v>
      </c>
      <c r="H932" t="s">
        <v>849</v>
      </c>
      <c r="J932" t="s">
        <v>791</v>
      </c>
      <c r="K932" t="s">
        <v>784</v>
      </c>
    </row>
    <row r="933" spans="1:11">
      <c r="A933" s="11">
        <v>0.375</v>
      </c>
      <c r="B933" t="s">
        <v>361</v>
      </c>
      <c r="C933" t="s">
        <v>105</v>
      </c>
      <c r="D933" t="s">
        <v>107</v>
      </c>
      <c r="E933" t="s">
        <v>639</v>
      </c>
      <c r="F933" t="s">
        <v>16</v>
      </c>
      <c r="H933" t="s">
        <v>849</v>
      </c>
      <c r="J933" t="s">
        <v>777</v>
      </c>
      <c r="K933" t="s">
        <v>832</v>
      </c>
    </row>
    <row r="934" spans="1:11">
      <c r="A934" s="11">
        <v>0.375</v>
      </c>
      <c r="B934" t="s">
        <v>194</v>
      </c>
      <c r="C934" t="s">
        <v>105</v>
      </c>
      <c r="D934" t="s">
        <v>640</v>
      </c>
      <c r="E934" t="s">
        <v>641</v>
      </c>
      <c r="F934" t="s">
        <v>16</v>
      </c>
      <c r="H934" t="s">
        <v>849</v>
      </c>
      <c r="J934" t="s">
        <v>791</v>
      </c>
      <c r="K934" t="s">
        <v>809</v>
      </c>
    </row>
    <row r="935" spans="1:11">
      <c r="A935" s="11">
        <v>0.375</v>
      </c>
      <c r="B935" t="s">
        <v>137</v>
      </c>
      <c r="C935" t="s">
        <v>844</v>
      </c>
      <c r="D935" t="s">
        <v>186</v>
      </c>
      <c r="E935" t="s">
        <v>187</v>
      </c>
      <c r="F935" t="s">
        <v>16</v>
      </c>
      <c r="H935" t="s">
        <v>849</v>
      </c>
      <c r="J935" t="s">
        <v>777</v>
      </c>
      <c r="K935" t="s">
        <v>808</v>
      </c>
    </row>
    <row r="936" spans="1:11">
      <c r="A936" s="11">
        <v>0.375</v>
      </c>
      <c r="B936" t="s">
        <v>113</v>
      </c>
      <c r="C936" t="s">
        <v>28</v>
      </c>
      <c r="D936" t="s">
        <v>333</v>
      </c>
      <c r="E936" t="s">
        <v>334</v>
      </c>
      <c r="F936" t="s">
        <v>16</v>
      </c>
      <c r="H936" t="s">
        <v>849</v>
      </c>
      <c r="J936" t="s">
        <v>777</v>
      </c>
      <c r="K936" t="s">
        <v>804</v>
      </c>
    </row>
    <row r="937" spans="1:11">
      <c r="A937" s="11">
        <v>0.375</v>
      </c>
      <c r="B937" t="s">
        <v>34</v>
      </c>
      <c r="C937" t="s">
        <v>28</v>
      </c>
      <c r="D937" t="s">
        <v>478</v>
      </c>
      <c r="E937" t="s">
        <v>642</v>
      </c>
      <c r="F937" t="s">
        <v>16</v>
      </c>
      <c r="H937" t="s">
        <v>849</v>
      </c>
      <c r="J937" t="s">
        <v>777</v>
      </c>
      <c r="K937" t="s">
        <v>782</v>
      </c>
    </row>
    <row r="938" spans="1:11">
      <c r="A938" s="11">
        <v>0.375</v>
      </c>
      <c r="B938" t="s">
        <v>139</v>
      </c>
      <c r="C938" t="s">
        <v>105</v>
      </c>
      <c r="D938" t="s">
        <v>172</v>
      </c>
      <c r="E938" t="s">
        <v>368</v>
      </c>
      <c r="F938" t="s">
        <v>21</v>
      </c>
      <c r="H938" t="s">
        <v>849</v>
      </c>
      <c r="J938" t="s">
        <v>777</v>
      </c>
      <c r="K938" t="s">
        <v>810</v>
      </c>
    </row>
    <row r="939" spans="1:11">
      <c r="A939" s="11">
        <v>0.375</v>
      </c>
      <c r="B939" t="s">
        <v>59</v>
      </c>
      <c r="C939" t="s">
        <v>105</v>
      </c>
      <c r="D939" t="s">
        <v>349</v>
      </c>
      <c r="E939" t="s">
        <v>643</v>
      </c>
      <c r="F939" t="s">
        <v>21</v>
      </c>
      <c r="H939" t="s">
        <v>849</v>
      </c>
      <c r="J939" t="s">
        <v>777</v>
      </c>
      <c r="K939" t="s">
        <v>790</v>
      </c>
    </row>
    <row r="940" spans="1:11">
      <c r="A940" s="11">
        <v>0.375</v>
      </c>
      <c r="B940" t="s">
        <v>18</v>
      </c>
      <c r="C940" t="s">
        <v>105</v>
      </c>
      <c r="D940" t="s">
        <v>248</v>
      </c>
      <c r="E940" t="s">
        <v>249</v>
      </c>
      <c r="F940" t="s">
        <v>21</v>
      </c>
      <c r="H940" t="s">
        <v>849</v>
      </c>
      <c r="J940" t="s">
        <v>777</v>
      </c>
      <c r="K940" t="s">
        <v>778</v>
      </c>
    </row>
    <row r="941" spans="1:11">
      <c r="A941" s="11">
        <v>0.375</v>
      </c>
      <c r="B941" t="s">
        <v>644</v>
      </c>
      <c r="C941" t="s">
        <v>105</v>
      </c>
      <c r="D941" t="s">
        <v>645</v>
      </c>
      <c r="E941" t="s">
        <v>646</v>
      </c>
      <c r="F941" t="s">
        <v>21</v>
      </c>
      <c r="H941" t="s">
        <v>849</v>
      </c>
      <c r="J941" t="s">
        <v>841</v>
      </c>
      <c r="K941">
        <v>501</v>
      </c>
    </row>
    <row r="942" spans="1:11">
      <c r="A942" s="11">
        <v>0.375</v>
      </c>
      <c r="B942" t="s">
        <v>335</v>
      </c>
      <c r="C942" t="s">
        <v>12</v>
      </c>
      <c r="D942" t="s">
        <v>133</v>
      </c>
      <c r="E942" t="s">
        <v>572</v>
      </c>
      <c r="F942" t="s">
        <v>21</v>
      </c>
      <c r="H942" t="s">
        <v>849</v>
      </c>
      <c r="J942" t="s">
        <v>791</v>
      </c>
      <c r="K942" t="s">
        <v>776</v>
      </c>
    </row>
    <row r="943" spans="1:11">
      <c r="A943" s="11">
        <v>0.375</v>
      </c>
      <c r="B943" t="s">
        <v>330</v>
      </c>
      <c r="C943" t="s">
        <v>12</v>
      </c>
      <c r="D943" t="s">
        <v>74</v>
      </c>
      <c r="E943" t="s">
        <v>75</v>
      </c>
      <c r="F943" t="s">
        <v>21</v>
      </c>
      <c r="H943" t="s">
        <v>849</v>
      </c>
      <c r="J943" t="s">
        <v>777</v>
      </c>
      <c r="K943" t="s">
        <v>828</v>
      </c>
    </row>
    <row r="944" spans="1:11">
      <c r="A944" s="11">
        <v>0.375</v>
      </c>
      <c r="B944" t="s">
        <v>282</v>
      </c>
      <c r="C944" t="s">
        <v>12</v>
      </c>
      <c r="D944" t="s">
        <v>647</v>
      </c>
      <c r="E944" t="s">
        <v>648</v>
      </c>
      <c r="F944" t="s">
        <v>21</v>
      </c>
      <c r="H944" t="s">
        <v>849</v>
      </c>
      <c r="J944" t="s">
        <v>791</v>
      </c>
      <c r="K944" t="s">
        <v>811</v>
      </c>
    </row>
    <row r="945" spans="1:11">
      <c r="A945" s="11">
        <v>0.375</v>
      </c>
      <c r="B945" t="s">
        <v>340</v>
      </c>
      <c r="C945" t="s">
        <v>844</v>
      </c>
      <c r="D945" t="s">
        <v>264</v>
      </c>
      <c r="E945" t="s">
        <v>613</v>
      </c>
      <c r="F945" t="s">
        <v>21</v>
      </c>
      <c r="H945" t="s">
        <v>849</v>
      </c>
      <c r="J945" t="s">
        <v>791</v>
      </c>
      <c r="K945" t="s">
        <v>803</v>
      </c>
    </row>
    <row r="946" spans="1:11">
      <c r="A946" s="11">
        <v>0.375</v>
      </c>
      <c r="B946" t="s">
        <v>375</v>
      </c>
      <c r="C946" t="s">
        <v>844</v>
      </c>
      <c r="D946" t="s">
        <v>264</v>
      </c>
      <c r="E946" t="s">
        <v>613</v>
      </c>
      <c r="F946" t="s">
        <v>21</v>
      </c>
      <c r="H946" t="s">
        <v>849</v>
      </c>
      <c r="J946" t="s">
        <v>791</v>
      </c>
      <c r="K946" t="s">
        <v>814</v>
      </c>
    </row>
    <row r="947" spans="1:11">
      <c r="A947" s="11">
        <v>0.375</v>
      </c>
      <c r="B947" t="s">
        <v>171</v>
      </c>
      <c r="C947" t="s">
        <v>844</v>
      </c>
      <c r="D947" t="s">
        <v>264</v>
      </c>
      <c r="E947" t="s">
        <v>590</v>
      </c>
      <c r="F947" t="s">
        <v>21</v>
      </c>
      <c r="H947" t="s">
        <v>849</v>
      </c>
      <c r="J947" t="s">
        <v>791</v>
      </c>
      <c r="K947" t="s">
        <v>802</v>
      </c>
    </row>
    <row r="948" spans="1:11">
      <c r="A948" s="11">
        <v>0.375</v>
      </c>
      <c r="B948" t="s">
        <v>79</v>
      </c>
      <c r="C948" t="s">
        <v>844</v>
      </c>
      <c r="D948" t="s">
        <v>77</v>
      </c>
      <c r="E948" t="s">
        <v>78</v>
      </c>
      <c r="F948" t="s">
        <v>21</v>
      </c>
      <c r="H948" t="s">
        <v>849</v>
      </c>
      <c r="J948" t="s">
        <v>774</v>
      </c>
      <c r="K948" t="s">
        <v>836</v>
      </c>
    </row>
    <row r="949" spans="1:11">
      <c r="A949" s="11">
        <v>0.375</v>
      </c>
      <c r="B949" t="s">
        <v>266</v>
      </c>
      <c r="C949" t="s">
        <v>844</v>
      </c>
      <c r="D949" t="s">
        <v>80</v>
      </c>
      <c r="E949" t="s">
        <v>83</v>
      </c>
      <c r="F949" t="s">
        <v>21</v>
      </c>
      <c r="H949" t="s">
        <v>849</v>
      </c>
      <c r="J949" t="s">
        <v>774</v>
      </c>
      <c r="K949" t="s">
        <v>835</v>
      </c>
    </row>
    <row r="950" spans="1:11">
      <c r="A950" s="11">
        <v>0.375</v>
      </c>
      <c r="B950" t="s">
        <v>174</v>
      </c>
      <c r="C950" t="s">
        <v>28</v>
      </c>
      <c r="D950" t="s">
        <v>195</v>
      </c>
      <c r="E950" t="s">
        <v>196</v>
      </c>
      <c r="F950" t="s">
        <v>21</v>
      </c>
      <c r="H950" t="s">
        <v>849</v>
      </c>
      <c r="J950" t="s">
        <v>791</v>
      </c>
      <c r="K950" t="s">
        <v>815</v>
      </c>
    </row>
    <row r="951" spans="1:11">
      <c r="A951" s="11">
        <v>0.375</v>
      </c>
      <c r="B951" t="s">
        <v>102</v>
      </c>
      <c r="C951" t="s">
        <v>28</v>
      </c>
      <c r="D951" t="s">
        <v>649</v>
      </c>
      <c r="E951" t="s">
        <v>650</v>
      </c>
      <c r="F951" t="s">
        <v>21</v>
      </c>
      <c r="H951" t="s">
        <v>849</v>
      </c>
      <c r="J951" t="s">
        <v>777</v>
      </c>
      <c r="K951" t="s">
        <v>801</v>
      </c>
    </row>
    <row r="952" spans="1:11">
      <c r="A952" s="11">
        <v>0.375</v>
      </c>
      <c r="B952" t="s">
        <v>71</v>
      </c>
      <c r="C952" t="s">
        <v>843</v>
      </c>
      <c r="D952" t="s">
        <v>280</v>
      </c>
      <c r="E952" t="s">
        <v>442</v>
      </c>
      <c r="F952" t="s">
        <v>31</v>
      </c>
      <c r="H952" t="s">
        <v>849</v>
      </c>
      <c r="J952" t="s">
        <v>777</v>
      </c>
      <c r="K952" t="s">
        <v>794</v>
      </c>
    </row>
    <row r="953" spans="1:11">
      <c r="A953" s="11">
        <v>0.375</v>
      </c>
      <c r="B953" t="s">
        <v>161</v>
      </c>
      <c r="C953" t="s">
        <v>843</v>
      </c>
      <c r="D953" t="s">
        <v>181</v>
      </c>
      <c r="E953" t="s">
        <v>443</v>
      </c>
      <c r="F953" t="s">
        <v>31</v>
      </c>
      <c r="H953" t="s">
        <v>849</v>
      </c>
      <c r="J953" t="s">
        <v>791</v>
      </c>
      <c r="K953" t="s">
        <v>780</v>
      </c>
    </row>
    <row r="954" spans="1:11">
      <c r="A954" s="11">
        <v>0.375</v>
      </c>
      <c r="B954" t="s">
        <v>202</v>
      </c>
      <c r="C954" t="s">
        <v>843</v>
      </c>
      <c r="D954" t="s">
        <v>130</v>
      </c>
      <c r="E954" t="s">
        <v>131</v>
      </c>
      <c r="F954" t="s">
        <v>31</v>
      </c>
      <c r="H954" t="s">
        <v>849</v>
      </c>
      <c r="J954" t="s">
        <v>791</v>
      </c>
      <c r="K954" t="s">
        <v>817</v>
      </c>
    </row>
    <row r="955" spans="1:11">
      <c r="A955" s="11">
        <v>0.375</v>
      </c>
      <c r="B955" t="s">
        <v>90</v>
      </c>
      <c r="C955" t="s">
        <v>843</v>
      </c>
      <c r="D955" t="s">
        <v>529</v>
      </c>
      <c r="E955" t="s">
        <v>557</v>
      </c>
      <c r="F955" t="s">
        <v>31</v>
      </c>
      <c r="H955" t="s">
        <v>849</v>
      </c>
      <c r="J955" t="s">
        <v>777</v>
      </c>
      <c r="K955" t="s">
        <v>784</v>
      </c>
    </row>
    <row r="956" spans="1:11">
      <c r="A956" s="11">
        <v>0.375</v>
      </c>
      <c r="B956" t="s">
        <v>216</v>
      </c>
      <c r="C956" t="s">
        <v>843</v>
      </c>
      <c r="D956" t="s">
        <v>285</v>
      </c>
      <c r="E956" t="s">
        <v>651</v>
      </c>
      <c r="F956" t="s">
        <v>31</v>
      </c>
      <c r="H956" t="s">
        <v>849</v>
      </c>
      <c r="J956" t="s">
        <v>777</v>
      </c>
      <c r="K956" t="s">
        <v>819</v>
      </c>
    </row>
    <row r="957" spans="1:11">
      <c r="A957" s="11">
        <v>0.375</v>
      </c>
      <c r="B957" t="s">
        <v>76</v>
      </c>
      <c r="C957" t="s">
        <v>12</v>
      </c>
      <c r="D957" t="s">
        <v>520</v>
      </c>
      <c r="E957" t="s">
        <v>558</v>
      </c>
      <c r="F957" t="s">
        <v>31</v>
      </c>
      <c r="H957" t="s">
        <v>849</v>
      </c>
      <c r="J957" t="s">
        <v>774</v>
      </c>
      <c r="K957" t="s">
        <v>834</v>
      </c>
    </row>
    <row r="958" spans="1:11">
      <c r="A958" s="11">
        <v>0.375</v>
      </c>
      <c r="B958" t="s">
        <v>25</v>
      </c>
      <c r="C958" t="s">
        <v>12</v>
      </c>
      <c r="D958" t="s">
        <v>133</v>
      </c>
      <c r="E958" t="s">
        <v>134</v>
      </c>
      <c r="F958" t="s">
        <v>31</v>
      </c>
      <c r="H958" t="s">
        <v>849</v>
      </c>
      <c r="J958" t="s">
        <v>777</v>
      </c>
      <c r="K958" t="s">
        <v>780</v>
      </c>
    </row>
    <row r="959" spans="1:11">
      <c r="A959" s="11">
        <v>0.375</v>
      </c>
      <c r="B959" t="s">
        <v>314</v>
      </c>
      <c r="C959" t="s">
        <v>12</v>
      </c>
      <c r="D959" t="s">
        <v>111</v>
      </c>
      <c r="E959" t="s">
        <v>112</v>
      </c>
      <c r="F959" t="s">
        <v>31</v>
      </c>
      <c r="H959" t="s">
        <v>849</v>
      </c>
      <c r="J959" t="s">
        <v>777</v>
      </c>
      <c r="K959" t="s">
        <v>826</v>
      </c>
    </row>
    <row r="960" spans="1:11">
      <c r="A960" s="11">
        <v>0.375</v>
      </c>
      <c r="B960" t="s">
        <v>343</v>
      </c>
      <c r="C960" t="s">
        <v>12</v>
      </c>
      <c r="D960" t="s">
        <v>117</v>
      </c>
      <c r="E960" t="s">
        <v>417</v>
      </c>
      <c r="F960" t="s">
        <v>31</v>
      </c>
      <c r="H960" t="s">
        <v>849</v>
      </c>
      <c r="J960" t="s">
        <v>777</v>
      </c>
      <c r="K960" t="s">
        <v>830</v>
      </c>
    </row>
    <row r="961" spans="1:11">
      <c r="A961" s="11">
        <v>0.375</v>
      </c>
      <c r="B961" t="s">
        <v>217</v>
      </c>
      <c r="C961" t="s">
        <v>12</v>
      </c>
      <c r="D961" t="s">
        <v>117</v>
      </c>
      <c r="E961" t="s">
        <v>118</v>
      </c>
      <c r="F961" t="s">
        <v>31</v>
      </c>
      <c r="H961" t="s">
        <v>849</v>
      </c>
      <c r="J961" t="s">
        <v>777</v>
      </c>
      <c r="K961" t="s">
        <v>820</v>
      </c>
    </row>
    <row r="962" spans="1:11">
      <c r="A962" s="11">
        <v>0.375</v>
      </c>
      <c r="B962" t="s">
        <v>87</v>
      </c>
      <c r="C962" t="s">
        <v>12</v>
      </c>
      <c r="D962" t="s">
        <v>285</v>
      </c>
      <c r="E962" t="s">
        <v>351</v>
      </c>
      <c r="F962" t="s">
        <v>31</v>
      </c>
      <c r="H962" t="s">
        <v>849</v>
      </c>
      <c r="J962" t="s">
        <v>777</v>
      </c>
      <c r="K962" t="s">
        <v>797</v>
      </c>
    </row>
    <row r="963" spans="1:11">
      <c r="A963" s="11">
        <v>0.375</v>
      </c>
      <c r="B963" t="s">
        <v>216</v>
      </c>
      <c r="C963" t="s">
        <v>12</v>
      </c>
      <c r="D963" t="s">
        <v>285</v>
      </c>
      <c r="E963" t="s">
        <v>651</v>
      </c>
      <c r="F963" t="s">
        <v>31</v>
      </c>
      <c r="H963" t="s">
        <v>849</v>
      </c>
      <c r="J963" t="s">
        <v>777</v>
      </c>
      <c r="K963" t="s">
        <v>819</v>
      </c>
    </row>
    <row r="964" spans="1:11">
      <c r="A964" s="11">
        <v>0.375</v>
      </c>
      <c r="B964" t="s">
        <v>93</v>
      </c>
      <c r="C964" t="s">
        <v>12</v>
      </c>
      <c r="D964" t="s">
        <v>41</v>
      </c>
      <c r="E964" t="s">
        <v>42</v>
      </c>
      <c r="F964" t="s">
        <v>31</v>
      </c>
      <c r="H964" t="s">
        <v>849</v>
      </c>
      <c r="J964" t="s">
        <v>777</v>
      </c>
      <c r="K964" t="s">
        <v>798</v>
      </c>
    </row>
    <row r="965" spans="1:11">
      <c r="A965" s="11">
        <v>0.375</v>
      </c>
      <c r="B965" t="s">
        <v>123</v>
      </c>
      <c r="C965" t="s">
        <v>12</v>
      </c>
      <c r="D965" t="s">
        <v>352</v>
      </c>
      <c r="E965" t="s">
        <v>559</v>
      </c>
      <c r="F965" t="s">
        <v>31</v>
      </c>
      <c r="H965" t="s">
        <v>849</v>
      </c>
      <c r="J965" t="s">
        <v>777</v>
      </c>
      <c r="K965" t="s">
        <v>807</v>
      </c>
    </row>
    <row r="966" spans="1:11">
      <c r="A966" s="11">
        <v>0.375</v>
      </c>
      <c r="B966" t="s">
        <v>143</v>
      </c>
      <c r="C966" t="s">
        <v>12</v>
      </c>
      <c r="D966" t="s">
        <v>352</v>
      </c>
      <c r="E966" t="s">
        <v>559</v>
      </c>
      <c r="F966" t="s">
        <v>31</v>
      </c>
      <c r="H966" t="s">
        <v>849</v>
      </c>
      <c r="J966" t="s">
        <v>777</v>
      </c>
      <c r="K966" t="s">
        <v>812</v>
      </c>
    </row>
    <row r="967" spans="1:11">
      <c r="A967" s="11">
        <v>0.375</v>
      </c>
      <c r="B967" t="s">
        <v>53</v>
      </c>
      <c r="C967" t="s">
        <v>844</v>
      </c>
      <c r="D967" t="s">
        <v>184</v>
      </c>
      <c r="E967" t="s">
        <v>418</v>
      </c>
      <c r="F967" t="s">
        <v>31</v>
      </c>
      <c r="H967" t="s">
        <v>849</v>
      </c>
      <c r="J967" t="s">
        <v>777</v>
      </c>
      <c r="K967" t="s">
        <v>788</v>
      </c>
    </row>
    <row r="968" spans="1:11">
      <c r="A968" s="11">
        <v>0.375</v>
      </c>
      <c r="B968" t="s">
        <v>140</v>
      </c>
      <c r="C968" t="s">
        <v>844</v>
      </c>
      <c r="D968" t="s">
        <v>309</v>
      </c>
      <c r="E968" t="s">
        <v>310</v>
      </c>
      <c r="F968" t="s">
        <v>31</v>
      </c>
      <c r="H968" t="s">
        <v>849</v>
      </c>
      <c r="J968" t="s">
        <v>777</v>
      </c>
      <c r="K968" t="s">
        <v>811</v>
      </c>
    </row>
    <row r="969" spans="1:11">
      <c r="A969" s="11">
        <v>0.375</v>
      </c>
      <c r="B969" t="s">
        <v>183</v>
      </c>
      <c r="C969" t="s">
        <v>844</v>
      </c>
      <c r="D969" t="s">
        <v>392</v>
      </c>
      <c r="E969" t="s">
        <v>393</v>
      </c>
      <c r="F969" t="s">
        <v>31</v>
      </c>
      <c r="H969" t="s">
        <v>849</v>
      </c>
      <c r="J969" t="s">
        <v>777</v>
      </c>
      <c r="K969" t="s">
        <v>816</v>
      </c>
    </row>
    <row r="970" spans="1:11">
      <c r="A970" s="11">
        <v>0.375</v>
      </c>
      <c r="B970" t="s">
        <v>73</v>
      </c>
      <c r="C970" t="s">
        <v>844</v>
      </c>
      <c r="D970" t="s">
        <v>448</v>
      </c>
      <c r="E970" t="s">
        <v>449</v>
      </c>
      <c r="F970" t="s">
        <v>31</v>
      </c>
      <c r="H970" t="s">
        <v>849</v>
      </c>
      <c r="J970" t="s">
        <v>777</v>
      </c>
      <c r="K970" t="s">
        <v>795</v>
      </c>
    </row>
    <row r="971" spans="1:11">
      <c r="A971" s="11">
        <v>0.375</v>
      </c>
      <c r="B971" t="s">
        <v>138</v>
      </c>
      <c r="C971" t="s">
        <v>844</v>
      </c>
      <c r="D971" t="s">
        <v>419</v>
      </c>
      <c r="E971" t="s">
        <v>414</v>
      </c>
      <c r="F971" t="s">
        <v>31</v>
      </c>
      <c r="H971" t="s">
        <v>849</v>
      </c>
      <c r="J971" t="s">
        <v>777</v>
      </c>
      <c r="K971" t="s">
        <v>809</v>
      </c>
    </row>
    <row r="972" spans="1:11">
      <c r="A972" s="11">
        <v>0.375</v>
      </c>
      <c r="B972" t="s">
        <v>56</v>
      </c>
      <c r="C972" t="s">
        <v>844</v>
      </c>
      <c r="D972" t="s">
        <v>45</v>
      </c>
      <c r="E972" t="s">
        <v>157</v>
      </c>
      <c r="F972" t="s">
        <v>31</v>
      </c>
      <c r="H972" t="s">
        <v>849</v>
      </c>
      <c r="J972" t="s">
        <v>777</v>
      </c>
      <c r="K972" t="s">
        <v>789</v>
      </c>
    </row>
    <row r="973" spans="1:11">
      <c r="A973" s="11">
        <v>0.375</v>
      </c>
      <c r="B973" t="s">
        <v>224</v>
      </c>
      <c r="C973" t="s">
        <v>844</v>
      </c>
      <c r="D973" t="s">
        <v>525</v>
      </c>
      <c r="E973" t="s">
        <v>526</v>
      </c>
      <c r="F973" t="s">
        <v>31</v>
      </c>
      <c r="H973" t="s">
        <v>849</v>
      </c>
      <c r="J973" t="s">
        <v>777</v>
      </c>
      <c r="K973" t="s">
        <v>822</v>
      </c>
    </row>
    <row r="974" spans="1:11">
      <c r="A974" s="11">
        <v>0.375</v>
      </c>
      <c r="B974" t="s">
        <v>126</v>
      </c>
      <c r="C974" t="s">
        <v>844</v>
      </c>
      <c r="D974" t="s">
        <v>357</v>
      </c>
      <c r="E974" t="s">
        <v>358</v>
      </c>
      <c r="F974" t="s">
        <v>31</v>
      </c>
      <c r="H974" t="s">
        <v>849</v>
      </c>
      <c r="J974" t="s">
        <v>777</v>
      </c>
      <c r="K974" t="s">
        <v>776</v>
      </c>
    </row>
    <row r="975" spans="1:11">
      <c r="A975" s="11">
        <v>0.375</v>
      </c>
      <c r="B975" t="s">
        <v>275</v>
      </c>
      <c r="C975" t="s">
        <v>844</v>
      </c>
      <c r="D975" t="s">
        <v>580</v>
      </c>
      <c r="E975" t="s">
        <v>576</v>
      </c>
      <c r="F975" t="s">
        <v>31</v>
      </c>
      <c r="H975" t="s">
        <v>849</v>
      </c>
      <c r="J975" t="s">
        <v>791</v>
      </c>
      <c r="K975" t="s">
        <v>796</v>
      </c>
    </row>
    <row r="976" spans="1:11">
      <c r="A976" s="11">
        <v>0.375</v>
      </c>
      <c r="B976" t="s">
        <v>50</v>
      </c>
      <c r="C976" t="s">
        <v>28</v>
      </c>
      <c r="D976" t="s">
        <v>652</v>
      </c>
      <c r="E976" t="s">
        <v>653</v>
      </c>
      <c r="F976" t="s">
        <v>31</v>
      </c>
      <c r="H976" t="s">
        <v>849</v>
      </c>
      <c r="J976" t="s">
        <v>777</v>
      </c>
      <c r="K976" t="s">
        <v>787</v>
      </c>
    </row>
    <row r="977" spans="1:11">
      <c r="A977" s="11">
        <v>0.375</v>
      </c>
      <c r="B977" t="s">
        <v>149</v>
      </c>
      <c r="C977" t="s">
        <v>28</v>
      </c>
      <c r="D977" t="s">
        <v>450</v>
      </c>
      <c r="E977" t="s">
        <v>654</v>
      </c>
      <c r="F977" t="s">
        <v>31</v>
      </c>
      <c r="H977" t="s">
        <v>849</v>
      </c>
      <c r="J977" t="s">
        <v>791</v>
      </c>
      <c r="K977" t="s">
        <v>782</v>
      </c>
    </row>
    <row r="978" spans="1:11">
      <c r="A978" s="11">
        <v>0.375</v>
      </c>
      <c r="B978" t="s">
        <v>398</v>
      </c>
      <c r="C978" t="s">
        <v>28</v>
      </c>
      <c r="D978" t="s">
        <v>655</v>
      </c>
      <c r="E978" t="s">
        <v>656</v>
      </c>
      <c r="F978" t="s">
        <v>31</v>
      </c>
      <c r="H978" t="s">
        <v>849</v>
      </c>
      <c r="J978" t="s">
        <v>791</v>
      </c>
      <c r="K978" t="s">
        <v>789</v>
      </c>
    </row>
    <row r="979" spans="1:11">
      <c r="A979" s="11">
        <v>0.375</v>
      </c>
      <c r="C979" t="s">
        <v>28</v>
      </c>
      <c r="D979" t="s">
        <v>29</v>
      </c>
      <c r="E979" t="s">
        <v>30</v>
      </c>
      <c r="F979" t="s">
        <v>31</v>
      </c>
      <c r="H979" t="s">
        <v>849</v>
      </c>
      <c r="J979" t="s">
        <v>775</v>
      </c>
      <c r="K979" t="s">
        <v>775</v>
      </c>
    </row>
    <row r="980" spans="1:11">
      <c r="A980" s="11">
        <v>0.375</v>
      </c>
      <c r="C980" t="s">
        <v>28</v>
      </c>
      <c r="D980" t="s">
        <v>29</v>
      </c>
      <c r="E980" t="s">
        <v>30</v>
      </c>
      <c r="F980" t="s">
        <v>31</v>
      </c>
      <c r="H980" t="s">
        <v>849</v>
      </c>
      <c r="J980" t="s">
        <v>775</v>
      </c>
      <c r="K980" t="s">
        <v>775</v>
      </c>
    </row>
    <row r="981" spans="1:11">
      <c r="A981" s="11">
        <v>0.375</v>
      </c>
      <c r="C981" t="s">
        <v>28</v>
      </c>
      <c r="D981" t="s">
        <v>29</v>
      </c>
      <c r="E981" t="s">
        <v>30</v>
      </c>
      <c r="F981" t="s">
        <v>31</v>
      </c>
      <c r="H981" t="s">
        <v>849</v>
      </c>
      <c r="J981" t="s">
        <v>775</v>
      </c>
      <c r="K981" t="s">
        <v>775</v>
      </c>
    </row>
    <row r="982" spans="1:11">
      <c r="A982" s="11">
        <v>0.375</v>
      </c>
      <c r="C982" t="s">
        <v>28</v>
      </c>
      <c r="D982" t="s">
        <v>32</v>
      </c>
      <c r="E982" t="s">
        <v>30</v>
      </c>
      <c r="F982" t="s">
        <v>31</v>
      </c>
      <c r="H982" t="s">
        <v>849</v>
      </c>
      <c r="J982" t="s">
        <v>775</v>
      </c>
      <c r="K982" t="s">
        <v>775</v>
      </c>
    </row>
    <row r="983" spans="1:11">
      <c r="A983" s="11">
        <v>0.375</v>
      </c>
      <c r="C983" t="s">
        <v>28</v>
      </c>
      <c r="D983" t="s">
        <v>32</v>
      </c>
      <c r="E983" t="s">
        <v>30</v>
      </c>
      <c r="F983" t="s">
        <v>31</v>
      </c>
      <c r="H983" t="s">
        <v>849</v>
      </c>
      <c r="J983" t="s">
        <v>775</v>
      </c>
      <c r="K983" t="s">
        <v>775</v>
      </c>
    </row>
    <row r="984" spans="1:11">
      <c r="A984" s="11">
        <v>0.375</v>
      </c>
      <c r="C984" t="s">
        <v>28</v>
      </c>
      <c r="D984" t="s">
        <v>32</v>
      </c>
      <c r="E984" t="s">
        <v>30</v>
      </c>
      <c r="F984" t="s">
        <v>31</v>
      </c>
      <c r="H984" t="s">
        <v>849</v>
      </c>
      <c r="J984" t="s">
        <v>775</v>
      </c>
      <c r="K984" t="s">
        <v>775</v>
      </c>
    </row>
    <row r="985" spans="1:11">
      <c r="A985" s="11">
        <v>0.375</v>
      </c>
      <c r="C985" t="s">
        <v>28</v>
      </c>
      <c r="D985" t="s">
        <v>32</v>
      </c>
      <c r="E985" t="s">
        <v>30</v>
      </c>
      <c r="F985" t="s">
        <v>31</v>
      </c>
      <c r="H985" t="s">
        <v>849</v>
      </c>
      <c r="J985" t="s">
        <v>775</v>
      </c>
      <c r="K985" t="s">
        <v>775</v>
      </c>
    </row>
    <row r="986" spans="1:11">
      <c r="A986" s="11">
        <v>0.375</v>
      </c>
      <c r="C986" t="s">
        <v>28</v>
      </c>
      <c r="D986" t="s">
        <v>32</v>
      </c>
      <c r="E986" t="s">
        <v>30</v>
      </c>
      <c r="F986" t="s">
        <v>31</v>
      </c>
      <c r="H986" t="s">
        <v>849</v>
      </c>
      <c r="J986" t="s">
        <v>775</v>
      </c>
      <c r="K986" t="s">
        <v>775</v>
      </c>
    </row>
    <row r="987" spans="1:11">
      <c r="A987" s="11">
        <v>0.375</v>
      </c>
      <c r="C987" t="s">
        <v>28</v>
      </c>
      <c r="D987" t="s">
        <v>32</v>
      </c>
      <c r="E987" t="s">
        <v>30</v>
      </c>
      <c r="F987" t="s">
        <v>31</v>
      </c>
      <c r="H987" t="s">
        <v>849</v>
      </c>
      <c r="J987" t="s">
        <v>775</v>
      </c>
      <c r="K987" t="s">
        <v>775</v>
      </c>
    </row>
    <row r="988" spans="1:11">
      <c r="A988" s="11">
        <v>0.375</v>
      </c>
      <c r="C988" t="s">
        <v>28</v>
      </c>
      <c r="D988" t="s">
        <v>32</v>
      </c>
      <c r="E988" t="s">
        <v>30</v>
      </c>
      <c r="F988" t="s">
        <v>31</v>
      </c>
      <c r="H988" t="s">
        <v>849</v>
      </c>
      <c r="J988" t="s">
        <v>775</v>
      </c>
      <c r="K988" t="s">
        <v>775</v>
      </c>
    </row>
    <row r="989" spans="1:11">
      <c r="A989" s="11">
        <v>0.375</v>
      </c>
      <c r="C989" t="s">
        <v>28</v>
      </c>
      <c r="D989" t="s">
        <v>32</v>
      </c>
      <c r="E989" t="s">
        <v>30</v>
      </c>
      <c r="F989" t="s">
        <v>31</v>
      </c>
      <c r="H989" t="s">
        <v>849</v>
      </c>
      <c r="J989" t="s">
        <v>775</v>
      </c>
      <c r="K989" t="s">
        <v>775</v>
      </c>
    </row>
    <row r="990" spans="1:11">
      <c r="A990" s="11">
        <v>0.375</v>
      </c>
      <c r="C990" t="s">
        <v>28</v>
      </c>
      <c r="D990" t="s">
        <v>32</v>
      </c>
      <c r="E990" t="s">
        <v>30</v>
      </c>
      <c r="F990" t="s">
        <v>31</v>
      </c>
      <c r="H990" t="s">
        <v>849</v>
      </c>
      <c r="J990" t="s">
        <v>775</v>
      </c>
      <c r="K990" t="s">
        <v>775</v>
      </c>
    </row>
    <row r="991" spans="1:11">
      <c r="A991" s="11">
        <v>0.375</v>
      </c>
      <c r="C991" t="s">
        <v>28</v>
      </c>
      <c r="D991" t="s">
        <v>32</v>
      </c>
      <c r="E991" t="s">
        <v>30</v>
      </c>
      <c r="F991" t="s">
        <v>31</v>
      </c>
      <c r="H991" t="s">
        <v>849</v>
      </c>
      <c r="J991" t="s">
        <v>775</v>
      </c>
      <c r="K991" t="s">
        <v>775</v>
      </c>
    </row>
    <row r="992" spans="1:11">
      <c r="A992" s="11">
        <v>0.41666666666666669</v>
      </c>
      <c r="B992" t="s">
        <v>110</v>
      </c>
      <c r="C992" t="s">
        <v>12</v>
      </c>
      <c r="D992" t="s">
        <v>390</v>
      </c>
      <c r="E992" t="s">
        <v>454</v>
      </c>
      <c r="F992" t="s">
        <v>16</v>
      </c>
      <c r="H992" t="s">
        <v>849</v>
      </c>
      <c r="J992" t="s">
        <v>777</v>
      </c>
      <c r="K992" t="s">
        <v>803</v>
      </c>
    </row>
    <row r="993" spans="1:11">
      <c r="A993" s="11">
        <v>0.41666666666666669</v>
      </c>
      <c r="B993" t="s">
        <v>96</v>
      </c>
      <c r="C993" t="s">
        <v>843</v>
      </c>
      <c r="D993" t="s">
        <v>657</v>
      </c>
      <c r="E993" t="s">
        <v>658</v>
      </c>
      <c r="F993" t="s">
        <v>21</v>
      </c>
      <c r="H993" t="s">
        <v>849</v>
      </c>
      <c r="J993" t="s">
        <v>777</v>
      </c>
      <c r="K993" t="s">
        <v>799</v>
      </c>
    </row>
    <row r="994" spans="1:11">
      <c r="A994" s="11">
        <v>0.41666666666666669</v>
      </c>
      <c r="B994" t="s">
        <v>99</v>
      </c>
      <c r="C994" t="s">
        <v>12</v>
      </c>
      <c r="D994" t="s">
        <v>124</v>
      </c>
      <c r="E994" t="s">
        <v>125</v>
      </c>
      <c r="F994" t="s">
        <v>21</v>
      </c>
      <c r="H994" t="s">
        <v>849</v>
      </c>
      <c r="J994" t="s">
        <v>777</v>
      </c>
      <c r="K994" t="s">
        <v>800</v>
      </c>
    </row>
    <row r="995" spans="1:11">
      <c r="A995" s="11">
        <v>0.41666666666666669</v>
      </c>
      <c r="C995" t="s">
        <v>28</v>
      </c>
      <c r="D995" t="s">
        <v>29</v>
      </c>
      <c r="E995" t="s">
        <v>30</v>
      </c>
      <c r="F995" t="s">
        <v>31</v>
      </c>
      <c r="H995" t="s">
        <v>849</v>
      </c>
      <c r="J995" t="s">
        <v>775</v>
      </c>
      <c r="K995" t="s">
        <v>775</v>
      </c>
    </row>
    <row r="996" spans="1:11">
      <c r="A996" s="11">
        <v>0.4375</v>
      </c>
      <c r="C996" t="s">
        <v>28</v>
      </c>
      <c r="D996" t="s">
        <v>29</v>
      </c>
      <c r="E996" t="s">
        <v>30</v>
      </c>
      <c r="F996" t="s">
        <v>31</v>
      </c>
      <c r="H996" t="s">
        <v>849</v>
      </c>
      <c r="J996" t="s">
        <v>775</v>
      </c>
      <c r="K996" t="s">
        <v>775</v>
      </c>
    </row>
    <row r="997" spans="1:11">
      <c r="A997" s="11">
        <v>0.45833333333333331</v>
      </c>
      <c r="B997" t="s">
        <v>275</v>
      </c>
      <c r="C997" t="s">
        <v>843</v>
      </c>
      <c r="D997" t="s">
        <v>280</v>
      </c>
      <c r="E997" t="s">
        <v>442</v>
      </c>
      <c r="F997" t="s">
        <v>16</v>
      </c>
      <c r="H997" t="s">
        <v>849</v>
      </c>
      <c r="J997" t="s">
        <v>791</v>
      </c>
      <c r="K997" t="s">
        <v>796</v>
      </c>
    </row>
    <row r="998" spans="1:11">
      <c r="A998" s="11">
        <v>0.45833333333333331</v>
      </c>
      <c r="B998" t="s">
        <v>216</v>
      </c>
      <c r="C998" t="s">
        <v>843</v>
      </c>
      <c r="D998" t="s">
        <v>285</v>
      </c>
      <c r="E998" t="s">
        <v>651</v>
      </c>
      <c r="F998" t="s">
        <v>16</v>
      </c>
      <c r="H998" t="s">
        <v>849</v>
      </c>
      <c r="J998" t="s">
        <v>777</v>
      </c>
      <c r="K998" t="s">
        <v>819</v>
      </c>
    </row>
    <row r="999" spans="1:11">
      <c r="A999" s="11">
        <v>0.45833333333333331</v>
      </c>
      <c r="B999" t="s">
        <v>246</v>
      </c>
      <c r="C999" t="s">
        <v>12</v>
      </c>
      <c r="D999" t="s">
        <v>111</v>
      </c>
      <c r="E999" t="s">
        <v>112</v>
      </c>
      <c r="F999" t="s">
        <v>16</v>
      </c>
      <c r="H999" t="s">
        <v>849</v>
      </c>
      <c r="J999" t="s">
        <v>791</v>
      </c>
      <c r="K999" t="s">
        <v>823</v>
      </c>
    </row>
    <row r="1000" spans="1:11">
      <c r="A1000" s="11">
        <v>0.45833333333333331</v>
      </c>
      <c r="B1000" t="s">
        <v>216</v>
      </c>
      <c r="C1000" t="s">
        <v>12</v>
      </c>
      <c r="D1000" t="s">
        <v>285</v>
      </c>
      <c r="E1000" t="s">
        <v>651</v>
      </c>
      <c r="F1000" t="s">
        <v>16</v>
      </c>
      <c r="H1000" t="s">
        <v>849</v>
      </c>
      <c r="J1000" t="s">
        <v>777</v>
      </c>
      <c r="K1000" t="s">
        <v>819</v>
      </c>
    </row>
    <row r="1001" spans="1:11">
      <c r="A1001" s="11">
        <v>0.45833333333333331</v>
      </c>
      <c r="B1001" t="s">
        <v>137</v>
      </c>
      <c r="C1001" t="s">
        <v>844</v>
      </c>
      <c r="D1001" t="s">
        <v>392</v>
      </c>
      <c r="E1001" t="s">
        <v>393</v>
      </c>
      <c r="F1001" t="s">
        <v>16</v>
      </c>
      <c r="H1001" t="s">
        <v>849</v>
      </c>
      <c r="J1001" t="s">
        <v>777</v>
      </c>
      <c r="K1001" t="s">
        <v>808</v>
      </c>
    </row>
    <row r="1002" spans="1:11">
      <c r="A1002" s="11">
        <v>0.45833333333333331</v>
      </c>
      <c r="B1002" t="s">
        <v>50</v>
      </c>
      <c r="C1002" t="s">
        <v>28</v>
      </c>
      <c r="D1002" t="s">
        <v>652</v>
      </c>
      <c r="E1002" t="s">
        <v>653</v>
      </c>
      <c r="F1002" t="s">
        <v>16</v>
      </c>
      <c r="H1002" t="s">
        <v>849</v>
      </c>
      <c r="J1002" t="s">
        <v>777</v>
      </c>
      <c r="K1002" t="s">
        <v>787</v>
      </c>
    </row>
    <row r="1003" spans="1:11">
      <c r="A1003" s="11">
        <v>0.45833333333333331</v>
      </c>
      <c r="B1003" t="s">
        <v>140</v>
      </c>
      <c r="C1003" t="s">
        <v>105</v>
      </c>
      <c r="D1003" t="s">
        <v>248</v>
      </c>
      <c r="E1003" t="s">
        <v>249</v>
      </c>
      <c r="F1003" t="s">
        <v>21</v>
      </c>
      <c r="H1003" t="s">
        <v>849</v>
      </c>
      <c r="J1003" t="s">
        <v>777</v>
      </c>
      <c r="K1003" t="s">
        <v>811</v>
      </c>
    </row>
    <row r="1004" spans="1:11">
      <c r="A1004" s="11">
        <v>0.45833333333333331</v>
      </c>
      <c r="B1004" t="s">
        <v>68</v>
      </c>
      <c r="C1004" t="s">
        <v>12</v>
      </c>
      <c r="D1004" t="s">
        <v>14</v>
      </c>
      <c r="E1004" t="s">
        <v>378</v>
      </c>
      <c r="F1004" t="s">
        <v>21</v>
      </c>
      <c r="H1004" t="s">
        <v>849</v>
      </c>
      <c r="J1004" t="s">
        <v>777</v>
      </c>
      <c r="K1004" t="s">
        <v>793</v>
      </c>
    </row>
    <row r="1005" spans="1:11">
      <c r="A1005" s="11">
        <v>0.45833333333333331</v>
      </c>
      <c r="B1005" t="s">
        <v>290</v>
      </c>
      <c r="C1005" t="s">
        <v>843</v>
      </c>
      <c r="D1005" t="s">
        <v>636</v>
      </c>
      <c r="E1005" t="s">
        <v>637</v>
      </c>
      <c r="F1005" t="s">
        <v>31</v>
      </c>
      <c r="H1005" t="s">
        <v>849</v>
      </c>
      <c r="J1005" t="s">
        <v>791</v>
      </c>
      <c r="K1005" t="s">
        <v>801</v>
      </c>
    </row>
    <row r="1006" spans="1:11">
      <c r="A1006" s="11">
        <v>0.45833333333333331</v>
      </c>
      <c r="B1006" t="s">
        <v>226</v>
      </c>
      <c r="C1006" t="s">
        <v>843</v>
      </c>
      <c r="D1006" t="s">
        <v>636</v>
      </c>
      <c r="E1006" t="s">
        <v>637</v>
      </c>
      <c r="F1006" t="s">
        <v>31</v>
      </c>
      <c r="H1006" t="s">
        <v>849</v>
      </c>
      <c r="J1006" t="s">
        <v>791</v>
      </c>
      <c r="K1006" t="s">
        <v>820</v>
      </c>
    </row>
    <row r="1007" spans="1:11">
      <c r="A1007" s="11">
        <v>0.45833333333333331</v>
      </c>
      <c r="B1007" t="s">
        <v>284</v>
      </c>
      <c r="C1007" t="s">
        <v>105</v>
      </c>
      <c r="D1007" t="s">
        <v>386</v>
      </c>
      <c r="E1007" t="s">
        <v>638</v>
      </c>
      <c r="F1007" t="s">
        <v>31</v>
      </c>
      <c r="H1007" t="s">
        <v>849</v>
      </c>
      <c r="J1007" t="s">
        <v>791</v>
      </c>
      <c r="K1007" t="s">
        <v>784</v>
      </c>
    </row>
    <row r="1008" spans="1:11">
      <c r="A1008" s="11">
        <v>0.45833333333333331</v>
      </c>
      <c r="B1008" t="s">
        <v>361</v>
      </c>
      <c r="C1008" t="s">
        <v>105</v>
      </c>
      <c r="D1008" t="s">
        <v>107</v>
      </c>
      <c r="E1008" t="s">
        <v>639</v>
      </c>
      <c r="F1008" t="s">
        <v>31</v>
      </c>
      <c r="H1008" t="s">
        <v>849</v>
      </c>
      <c r="J1008" t="s">
        <v>777</v>
      </c>
      <c r="K1008" t="s">
        <v>832</v>
      </c>
    </row>
    <row r="1009" spans="1:11">
      <c r="A1009" s="11">
        <v>0.45833333333333331</v>
      </c>
      <c r="B1009" t="s">
        <v>194</v>
      </c>
      <c r="C1009" t="s">
        <v>105</v>
      </c>
      <c r="D1009" t="s">
        <v>640</v>
      </c>
      <c r="E1009" t="s">
        <v>641</v>
      </c>
      <c r="F1009" t="s">
        <v>31</v>
      </c>
      <c r="H1009" t="s">
        <v>849</v>
      </c>
      <c r="J1009" t="s">
        <v>791</v>
      </c>
      <c r="K1009" t="s">
        <v>809</v>
      </c>
    </row>
    <row r="1010" spans="1:11">
      <c r="A1010" s="11">
        <v>0.45833333333333331</v>
      </c>
      <c r="B1010" t="s">
        <v>82</v>
      </c>
      <c r="C1010" t="s">
        <v>12</v>
      </c>
      <c r="D1010" t="s">
        <v>520</v>
      </c>
      <c r="E1010" t="s">
        <v>558</v>
      </c>
      <c r="F1010" t="s">
        <v>31</v>
      </c>
      <c r="H1010" t="s">
        <v>849</v>
      </c>
      <c r="J1010" t="s">
        <v>777</v>
      </c>
      <c r="K1010" t="s">
        <v>796</v>
      </c>
    </row>
    <row r="1011" spans="1:11">
      <c r="A1011" s="11">
        <v>0.45833333333333331</v>
      </c>
      <c r="B1011" t="s">
        <v>138</v>
      </c>
      <c r="C1011" t="s">
        <v>12</v>
      </c>
      <c r="D1011" t="s">
        <v>38</v>
      </c>
      <c r="E1011" t="s">
        <v>39</v>
      </c>
      <c r="F1011" t="s">
        <v>31</v>
      </c>
      <c r="H1011" t="s">
        <v>849</v>
      </c>
      <c r="J1011" t="s">
        <v>777</v>
      </c>
      <c r="K1011" t="s">
        <v>809</v>
      </c>
    </row>
    <row r="1012" spans="1:11">
      <c r="A1012" s="11">
        <v>0.45833333333333331</v>
      </c>
      <c r="B1012" t="s">
        <v>109</v>
      </c>
      <c r="C1012" t="s">
        <v>12</v>
      </c>
      <c r="D1012" t="s">
        <v>117</v>
      </c>
      <c r="E1012" t="s">
        <v>118</v>
      </c>
      <c r="F1012" t="s">
        <v>31</v>
      </c>
      <c r="H1012" t="s">
        <v>849</v>
      </c>
      <c r="J1012" t="s">
        <v>777</v>
      </c>
      <c r="K1012" t="s">
        <v>792</v>
      </c>
    </row>
    <row r="1013" spans="1:11">
      <c r="A1013" s="11">
        <v>0.45833333333333331</v>
      </c>
      <c r="B1013" t="s">
        <v>18</v>
      </c>
      <c r="C1013" t="s">
        <v>12</v>
      </c>
      <c r="D1013" t="s">
        <v>181</v>
      </c>
      <c r="E1013" t="s">
        <v>182</v>
      </c>
      <c r="F1013" t="s">
        <v>31</v>
      </c>
      <c r="H1013" t="s">
        <v>849</v>
      </c>
      <c r="J1013" t="s">
        <v>777</v>
      </c>
      <c r="K1013" t="s">
        <v>778</v>
      </c>
    </row>
    <row r="1014" spans="1:11">
      <c r="A1014" s="11">
        <v>0.45833333333333331</v>
      </c>
      <c r="B1014" t="s">
        <v>161</v>
      </c>
      <c r="C1014" t="s">
        <v>12</v>
      </c>
      <c r="D1014" t="s">
        <v>306</v>
      </c>
      <c r="E1014" t="s">
        <v>577</v>
      </c>
      <c r="F1014" t="s">
        <v>31</v>
      </c>
      <c r="H1014" t="s">
        <v>849</v>
      </c>
      <c r="J1014" t="s">
        <v>791</v>
      </c>
      <c r="K1014" t="s">
        <v>780</v>
      </c>
    </row>
    <row r="1015" spans="1:11">
      <c r="A1015" s="11">
        <v>0.45833333333333331</v>
      </c>
      <c r="B1015" t="s">
        <v>202</v>
      </c>
      <c r="C1015" t="s">
        <v>12</v>
      </c>
      <c r="D1015" t="s">
        <v>306</v>
      </c>
      <c r="E1015" t="s">
        <v>307</v>
      </c>
      <c r="F1015" t="s">
        <v>31</v>
      </c>
      <c r="H1015" t="s">
        <v>849</v>
      </c>
      <c r="J1015" t="s">
        <v>791</v>
      </c>
      <c r="K1015" t="s">
        <v>817</v>
      </c>
    </row>
    <row r="1016" spans="1:11">
      <c r="A1016" s="11">
        <v>0.45833333333333331</v>
      </c>
      <c r="B1016" t="s">
        <v>146</v>
      </c>
      <c r="C1016" t="s">
        <v>12</v>
      </c>
      <c r="D1016" t="s">
        <v>135</v>
      </c>
      <c r="E1016" t="s">
        <v>136</v>
      </c>
      <c r="F1016" t="s">
        <v>31</v>
      </c>
      <c r="H1016" t="s">
        <v>849</v>
      </c>
      <c r="J1016" t="s">
        <v>777</v>
      </c>
      <c r="K1016" t="s">
        <v>813</v>
      </c>
    </row>
    <row r="1017" spans="1:11">
      <c r="A1017" s="11">
        <v>0.45833333333333331</v>
      </c>
      <c r="B1017" t="s">
        <v>53</v>
      </c>
      <c r="C1017" t="s">
        <v>844</v>
      </c>
      <c r="D1017" t="s">
        <v>184</v>
      </c>
      <c r="E1017" t="s">
        <v>418</v>
      </c>
      <c r="F1017" t="s">
        <v>31</v>
      </c>
      <c r="H1017" t="s">
        <v>849</v>
      </c>
      <c r="J1017" t="s">
        <v>777</v>
      </c>
      <c r="K1017" t="s">
        <v>788</v>
      </c>
    </row>
    <row r="1018" spans="1:11">
      <c r="A1018" s="11">
        <v>0.45833333333333331</v>
      </c>
      <c r="B1018" t="s">
        <v>207</v>
      </c>
      <c r="C1018" t="s">
        <v>844</v>
      </c>
      <c r="D1018" t="s">
        <v>309</v>
      </c>
      <c r="E1018" t="s">
        <v>310</v>
      </c>
      <c r="F1018" t="s">
        <v>31</v>
      </c>
      <c r="H1018" t="s">
        <v>849</v>
      </c>
      <c r="J1018" t="s">
        <v>791</v>
      </c>
      <c r="K1018" t="s">
        <v>818</v>
      </c>
    </row>
    <row r="1019" spans="1:11">
      <c r="A1019" s="11">
        <v>0.45833333333333331</v>
      </c>
      <c r="B1019" t="s">
        <v>71</v>
      </c>
      <c r="C1019" t="s">
        <v>844</v>
      </c>
      <c r="D1019" t="s">
        <v>392</v>
      </c>
      <c r="E1019" t="s">
        <v>522</v>
      </c>
      <c r="F1019" t="s">
        <v>31</v>
      </c>
      <c r="H1019" t="s">
        <v>849</v>
      </c>
      <c r="J1019" t="s">
        <v>777</v>
      </c>
      <c r="K1019" t="s">
        <v>794</v>
      </c>
    </row>
    <row r="1020" spans="1:11">
      <c r="A1020" s="11">
        <v>0.45833333333333331</v>
      </c>
      <c r="B1020" t="s">
        <v>183</v>
      </c>
      <c r="C1020" t="s">
        <v>844</v>
      </c>
      <c r="D1020" t="s">
        <v>315</v>
      </c>
      <c r="E1020" t="s">
        <v>316</v>
      </c>
      <c r="F1020" t="s">
        <v>31</v>
      </c>
      <c r="H1020" t="s">
        <v>849</v>
      </c>
      <c r="J1020" t="s">
        <v>777</v>
      </c>
      <c r="K1020" t="s">
        <v>816</v>
      </c>
    </row>
    <row r="1021" spans="1:11">
      <c r="A1021" s="11">
        <v>0.45833333333333331</v>
      </c>
      <c r="B1021" t="s">
        <v>126</v>
      </c>
      <c r="C1021" t="s">
        <v>844</v>
      </c>
      <c r="D1021" t="s">
        <v>355</v>
      </c>
      <c r="E1021" t="s">
        <v>356</v>
      </c>
      <c r="F1021" t="s">
        <v>31</v>
      </c>
      <c r="H1021" t="s">
        <v>849</v>
      </c>
      <c r="J1021" t="s">
        <v>777</v>
      </c>
      <c r="K1021" t="s">
        <v>776</v>
      </c>
    </row>
    <row r="1022" spans="1:11">
      <c r="A1022" s="11">
        <v>0.45833333333333331</v>
      </c>
      <c r="B1022" t="s">
        <v>314</v>
      </c>
      <c r="C1022" t="s">
        <v>844</v>
      </c>
      <c r="D1022" t="s">
        <v>355</v>
      </c>
      <c r="E1022" t="s">
        <v>356</v>
      </c>
      <c r="F1022" t="s">
        <v>31</v>
      </c>
      <c r="H1022" t="s">
        <v>849</v>
      </c>
      <c r="J1022" t="s">
        <v>777</v>
      </c>
      <c r="K1022" t="s">
        <v>826</v>
      </c>
    </row>
    <row r="1023" spans="1:11">
      <c r="A1023" s="11">
        <v>0.45833333333333331</v>
      </c>
      <c r="B1023" t="s">
        <v>116</v>
      </c>
      <c r="C1023" t="s">
        <v>844</v>
      </c>
      <c r="D1023" t="s">
        <v>186</v>
      </c>
      <c r="E1023" t="s">
        <v>187</v>
      </c>
      <c r="F1023" t="s">
        <v>31</v>
      </c>
      <c r="H1023" t="s">
        <v>849</v>
      </c>
      <c r="J1023" t="s">
        <v>777</v>
      </c>
      <c r="K1023" t="s">
        <v>805</v>
      </c>
    </row>
    <row r="1024" spans="1:11">
      <c r="A1024" s="11">
        <v>0.45833333333333331</v>
      </c>
      <c r="B1024" t="s">
        <v>56</v>
      </c>
      <c r="C1024" t="s">
        <v>844</v>
      </c>
      <c r="D1024" t="s">
        <v>45</v>
      </c>
      <c r="E1024" t="s">
        <v>157</v>
      </c>
      <c r="F1024" t="s">
        <v>31</v>
      </c>
      <c r="H1024" t="s">
        <v>849</v>
      </c>
      <c r="J1024" t="s">
        <v>777</v>
      </c>
      <c r="K1024" t="s">
        <v>789</v>
      </c>
    </row>
    <row r="1025" spans="1:11">
      <c r="A1025" s="11">
        <v>0.45833333333333331</v>
      </c>
      <c r="B1025" t="s">
        <v>152</v>
      </c>
      <c r="C1025" t="s">
        <v>28</v>
      </c>
      <c r="D1025" t="s">
        <v>494</v>
      </c>
      <c r="E1025" t="s">
        <v>562</v>
      </c>
      <c r="F1025" t="s">
        <v>31</v>
      </c>
      <c r="H1025" t="s">
        <v>849</v>
      </c>
      <c r="J1025" t="s">
        <v>777</v>
      </c>
      <c r="K1025" t="s">
        <v>814</v>
      </c>
    </row>
    <row r="1026" spans="1:11">
      <c r="A1026" s="11">
        <v>0.45833333333333331</v>
      </c>
      <c r="B1026" t="s">
        <v>113</v>
      </c>
      <c r="C1026" t="s">
        <v>28</v>
      </c>
      <c r="D1026" t="s">
        <v>333</v>
      </c>
      <c r="E1026" t="s">
        <v>334</v>
      </c>
      <c r="F1026" t="s">
        <v>31</v>
      </c>
      <c r="H1026" t="s">
        <v>849</v>
      </c>
      <c r="J1026" t="s">
        <v>777</v>
      </c>
      <c r="K1026" t="s">
        <v>804</v>
      </c>
    </row>
    <row r="1027" spans="1:11">
      <c r="A1027" s="11">
        <v>0.45833333333333331</v>
      </c>
      <c r="B1027" t="s">
        <v>217</v>
      </c>
      <c r="C1027" t="s">
        <v>28</v>
      </c>
      <c r="D1027" t="s">
        <v>122</v>
      </c>
      <c r="E1027" t="s">
        <v>95</v>
      </c>
      <c r="F1027" t="s">
        <v>31</v>
      </c>
      <c r="H1027" t="s">
        <v>849</v>
      </c>
      <c r="J1027" t="s">
        <v>777</v>
      </c>
      <c r="K1027" t="s">
        <v>820</v>
      </c>
    </row>
    <row r="1028" spans="1:11">
      <c r="A1028" s="11">
        <v>0.45833333333333331</v>
      </c>
      <c r="B1028" t="s">
        <v>34</v>
      </c>
      <c r="C1028" t="s">
        <v>28</v>
      </c>
      <c r="D1028" t="s">
        <v>478</v>
      </c>
      <c r="E1028" t="s">
        <v>642</v>
      </c>
      <c r="F1028" t="s">
        <v>31</v>
      </c>
      <c r="H1028" t="s">
        <v>849</v>
      </c>
      <c r="J1028" t="s">
        <v>777</v>
      </c>
      <c r="K1028" t="s">
        <v>782</v>
      </c>
    </row>
    <row r="1029" spans="1:11">
      <c r="A1029" s="11">
        <v>0.45833333333333331</v>
      </c>
      <c r="B1029" t="s">
        <v>287</v>
      </c>
      <c r="C1029" t="s">
        <v>28</v>
      </c>
      <c r="D1029" t="s">
        <v>478</v>
      </c>
      <c r="E1029" t="s">
        <v>642</v>
      </c>
      <c r="F1029" t="s">
        <v>31</v>
      </c>
      <c r="H1029" t="s">
        <v>849</v>
      </c>
      <c r="J1029" t="s">
        <v>791</v>
      </c>
      <c r="K1029" t="s">
        <v>822</v>
      </c>
    </row>
    <row r="1030" spans="1:11">
      <c r="A1030" s="11">
        <v>0.54166666666666663</v>
      </c>
      <c r="B1030" t="s">
        <v>275</v>
      </c>
      <c r="C1030" t="s">
        <v>843</v>
      </c>
      <c r="D1030" t="s">
        <v>381</v>
      </c>
      <c r="E1030" t="s">
        <v>457</v>
      </c>
      <c r="F1030" t="s">
        <v>31</v>
      </c>
      <c r="H1030" t="s">
        <v>849</v>
      </c>
      <c r="J1030" t="s">
        <v>791</v>
      </c>
      <c r="K1030" t="s">
        <v>796</v>
      </c>
    </row>
    <row r="1031" spans="1:11">
      <c r="A1031" s="11">
        <v>0.54166666666666663</v>
      </c>
      <c r="B1031" t="s">
        <v>216</v>
      </c>
      <c r="C1031" t="s">
        <v>843</v>
      </c>
      <c r="D1031" t="s">
        <v>285</v>
      </c>
      <c r="E1031" t="s">
        <v>651</v>
      </c>
      <c r="F1031" t="s">
        <v>31</v>
      </c>
      <c r="H1031" t="s">
        <v>849</v>
      </c>
      <c r="J1031" t="s">
        <v>777</v>
      </c>
      <c r="K1031" t="s">
        <v>819</v>
      </c>
    </row>
    <row r="1032" spans="1:11">
      <c r="A1032" s="11">
        <v>0.54166666666666663</v>
      </c>
      <c r="B1032" t="s">
        <v>99</v>
      </c>
      <c r="C1032" t="s">
        <v>843</v>
      </c>
      <c r="D1032" t="s">
        <v>485</v>
      </c>
      <c r="E1032" t="s">
        <v>557</v>
      </c>
      <c r="F1032" t="s">
        <v>31</v>
      </c>
      <c r="H1032" t="s">
        <v>849</v>
      </c>
      <c r="J1032" t="s">
        <v>777</v>
      </c>
      <c r="K1032" t="s">
        <v>800</v>
      </c>
    </row>
    <row r="1033" spans="1:11">
      <c r="A1033" s="11">
        <v>0.54166666666666663</v>
      </c>
      <c r="B1033" t="s">
        <v>220</v>
      </c>
      <c r="C1033" t="s">
        <v>12</v>
      </c>
      <c r="D1033" t="s">
        <v>133</v>
      </c>
      <c r="E1033" t="s">
        <v>134</v>
      </c>
      <c r="F1033" t="s">
        <v>31</v>
      </c>
      <c r="H1033" t="s">
        <v>849</v>
      </c>
      <c r="J1033" t="s">
        <v>777</v>
      </c>
      <c r="K1033" t="s">
        <v>821</v>
      </c>
    </row>
    <row r="1034" spans="1:11">
      <c r="A1034" s="11">
        <v>0.54166666666666663</v>
      </c>
      <c r="B1034" t="s">
        <v>126</v>
      </c>
      <c r="C1034" t="s">
        <v>12</v>
      </c>
      <c r="D1034" t="s">
        <v>133</v>
      </c>
      <c r="E1034" t="s">
        <v>134</v>
      </c>
      <c r="F1034" t="s">
        <v>31</v>
      </c>
      <c r="H1034" t="s">
        <v>849</v>
      </c>
      <c r="J1034" t="s">
        <v>777</v>
      </c>
      <c r="K1034" t="s">
        <v>776</v>
      </c>
    </row>
    <row r="1035" spans="1:11">
      <c r="A1035" s="11">
        <v>0.54166666666666663</v>
      </c>
      <c r="B1035" t="s">
        <v>82</v>
      </c>
      <c r="C1035" t="s">
        <v>12</v>
      </c>
      <c r="D1035" t="s">
        <v>111</v>
      </c>
      <c r="E1035" t="s">
        <v>112</v>
      </c>
      <c r="F1035" t="s">
        <v>31</v>
      </c>
      <c r="H1035" t="s">
        <v>849</v>
      </c>
      <c r="J1035" t="s">
        <v>777</v>
      </c>
      <c r="K1035" t="s">
        <v>796</v>
      </c>
    </row>
    <row r="1036" spans="1:11">
      <c r="A1036" s="11">
        <v>0.54166666666666663</v>
      </c>
      <c r="B1036" t="s">
        <v>73</v>
      </c>
      <c r="C1036" t="s">
        <v>844</v>
      </c>
      <c r="D1036" t="s">
        <v>184</v>
      </c>
      <c r="E1036" t="s">
        <v>185</v>
      </c>
      <c r="F1036" t="s">
        <v>31</v>
      </c>
      <c r="H1036" t="s">
        <v>849</v>
      </c>
      <c r="J1036" t="s">
        <v>777</v>
      </c>
      <c r="K1036" t="s">
        <v>795</v>
      </c>
    </row>
    <row r="1037" spans="1:11">
      <c r="A1037" s="11">
        <v>0.54166666666666663</v>
      </c>
      <c r="B1037" t="s">
        <v>71</v>
      </c>
      <c r="C1037" t="s">
        <v>844</v>
      </c>
      <c r="D1037" t="s">
        <v>309</v>
      </c>
      <c r="E1037" t="s">
        <v>310</v>
      </c>
      <c r="F1037" t="s">
        <v>31</v>
      </c>
      <c r="H1037" t="s">
        <v>849</v>
      </c>
      <c r="J1037" t="s">
        <v>777</v>
      </c>
      <c r="K1037" t="s">
        <v>794</v>
      </c>
    </row>
    <row r="1038" spans="1:11">
      <c r="A1038" s="11">
        <v>0.54166666666666663</v>
      </c>
      <c r="B1038" t="s">
        <v>56</v>
      </c>
      <c r="C1038" t="s">
        <v>844</v>
      </c>
      <c r="D1038" t="s">
        <v>355</v>
      </c>
      <c r="E1038" t="s">
        <v>356</v>
      </c>
      <c r="F1038" t="s">
        <v>31</v>
      </c>
      <c r="H1038" t="s">
        <v>849</v>
      </c>
      <c r="J1038" t="s">
        <v>777</v>
      </c>
      <c r="K1038" t="s">
        <v>789</v>
      </c>
    </row>
    <row r="1039" spans="1:11">
      <c r="A1039" s="11">
        <v>0.54166666666666663</v>
      </c>
      <c r="B1039" t="s">
        <v>106</v>
      </c>
      <c r="C1039" t="s">
        <v>844</v>
      </c>
      <c r="D1039" t="s">
        <v>319</v>
      </c>
      <c r="E1039" t="s">
        <v>320</v>
      </c>
      <c r="F1039" t="s">
        <v>31</v>
      </c>
      <c r="H1039" t="s">
        <v>849</v>
      </c>
      <c r="J1039" t="s">
        <v>777</v>
      </c>
      <c r="K1039" t="s">
        <v>802</v>
      </c>
    </row>
    <row r="1040" spans="1:11">
      <c r="A1040" s="11">
        <v>0.58333333333333337</v>
      </c>
      <c r="B1040" t="s">
        <v>337</v>
      </c>
      <c r="C1040" t="s">
        <v>12</v>
      </c>
      <c r="D1040" t="s">
        <v>460</v>
      </c>
      <c r="E1040" t="s">
        <v>461</v>
      </c>
      <c r="F1040" t="s">
        <v>21</v>
      </c>
      <c r="H1040" t="s">
        <v>849</v>
      </c>
      <c r="J1040" t="s">
        <v>791</v>
      </c>
      <c r="K1040" t="s">
        <v>829</v>
      </c>
    </row>
    <row r="1041" spans="1:11">
      <c r="A1041" s="11">
        <v>0.58333333333333337</v>
      </c>
      <c r="B1041" t="s">
        <v>34</v>
      </c>
      <c r="C1041" t="s">
        <v>12</v>
      </c>
      <c r="D1041" t="s">
        <v>390</v>
      </c>
      <c r="E1041" t="s">
        <v>391</v>
      </c>
      <c r="F1041" t="s">
        <v>31</v>
      </c>
      <c r="H1041" t="s">
        <v>849</v>
      </c>
      <c r="J1041" t="s">
        <v>777</v>
      </c>
      <c r="K1041" t="s">
        <v>782</v>
      </c>
    </row>
    <row r="1042" spans="1:11">
      <c r="A1042" s="11">
        <v>0.58333333333333337</v>
      </c>
      <c r="C1042" t="s">
        <v>28</v>
      </c>
      <c r="D1042" t="s">
        <v>32</v>
      </c>
      <c r="E1042" t="s">
        <v>30</v>
      </c>
      <c r="F1042" t="s">
        <v>31</v>
      </c>
      <c r="H1042" t="s">
        <v>849</v>
      </c>
      <c r="J1042" t="s">
        <v>775</v>
      </c>
      <c r="K1042" t="s">
        <v>775</v>
      </c>
    </row>
    <row r="1043" spans="1:11">
      <c r="A1043" s="11">
        <v>0.58333333333333337</v>
      </c>
      <c r="C1043" t="s">
        <v>28</v>
      </c>
      <c r="D1043" t="s">
        <v>32</v>
      </c>
      <c r="E1043" t="s">
        <v>30</v>
      </c>
      <c r="F1043" t="s">
        <v>31</v>
      </c>
      <c r="H1043" t="s">
        <v>849</v>
      </c>
      <c r="J1043" t="s">
        <v>775</v>
      </c>
      <c r="K1043" t="s">
        <v>775</v>
      </c>
    </row>
    <row r="1044" spans="1:11">
      <c r="A1044" s="11">
        <v>0.58333333333333337</v>
      </c>
      <c r="C1044" t="s">
        <v>28</v>
      </c>
      <c r="D1044" t="s">
        <v>32</v>
      </c>
      <c r="E1044" t="s">
        <v>30</v>
      </c>
      <c r="F1044" t="s">
        <v>31</v>
      </c>
      <c r="H1044" t="s">
        <v>849</v>
      </c>
      <c r="J1044" t="s">
        <v>775</v>
      </c>
      <c r="K1044" t="s">
        <v>775</v>
      </c>
    </row>
    <row r="1045" spans="1:11">
      <c r="A1045" s="11">
        <v>0.625</v>
      </c>
      <c r="B1045" t="s">
        <v>82</v>
      </c>
      <c r="C1045" t="s">
        <v>28</v>
      </c>
      <c r="D1045" t="s">
        <v>122</v>
      </c>
      <c r="E1045" t="s">
        <v>95</v>
      </c>
      <c r="F1045" t="s">
        <v>16</v>
      </c>
      <c r="H1045" t="s">
        <v>849</v>
      </c>
      <c r="J1045" t="s">
        <v>777</v>
      </c>
      <c r="K1045" t="s">
        <v>796</v>
      </c>
    </row>
    <row r="1046" spans="1:11">
      <c r="A1046" s="11">
        <v>0.625</v>
      </c>
      <c r="B1046" t="s">
        <v>171</v>
      </c>
      <c r="C1046" t="s">
        <v>28</v>
      </c>
      <c r="D1046" t="s">
        <v>659</v>
      </c>
      <c r="E1046" t="s">
        <v>660</v>
      </c>
      <c r="F1046" t="s">
        <v>16</v>
      </c>
      <c r="H1046" t="s">
        <v>849</v>
      </c>
      <c r="J1046" t="s">
        <v>791</v>
      </c>
      <c r="K1046" t="s">
        <v>802</v>
      </c>
    </row>
    <row r="1047" spans="1:11">
      <c r="A1047" s="11">
        <v>0.625</v>
      </c>
      <c r="B1047" t="s">
        <v>106</v>
      </c>
      <c r="C1047" t="s">
        <v>845</v>
      </c>
      <c r="D1047" t="s">
        <v>435</v>
      </c>
      <c r="E1047" t="s">
        <v>241</v>
      </c>
      <c r="F1047" t="s">
        <v>21</v>
      </c>
      <c r="H1047" t="s">
        <v>849</v>
      </c>
      <c r="J1047" t="s">
        <v>777</v>
      </c>
      <c r="K1047" t="s">
        <v>802</v>
      </c>
    </row>
    <row r="1048" spans="1:11">
      <c r="A1048" s="11">
        <v>0.625</v>
      </c>
      <c r="B1048" t="s">
        <v>308</v>
      </c>
      <c r="C1048" t="s">
        <v>105</v>
      </c>
      <c r="D1048" t="s">
        <v>169</v>
      </c>
      <c r="E1048" t="s">
        <v>170</v>
      </c>
      <c r="F1048" t="s">
        <v>21</v>
      </c>
      <c r="H1048" t="s">
        <v>849</v>
      </c>
      <c r="J1048" t="s">
        <v>791</v>
      </c>
      <c r="K1048" t="s">
        <v>804</v>
      </c>
    </row>
    <row r="1049" spans="1:11">
      <c r="A1049" s="11">
        <v>0.625</v>
      </c>
      <c r="B1049" t="s">
        <v>161</v>
      </c>
      <c r="C1049" t="s">
        <v>105</v>
      </c>
      <c r="D1049" t="s">
        <v>172</v>
      </c>
      <c r="E1049" t="s">
        <v>368</v>
      </c>
      <c r="F1049" t="s">
        <v>21</v>
      </c>
      <c r="H1049" t="s">
        <v>849</v>
      </c>
      <c r="J1049" t="s">
        <v>791</v>
      </c>
      <c r="K1049" t="s">
        <v>780</v>
      </c>
    </row>
    <row r="1050" spans="1:11">
      <c r="A1050" s="11">
        <v>0.625</v>
      </c>
      <c r="B1050" t="s">
        <v>301</v>
      </c>
      <c r="C1050" t="s">
        <v>12</v>
      </c>
      <c r="D1050" t="s">
        <v>661</v>
      </c>
      <c r="E1050" t="s">
        <v>662</v>
      </c>
      <c r="F1050" t="s">
        <v>21</v>
      </c>
      <c r="H1050" t="s">
        <v>849</v>
      </c>
      <c r="J1050" t="s">
        <v>791</v>
      </c>
      <c r="K1050" t="s">
        <v>808</v>
      </c>
    </row>
    <row r="1051" spans="1:11">
      <c r="A1051" s="11">
        <v>0.625</v>
      </c>
      <c r="B1051" t="s">
        <v>76</v>
      </c>
      <c r="C1051" t="s">
        <v>844</v>
      </c>
      <c r="D1051" t="s">
        <v>77</v>
      </c>
      <c r="E1051" t="s">
        <v>78</v>
      </c>
      <c r="F1051" t="s">
        <v>21</v>
      </c>
      <c r="H1051" t="s">
        <v>849</v>
      </c>
      <c r="J1051" t="s">
        <v>774</v>
      </c>
      <c r="K1051" t="s">
        <v>834</v>
      </c>
    </row>
    <row r="1052" spans="1:11">
      <c r="A1052" s="11">
        <v>0.625</v>
      </c>
      <c r="B1052" t="s">
        <v>96</v>
      </c>
      <c r="C1052" t="s">
        <v>28</v>
      </c>
      <c r="D1052" t="s">
        <v>595</v>
      </c>
      <c r="E1052" t="s">
        <v>663</v>
      </c>
      <c r="F1052" t="s">
        <v>21</v>
      </c>
      <c r="H1052" t="s">
        <v>849</v>
      </c>
      <c r="J1052" t="s">
        <v>777</v>
      </c>
      <c r="K1052" t="s">
        <v>799</v>
      </c>
    </row>
    <row r="1053" spans="1:11">
      <c r="A1053" s="11">
        <v>0.625</v>
      </c>
      <c r="B1053" t="s">
        <v>272</v>
      </c>
      <c r="C1053" t="s">
        <v>843</v>
      </c>
      <c r="D1053" t="s">
        <v>280</v>
      </c>
      <c r="E1053" t="s">
        <v>281</v>
      </c>
      <c r="F1053" t="s">
        <v>31</v>
      </c>
      <c r="H1053" t="s">
        <v>849</v>
      </c>
      <c r="J1053" t="s">
        <v>791</v>
      </c>
      <c r="K1053" t="s">
        <v>800</v>
      </c>
    </row>
    <row r="1054" spans="1:11">
      <c r="A1054" s="11">
        <v>0.625</v>
      </c>
      <c r="B1054" t="s">
        <v>141</v>
      </c>
      <c r="C1054" t="s">
        <v>12</v>
      </c>
      <c r="D1054" t="s">
        <v>205</v>
      </c>
      <c r="E1054" t="s">
        <v>206</v>
      </c>
      <c r="F1054" t="s">
        <v>31</v>
      </c>
      <c r="H1054" t="s">
        <v>849</v>
      </c>
      <c r="J1054" t="s">
        <v>791</v>
      </c>
      <c r="K1054" t="s">
        <v>787</v>
      </c>
    </row>
    <row r="1055" spans="1:11">
      <c r="A1055" s="11">
        <v>0.625</v>
      </c>
      <c r="B1055" t="s">
        <v>71</v>
      </c>
      <c r="C1055" t="s">
        <v>844</v>
      </c>
      <c r="D1055" t="s">
        <v>184</v>
      </c>
      <c r="E1055" t="s">
        <v>185</v>
      </c>
      <c r="F1055" t="s">
        <v>31</v>
      </c>
      <c r="H1055" t="s">
        <v>849</v>
      </c>
      <c r="J1055" t="s">
        <v>777</v>
      </c>
      <c r="K1055" t="s">
        <v>794</v>
      </c>
    </row>
    <row r="1056" spans="1:11">
      <c r="A1056" s="11">
        <v>0.625</v>
      </c>
      <c r="B1056" t="s">
        <v>224</v>
      </c>
      <c r="C1056" t="s">
        <v>844</v>
      </c>
      <c r="D1056" t="s">
        <v>45</v>
      </c>
      <c r="E1056" t="s">
        <v>46</v>
      </c>
      <c r="F1056" t="s">
        <v>31</v>
      </c>
      <c r="H1056" t="s">
        <v>849</v>
      </c>
      <c r="J1056" t="s">
        <v>777</v>
      </c>
      <c r="K1056" t="s">
        <v>822</v>
      </c>
    </row>
    <row r="1057" spans="1:11">
      <c r="A1057" s="11">
        <v>0.625</v>
      </c>
      <c r="B1057" t="s">
        <v>119</v>
      </c>
      <c r="C1057" t="s">
        <v>844</v>
      </c>
      <c r="D1057" t="s">
        <v>188</v>
      </c>
      <c r="E1057" t="s">
        <v>189</v>
      </c>
      <c r="F1057" t="s">
        <v>31</v>
      </c>
      <c r="H1057" t="s">
        <v>849</v>
      </c>
      <c r="J1057" t="s">
        <v>777</v>
      </c>
      <c r="K1057" t="s">
        <v>806</v>
      </c>
    </row>
    <row r="1058" spans="1:11">
      <c r="A1058" s="11">
        <v>0.625</v>
      </c>
      <c r="B1058" t="s">
        <v>126</v>
      </c>
      <c r="C1058" t="s">
        <v>844</v>
      </c>
      <c r="D1058" t="s">
        <v>525</v>
      </c>
      <c r="E1058" t="s">
        <v>526</v>
      </c>
      <c r="F1058" t="s">
        <v>31</v>
      </c>
      <c r="H1058" t="s">
        <v>849</v>
      </c>
      <c r="J1058" t="s">
        <v>777</v>
      </c>
      <c r="K1058" t="s">
        <v>776</v>
      </c>
    </row>
    <row r="1059" spans="1:11">
      <c r="A1059" s="11">
        <v>0.625</v>
      </c>
      <c r="B1059" t="s">
        <v>40</v>
      </c>
      <c r="C1059" t="s">
        <v>28</v>
      </c>
      <c r="D1059" t="s">
        <v>450</v>
      </c>
      <c r="E1059" t="s">
        <v>654</v>
      </c>
      <c r="F1059" t="s">
        <v>31</v>
      </c>
      <c r="H1059" t="s">
        <v>849</v>
      </c>
      <c r="J1059" t="s">
        <v>772</v>
      </c>
      <c r="K1059" t="s">
        <v>784</v>
      </c>
    </row>
    <row r="1060" spans="1:11">
      <c r="A1060" s="11">
        <v>0.625</v>
      </c>
      <c r="B1060" t="s">
        <v>56</v>
      </c>
      <c r="C1060" t="s">
        <v>28</v>
      </c>
      <c r="D1060" t="s">
        <v>655</v>
      </c>
      <c r="E1060" t="s">
        <v>656</v>
      </c>
      <c r="F1060" t="s">
        <v>31</v>
      </c>
      <c r="H1060" t="s">
        <v>849</v>
      </c>
      <c r="J1060" t="s">
        <v>777</v>
      </c>
      <c r="K1060" t="s">
        <v>789</v>
      </c>
    </row>
    <row r="1061" spans="1:11">
      <c r="A1061" s="11">
        <v>0.625</v>
      </c>
      <c r="C1061" t="s">
        <v>28</v>
      </c>
      <c r="D1061" t="s">
        <v>32</v>
      </c>
      <c r="E1061" t="s">
        <v>30</v>
      </c>
      <c r="F1061" t="s">
        <v>31</v>
      </c>
      <c r="H1061" t="s">
        <v>849</v>
      </c>
      <c r="J1061" t="s">
        <v>775</v>
      </c>
      <c r="K1061" t="s">
        <v>775</v>
      </c>
    </row>
    <row r="1062" spans="1:11">
      <c r="A1062" s="11">
        <v>0.66666666666666663</v>
      </c>
      <c r="B1062" t="s">
        <v>284</v>
      </c>
      <c r="C1062" t="s">
        <v>843</v>
      </c>
      <c r="D1062" t="s">
        <v>664</v>
      </c>
      <c r="E1062" t="s">
        <v>665</v>
      </c>
      <c r="F1062" t="s">
        <v>21</v>
      </c>
      <c r="H1062" t="s">
        <v>849</v>
      </c>
      <c r="J1062" t="s">
        <v>791</v>
      </c>
      <c r="K1062" t="s">
        <v>784</v>
      </c>
    </row>
    <row r="1063" spans="1:11">
      <c r="A1063" s="11">
        <v>0.66666666666666663</v>
      </c>
      <c r="B1063" t="s">
        <v>340</v>
      </c>
      <c r="C1063" t="s">
        <v>843</v>
      </c>
      <c r="D1063" t="s">
        <v>666</v>
      </c>
      <c r="E1063" t="s">
        <v>667</v>
      </c>
      <c r="F1063" t="s">
        <v>21</v>
      </c>
      <c r="H1063" t="s">
        <v>849</v>
      </c>
      <c r="J1063" t="s">
        <v>791</v>
      </c>
      <c r="K1063" t="s">
        <v>803</v>
      </c>
    </row>
    <row r="1064" spans="1:11">
      <c r="A1064" s="11">
        <v>0.66666666666666663</v>
      </c>
      <c r="B1064" t="s">
        <v>139</v>
      </c>
      <c r="C1064" t="s">
        <v>843</v>
      </c>
      <c r="D1064" t="s">
        <v>668</v>
      </c>
      <c r="E1064" t="s">
        <v>669</v>
      </c>
      <c r="F1064" t="s">
        <v>21</v>
      </c>
      <c r="H1064" t="s">
        <v>849</v>
      </c>
      <c r="J1064" t="s">
        <v>777</v>
      </c>
      <c r="K1064" t="s">
        <v>810</v>
      </c>
    </row>
    <row r="1065" spans="1:11">
      <c r="A1065" s="11">
        <v>0.66666666666666663</v>
      </c>
      <c r="B1065" t="s">
        <v>335</v>
      </c>
      <c r="C1065" t="s">
        <v>12</v>
      </c>
      <c r="D1065" t="s">
        <v>285</v>
      </c>
      <c r="E1065" t="s">
        <v>378</v>
      </c>
      <c r="F1065" t="s">
        <v>31</v>
      </c>
      <c r="H1065" t="s">
        <v>849</v>
      </c>
      <c r="J1065" t="s">
        <v>791</v>
      </c>
      <c r="K1065" t="s">
        <v>776</v>
      </c>
    </row>
    <row r="1066" spans="1:11">
      <c r="A1066" s="11">
        <v>0.6875</v>
      </c>
      <c r="C1066" t="s">
        <v>28</v>
      </c>
      <c r="D1066" t="s">
        <v>32</v>
      </c>
      <c r="E1066" t="s">
        <v>30</v>
      </c>
      <c r="F1066" t="s">
        <v>31</v>
      </c>
      <c r="H1066" t="s">
        <v>849</v>
      </c>
      <c r="J1066" t="s">
        <v>775</v>
      </c>
      <c r="K1066" t="s">
        <v>775</v>
      </c>
    </row>
    <row r="1067" spans="1:11">
      <c r="A1067" s="11">
        <v>0.70833333333333337</v>
      </c>
      <c r="B1067" t="s">
        <v>207</v>
      </c>
      <c r="C1067" t="s">
        <v>843</v>
      </c>
      <c r="D1067" t="s">
        <v>280</v>
      </c>
      <c r="E1067" t="s">
        <v>281</v>
      </c>
      <c r="F1067" t="s">
        <v>16</v>
      </c>
      <c r="H1067" t="s">
        <v>849</v>
      </c>
      <c r="J1067" t="s">
        <v>791</v>
      </c>
      <c r="K1067" t="s">
        <v>818</v>
      </c>
    </row>
    <row r="1068" spans="1:11">
      <c r="A1068" s="11">
        <v>0.70833333333333337</v>
      </c>
      <c r="B1068" t="s">
        <v>138</v>
      </c>
      <c r="C1068" t="s">
        <v>843</v>
      </c>
      <c r="D1068" t="s">
        <v>381</v>
      </c>
      <c r="E1068" t="s">
        <v>382</v>
      </c>
      <c r="F1068" t="s">
        <v>16</v>
      </c>
      <c r="H1068" t="s">
        <v>849</v>
      </c>
      <c r="J1068" t="s">
        <v>777</v>
      </c>
      <c r="K1068" t="s">
        <v>809</v>
      </c>
    </row>
    <row r="1069" spans="1:11">
      <c r="A1069" s="11">
        <v>0.70833333333333337</v>
      </c>
      <c r="B1069" t="s">
        <v>132</v>
      </c>
      <c r="C1069" t="s">
        <v>843</v>
      </c>
      <c r="D1069" t="s">
        <v>150</v>
      </c>
      <c r="E1069" t="s">
        <v>385</v>
      </c>
      <c r="F1069" t="s">
        <v>16</v>
      </c>
      <c r="H1069" t="s">
        <v>849</v>
      </c>
      <c r="J1069" t="s">
        <v>791</v>
      </c>
      <c r="K1069" t="s">
        <v>798</v>
      </c>
    </row>
    <row r="1070" spans="1:11">
      <c r="A1070" s="11">
        <v>0.70833333333333337</v>
      </c>
      <c r="B1070" t="s">
        <v>220</v>
      </c>
      <c r="C1070" t="s">
        <v>105</v>
      </c>
      <c r="D1070" t="s">
        <v>299</v>
      </c>
      <c r="E1070" t="s">
        <v>401</v>
      </c>
      <c r="F1070" t="s">
        <v>16</v>
      </c>
      <c r="H1070" t="s">
        <v>849</v>
      </c>
      <c r="J1070" t="s">
        <v>777</v>
      </c>
      <c r="K1070" t="s">
        <v>821</v>
      </c>
    </row>
    <row r="1071" spans="1:11">
      <c r="A1071" s="11">
        <v>0.70833333333333337</v>
      </c>
      <c r="B1071" t="s">
        <v>137</v>
      </c>
      <c r="C1071" t="s">
        <v>844</v>
      </c>
      <c r="D1071" t="s">
        <v>525</v>
      </c>
      <c r="E1071" t="s">
        <v>526</v>
      </c>
      <c r="F1071" t="s">
        <v>16</v>
      </c>
      <c r="H1071" t="s">
        <v>849</v>
      </c>
      <c r="J1071" t="s">
        <v>777</v>
      </c>
      <c r="K1071" t="s">
        <v>808</v>
      </c>
    </row>
    <row r="1072" spans="1:11">
      <c r="A1072" s="11">
        <v>0.70833333333333337</v>
      </c>
      <c r="B1072" t="s">
        <v>140</v>
      </c>
      <c r="C1072" t="s">
        <v>28</v>
      </c>
      <c r="D1072" t="s">
        <v>652</v>
      </c>
      <c r="E1072" t="s">
        <v>653</v>
      </c>
      <c r="F1072" t="s">
        <v>16</v>
      </c>
      <c r="H1072" t="s">
        <v>849</v>
      </c>
      <c r="J1072" t="s">
        <v>777</v>
      </c>
      <c r="K1072" t="s">
        <v>811</v>
      </c>
    </row>
    <row r="1073" spans="1:11">
      <c r="A1073" s="11">
        <v>0.70833333333333337</v>
      </c>
      <c r="B1073" t="s">
        <v>25</v>
      </c>
      <c r="C1073" t="s">
        <v>28</v>
      </c>
      <c r="D1073" t="s">
        <v>420</v>
      </c>
      <c r="E1073" t="s">
        <v>279</v>
      </c>
      <c r="F1073" t="s">
        <v>16</v>
      </c>
      <c r="H1073" t="s">
        <v>849</v>
      </c>
      <c r="J1073" t="s">
        <v>777</v>
      </c>
      <c r="K1073" t="s">
        <v>780</v>
      </c>
    </row>
    <row r="1074" spans="1:11">
      <c r="A1074" s="11">
        <v>0.70833333333333337</v>
      </c>
      <c r="B1074" t="s">
        <v>40</v>
      </c>
      <c r="C1074" t="s">
        <v>28</v>
      </c>
      <c r="D1074" t="s">
        <v>450</v>
      </c>
      <c r="E1074" t="s">
        <v>654</v>
      </c>
      <c r="F1074" t="s">
        <v>16</v>
      </c>
      <c r="H1074" t="s">
        <v>849</v>
      </c>
      <c r="J1074" t="s">
        <v>772</v>
      </c>
      <c r="K1074" t="s">
        <v>784</v>
      </c>
    </row>
    <row r="1075" spans="1:11">
      <c r="A1075" s="11">
        <v>0.70833333333333337</v>
      </c>
      <c r="B1075" t="s">
        <v>13</v>
      </c>
      <c r="C1075" t="s">
        <v>28</v>
      </c>
      <c r="D1075" t="s">
        <v>655</v>
      </c>
      <c r="E1075" t="s">
        <v>656</v>
      </c>
      <c r="F1075" t="s">
        <v>16</v>
      </c>
      <c r="H1075" t="s">
        <v>849</v>
      </c>
      <c r="J1075" t="s">
        <v>772</v>
      </c>
      <c r="K1075" t="s">
        <v>776</v>
      </c>
    </row>
    <row r="1076" spans="1:11">
      <c r="A1076" s="11">
        <v>0.70833333333333337</v>
      </c>
      <c r="B1076" t="s">
        <v>53</v>
      </c>
      <c r="C1076" t="s">
        <v>843</v>
      </c>
      <c r="D1076" t="s">
        <v>670</v>
      </c>
      <c r="E1076" t="s">
        <v>237</v>
      </c>
      <c r="F1076" t="s">
        <v>21</v>
      </c>
      <c r="H1076" t="s">
        <v>849</v>
      </c>
      <c r="J1076" t="s">
        <v>777</v>
      </c>
      <c r="K1076" t="s">
        <v>788</v>
      </c>
    </row>
    <row r="1077" spans="1:11">
      <c r="A1077" s="11">
        <v>0.70833333333333337</v>
      </c>
      <c r="B1077" t="s">
        <v>375</v>
      </c>
      <c r="C1077" t="s">
        <v>843</v>
      </c>
      <c r="D1077" t="s">
        <v>671</v>
      </c>
      <c r="E1077" t="s">
        <v>672</v>
      </c>
      <c r="F1077" t="s">
        <v>21</v>
      </c>
      <c r="H1077" t="s">
        <v>849</v>
      </c>
      <c r="J1077" t="s">
        <v>791</v>
      </c>
      <c r="K1077" t="s">
        <v>814</v>
      </c>
    </row>
    <row r="1078" spans="1:11">
      <c r="A1078" s="11">
        <v>0.70833333333333337</v>
      </c>
      <c r="B1078" t="s">
        <v>199</v>
      </c>
      <c r="C1078" t="s">
        <v>843</v>
      </c>
      <c r="D1078" t="s">
        <v>673</v>
      </c>
      <c r="E1078" t="s">
        <v>674</v>
      </c>
      <c r="F1078" t="s">
        <v>21</v>
      </c>
      <c r="H1078" t="s">
        <v>849</v>
      </c>
      <c r="J1078" t="s">
        <v>791</v>
      </c>
      <c r="K1078" t="s">
        <v>797</v>
      </c>
    </row>
    <row r="1079" spans="1:11">
      <c r="A1079" s="11">
        <v>0.70833333333333337</v>
      </c>
      <c r="B1079" t="s">
        <v>308</v>
      </c>
      <c r="C1079" t="s">
        <v>105</v>
      </c>
      <c r="D1079" t="s">
        <v>369</v>
      </c>
      <c r="E1079" t="s">
        <v>370</v>
      </c>
      <c r="F1079" t="s">
        <v>21</v>
      </c>
      <c r="H1079" t="s">
        <v>849</v>
      </c>
      <c r="J1079" t="s">
        <v>791</v>
      </c>
      <c r="K1079" t="s">
        <v>804</v>
      </c>
    </row>
    <row r="1080" spans="1:11">
      <c r="A1080" s="11">
        <v>0.70833333333333337</v>
      </c>
      <c r="B1080" t="s">
        <v>199</v>
      </c>
      <c r="C1080" t="s">
        <v>105</v>
      </c>
      <c r="D1080" t="s">
        <v>673</v>
      </c>
      <c r="E1080" t="s">
        <v>674</v>
      </c>
      <c r="F1080" t="s">
        <v>21</v>
      </c>
      <c r="H1080" t="s">
        <v>849</v>
      </c>
      <c r="J1080" t="s">
        <v>791</v>
      </c>
      <c r="K1080" t="s">
        <v>797</v>
      </c>
    </row>
    <row r="1081" spans="1:11">
      <c r="A1081" s="11">
        <v>0.70833333333333337</v>
      </c>
      <c r="B1081" t="s">
        <v>375</v>
      </c>
      <c r="C1081" t="s">
        <v>105</v>
      </c>
      <c r="D1081" t="s">
        <v>671</v>
      </c>
      <c r="E1081" t="s">
        <v>672</v>
      </c>
      <c r="F1081" t="s">
        <v>21</v>
      </c>
      <c r="H1081" t="s">
        <v>849</v>
      </c>
      <c r="J1081" t="s">
        <v>791</v>
      </c>
      <c r="K1081" t="s">
        <v>814</v>
      </c>
    </row>
    <row r="1082" spans="1:11">
      <c r="A1082" s="11">
        <v>0.70833333333333337</v>
      </c>
      <c r="B1082" t="s">
        <v>62</v>
      </c>
      <c r="C1082" t="s">
        <v>12</v>
      </c>
      <c r="D1082" t="s">
        <v>60</v>
      </c>
      <c r="E1082" t="s">
        <v>61</v>
      </c>
      <c r="F1082" t="s">
        <v>21</v>
      </c>
      <c r="H1082" t="s">
        <v>849</v>
      </c>
      <c r="J1082" t="s">
        <v>791</v>
      </c>
      <c r="K1082" t="s">
        <v>783</v>
      </c>
    </row>
    <row r="1083" spans="1:11">
      <c r="A1083" s="11">
        <v>0.70833333333333337</v>
      </c>
      <c r="B1083" t="s">
        <v>337</v>
      </c>
      <c r="C1083" t="s">
        <v>12</v>
      </c>
      <c r="D1083" t="s">
        <v>507</v>
      </c>
      <c r="E1083" t="s">
        <v>508</v>
      </c>
      <c r="F1083" t="s">
        <v>21</v>
      </c>
      <c r="H1083" t="s">
        <v>849</v>
      </c>
      <c r="J1083" t="s">
        <v>791</v>
      </c>
      <c r="K1083" t="s">
        <v>829</v>
      </c>
    </row>
    <row r="1084" spans="1:11">
      <c r="A1084" s="11">
        <v>0.70833333333333337</v>
      </c>
      <c r="B1084" t="s">
        <v>199</v>
      </c>
      <c r="C1084" t="s">
        <v>12</v>
      </c>
      <c r="D1084" t="s">
        <v>673</v>
      </c>
      <c r="E1084" t="s">
        <v>674</v>
      </c>
      <c r="F1084" t="s">
        <v>21</v>
      </c>
      <c r="H1084" t="s">
        <v>849</v>
      </c>
      <c r="J1084" t="s">
        <v>791</v>
      </c>
      <c r="K1084" t="s">
        <v>797</v>
      </c>
    </row>
    <row r="1085" spans="1:11">
      <c r="A1085" s="11">
        <v>0.70833333333333337</v>
      </c>
      <c r="B1085" t="s">
        <v>345</v>
      </c>
      <c r="C1085" t="s">
        <v>12</v>
      </c>
      <c r="D1085" t="s">
        <v>509</v>
      </c>
      <c r="E1085" t="s">
        <v>510</v>
      </c>
      <c r="F1085" t="s">
        <v>21</v>
      </c>
      <c r="H1085" t="s">
        <v>849</v>
      </c>
      <c r="J1085" t="s">
        <v>777</v>
      </c>
      <c r="K1085" t="s">
        <v>831</v>
      </c>
    </row>
    <row r="1086" spans="1:11">
      <c r="A1086" s="11">
        <v>0.70833333333333337</v>
      </c>
      <c r="B1086" t="s">
        <v>202</v>
      </c>
      <c r="C1086" t="s">
        <v>844</v>
      </c>
      <c r="D1086" t="s">
        <v>264</v>
      </c>
      <c r="E1086" t="s">
        <v>590</v>
      </c>
      <c r="F1086" t="s">
        <v>21</v>
      </c>
      <c r="H1086" t="s">
        <v>849</v>
      </c>
      <c r="J1086" t="s">
        <v>791</v>
      </c>
      <c r="K1086" t="s">
        <v>817</v>
      </c>
    </row>
    <row r="1087" spans="1:11">
      <c r="A1087" s="11">
        <v>0.70833333333333337</v>
      </c>
      <c r="B1087" t="s">
        <v>323</v>
      </c>
      <c r="C1087" t="s">
        <v>844</v>
      </c>
      <c r="D1087" t="s">
        <v>264</v>
      </c>
      <c r="E1087" t="s">
        <v>590</v>
      </c>
      <c r="F1087" t="s">
        <v>21</v>
      </c>
      <c r="H1087" t="s">
        <v>849</v>
      </c>
      <c r="J1087" t="s">
        <v>791</v>
      </c>
      <c r="K1087" t="s">
        <v>827</v>
      </c>
    </row>
    <row r="1088" spans="1:11">
      <c r="A1088" s="11">
        <v>0.70833333333333337</v>
      </c>
      <c r="B1088" t="s">
        <v>199</v>
      </c>
      <c r="C1088" t="s">
        <v>844</v>
      </c>
      <c r="D1088" t="s">
        <v>673</v>
      </c>
      <c r="E1088" t="s">
        <v>674</v>
      </c>
      <c r="F1088" t="s">
        <v>21</v>
      </c>
      <c r="H1088" t="s">
        <v>849</v>
      </c>
      <c r="J1088" t="s">
        <v>791</v>
      </c>
      <c r="K1088" t="s">
        <v>797</v>
      </c>
    </row>
    <row r="1089" spans="1:11">
      <c r="A1089" s="11">
        <v>0.70833333333333337</v>
      </c>
      <c r="B1089" t="s">
        <v>79</v>
      </c>
      <c r="C1089" t="s">
        <v>844</v>
      </c>
      <c r="D1089" t="s">
        <v>77</v>
      </c>
      <c r="E1089" t="s">
        <v>78</v>
      </c>
      <c r="F1089" t="s">
        <v>21</v>
      </c>
      <c r="H1089" t="s">
        <v>849</v>
      </c>
      <c r="J1089" t="s">
        <v>774</v>
      </c>
      <c r="K1089" t="s">
        <v>836</v>
      </c>
    </row>
    <row r="1090" spans="1:11">
      <c r="A1090" s="11">
        <v>0.70833333333333337</v>
      </c>
      <c r="B1090" t="s">
        <v>348</v>
      </c>
      <c r="C1090" t="s">
        <v>28</v>
      </c>
      <c r="D1090" t="s">
        <v>649</v>
      </c>
      <c r="E1090" t="s">
        <v>675</v>
      </c>
      <c r="F1090" t="s">
        <v>21</v>
      </c>
      <c r="H1090" t="s">
        <v>849</v>
      </c>
      <c r="J1090" t="s">
        <v>791</v>
      </c>
      <c r="K1090" t="s">
        <v>785</v>
      </c>
    </row>
    <row r="1091" spans="1:11">
      <c r="A1091" s="11">
        <v>0.70833333333333337</v>
      </c>
      <c r="B1091" t="s">
        <v>199</v>
      </c>
      <c r="C1091" t="s">
        <v>28</v>
      </c>
      <c r="D1091" t="s">
        <v>673</v>
      </c>
      <c r="E1091" t="s">
        <v>674</v>
      </c>
      <c r="F1091" t="s">
        <v>21</v>
      </c>
      <c r="H1091" t="s">
        <v>849</v>
      </c>
      <c r="J1091" t="s">
        <v>791</v>
      </c>
      <c r="K1091" t="s">
        <v>797</v>
      </c>
    </row>
    <row r="1092" spans="1:11">
      <c r="A1092" s="11">
        <v>0.70833333333333337</v>
      </c>
      <c r="B1092" t="s">
        <v>361</v>
      </c>
      <c r="C1092" t="s">
        <v>28</v>
      </c>
      <c r="D1092" t="s">
        <v>676</v>
      </c>
      <c r="E1092" t="s">
        <v>677</v>
      </c>
      <c r="F1092" t="s">
        <v>21</v>
      </c>
      <c r="H1092" t="s">
        <v>849</v>
      </c>
      <c r="J1092" t="s">
        <v>777</v>
      </c>
      <c r="K1092" t="s">
        <v>832</v>
      </c>
    </row>
    <row r="1093" spans="1:11">
      <c r="A1093" s="11">
        <v>0.70833333333333337</v>
      </c>
      <c r="B1093" t="s">
        <v>123</v>
      </c>
      <c r="C1093" t="s">
        <v>843</v>
      </c>
      <c r="D1093" t="s">
        <v>208</v>
      </c>
      <c r="E1093" t="s">
        <v>486</v>
      </c>
      <c r="F1093" t="s">
        <v>31</v>
      </c>
      <c r="H1093" t="s">
        <v>849</v>
      </c>
      <c r="J1093" t="s">
        <v>777</v>
      </c>
      <c r="K1093" t="s">
        <v>807</v>
      </c>
    </row>
    <row r="1094" spans="1:11">
      <c r="A1094" s="11">
        <v>0.70833333333333337</v>
      </c>
      <c r="B1094" t="s">
        <v>73</v>
      </c>
      <c r="C1094" t="s">
        <v>843</v>
      </c>
      <c r="D1094" t="s">
        <v>147</v>
      </c>
      <c r="E1094" t="s">
        <v>210</v>
      </c>
      <c r="F1094" t="s">
        <v>31</v>
      </c>
      <c r="H1094" t="s">
        <v>849</v>
      </c>
      <c r="J1094" t="s">
        <v>777</v>
      </c>
      <c r="K1094" t="s">
        <v>795</v>
      </c>
    </row>
    <row r="1095" spans="1:11">
      <c r="A1095" s="11">
        <v>0.70833333333333337</v>
      </c>
      <c r="B1095" t="s">
        <v>146</v>
      </c>
      <c r="C1095" t="s">
        <v>843</v>
      </c>
      <c r="D1095" t="s">
        <v>529</v>
      </c>
      <c r="E1095" t="s">
        <v>486</v>
      </c>
      <c r="F1095" t="s">
        <v>31</v>
      </c>
      <c r="H1095" t="s">
        <v>849</v>
      </c>
      <c r="J1095" t="s">
        <v>777</v>
      </c>
      <c r="K1095" t="s">
        <v>813</v>
      </c>
    </row>
    <row r="1096" spans="1:11">
      <c r="A1096" s="11">
        <v>0.70833333333333337</v>
      </c>
      <c r="B1096" t="s">
        <v>149</v>
      </c>
      <c r="C1096" t="s">
        <v>843</v>
      </c>
      <c r="D1096" t="s">
        <v>51</v>
      </c>
      <c r="E1096" t="s">
        <v>334</v>
      </c>
      <c r="F1096" t="s">
        <v>31</v>
      </c>
      <c r="H1096" t="s">
        <v>849</v>
      </c>
      <c r="J1096" t="s">
        <v>791</v>
      </c>
      <c r="K1096" t="s">
        <v>782</v>
      </c>
    </row>
    <row r="1097" spans="1:11">
      <c r="A1097" s="11">
        <v>0.70833333333333337</v>
      </c>
      <c r="B1097" t="s">
        <v>217</v>
      </c>
      <c r="C1097" t="s">
        <v>105</v>
      </c>
      <c r="D1097" t="s">
        <v>640</v>
      </c>
      <c r="E1097" t="s">
        <v>641</v>
      </c>
      <c r="F1097" t="s">
        <v>31</v>
      </c>
      <c r="H1097" t="s">
        <v>849</v>
      </c>
      <c r="J1097" t="s">
        <v>777</v>
      </c>
      <c r="K1097" t="s">
        <v>820</v>
      </c>
    </row>
    <row r="1098" spans="1:11">
      <c r="A1098" s="11">
        <v>0.70833333333333337</v>
      </c>
      <c r="B1098" t="s">
        <v>343</v>
      </c>
      <c r="C1098" t="s">
        <v>105</v>
      </c>
      <c r="D1098" t="s">
        <v>211</v>
      </c>
      <c r="E1098" t="s">
        <v>212</v>
      </c>
      <c r="F1098" t="s">
        <v>31</v>
      </c>
      <c r="H1098" t="s">
        <v>849</v>
      </c>
      <c r="J1098" t="s">
        <v>777</v>
      </c>
      <c r="K1098" t="s">
        <v>830</v>
      </c>
    </row>
    <row r="1099" spans="1:11">
      <c r="A1099" s="11">
        <v>0.70833333333333337</v>
      </c>
      <c r="B1099" t="s">
        <v>37</v>
      </c>
      <c r="C1099" t="s">
        <v>105</v>
      </c>
      <c r="D1099" t="s">
        <v>211</v>
      </c>
      <c r="E1099" t="s">
        <v>487</v>
      </c>
      <c r="F1099" t="s">
        <v>31</v>
      </c>
      <c r="H1099" t="s">
        <v>849</v>
      </c>
      <c r="J1099" t="s">
        <v>777</v>
      </c>
      <c r="K1099" t="s">
        <v>783</v>
      </c>
    </row>
    <row r="1100" spans="1:11">
      <c r="A1100" s="11">
        <v>0.70833333333333337</v>
      </c>
      <c r="B1100" t="s">
        <v>174</v>
      </c>
      <c r="C1100" t="s">
        <v>12</v>
      </c>
      <c r="D1100" t="s">
        <v>133</v>
      </c>
      <c r="E1100" t="s">
        <v>134</v>
      </c>
      <c r="F1100" t="s">
        <v>31</v>
      </c>
      <c r="H1100" t="s">
        <v>849</v>
      </c>
      <c r="J1100" t="s">
        <v>791</v>
      </c>
      <c r="K1100" t="s">
        <v>815</v>
      </c>
    </row>
    <row r="1101" spans="1:11">
      <c r="A1101" s="11">
        <v>0.70833333333333337</v>
      </c>
      <c r="B1101" t="s">
        <v>34</v>
      </c>
      <c r="C1101" t="s">
        <v>12</v>
      </c>
      <c r="D1101" t="s">
        <v>133</v>
      </c>
      <c r="E1101" t="s">
        <v>134</v>
      </c>
      <c r="F1101" t="s">
        <v>31</v>
      </c>
      <c r="H1101" t="s">
        <v>849</v>
      </c>
      <c r="J1101" t="s">
        <v>777</v>
      </c>
      <c r="K1101" t="s">
        <v>782</v>
      </c>
    </row>
    <row r="1102" spans="1:11">
      <c r="A1102" s="11">
        <v>0.70833333333333337</v>
      </c>
      <c r="B1102" t="s">
        <v>290</v>
      </c>
      <c r="C1102" t="s">
        <v>12</v>
      </c>
      <c r="D1102" t="s">
        <v>111</v>
      </c>
      <c r="E1102" t="s">
        <v>477</v>
      </c>
      <c r="F1102" t="s">
        <v>31</v>
      </c>
      <c r="H1102" t="s">
        <v>849</v>
      </c>
      <c r="J1102" t="s">
        <v>791</v>
      </c>
      <c r="K1102" t="s">
        <v>801</v>
      </c>
    </row>
    <row r="1103" spans="1:11">
      <c r="A1103" s="11">
        <v>0.70833333333333337</v>
      </c>
      <c r="B1103" t="s">
        <v>22</v>
      </c>
      <c r="C1103" t="s">
        <v>12</v>
      </c>
      <c r="D1103" t="s">
        <v>114</v>
      </c>
      <c r="E1103" t="s">
        <v>115</v>
      </c>
      <c r="F1103" t="s">
        <v>31</v>
      </c>
      <c r="H1103" t="s">
        <v>849</v>
      </c>
      <c r="J1103" t="s">
        <v>777</v>
      </c>
      <c r="K1103" t="s">
        <v>779</v>
      </c>
    </row>
    <row r="1104" spans="1:11">
      <c r="A1104" s="11">
        <v>0.70833333333333337</v>
      </c>
      <c r="B1104" t="s">
        <v>330</v>
      </c>
      <c r="C1104" t="s">
        <v>12</v>
      </c>
      <c r="D1104" t="s">
        <v>117</v>
      </c>
      <c r="E1104" t="s">
        <v>118</v>
      </c>
      <c r="F1104" t="s">
        <v>31</v>
      </c>
      <c r="H1104" t="s">
        <v>849</v>
      </c>
      <c r="J1104" t="s">
        <v>777</v>
      </c>
      <c r="K1104" t="s">
        <v>828</v>
      </c>
    </row>
    <row r="1105" spans="1:11">
      <c r="A1105" s="11">
        <v>0.70833333333333337</v>
      </c>
      <c r="B1105" t="s">
        <v>50</v>
      </c>
      <c r="C1105" t="s">
        <v>12</v>
      </c>
      <c r="D1105" t="s">
        <v>488</v>
      </c>
      <c r="E1105" t="s">
        <v>489</v>
      </c>
      <c r="F1105" t="s">
        <v>31</v>
      </c>
      <c r="H1105" t="s">
        <v>849</v>
      </c>
      <c r="J1105" t="s">
        <v>777</v>
      </c>
      <c r="K1105" t="s">
        <v>787</v>
      </c>
    </row>
    <row r="1106" spans="1:11">
      <c r="A1106" s="11">
        <v>0.70833333333333337</v>
      </c>
      <c r="B1106" t="s">
        <v>47</v>
      </c>
      <c r="C1106" t="s">
        <v>12</v>
      </c>
      <c r="D1106" t="s">
        <v>352</v>
      </c>
      <c r="E1106" t="s">
        <v>353</v>
      </c>
      <c r="F1106" t="s">
        <v>31</v>
      </c>
      <c r="H1106" t="s">
        <v>849</v>
      </c>
      <c r="J1106" t="s">
        <v>777</v>
      </c>
      <c r="K1106" t="s">
        <v>786</v>
      </c>
    </row>
    <row r="1107" spans="1:11">
      <c r="A1107" s="11">
        <v>0.70833333333333337</v>
      </c>
      <c r="B1107" t="s">
        <v>109</v>
      </c>
      <c r="C1107" t="s">
        <v>12</v>
      </c>
      <c r="D1107" t="s">
        <v>26</v>
      </c>
      <c r="E1107" t="s">
        <v>160</v>
      </c>
      <c r="F1107" t="s">
        <v>31</v>
      </c>
      <c r="H1107" t="s">
        <v>849</v>
      </c>
      <c r="J1107" t="s">
        <v>777</v>
      </c>
      <c r="K1107" t="s">
        <v>792</v>
      </c>
    </row>
    <row r="1108" spans="1:11">
      <c r="A1108" s="11">
        <v>0.70833333333333337</v>
      </c>
      <c r="B1108" t="s">
        <v>71</v>
      </c>
      <c r="C1108" t="s">
        <v>844</v>
      </c>
      <c r="D1108" t="s">
        <v>309</v>
      </c>
      <c r="E1108" t="s">
        <v>310</v>
      </c>
      <c r="F1108" t="s">
        <v>31</v>
      </c>
      <c r="H1108" t="s">
        <v>849</v>
      </c>
      <c r="J1108" t="s">
        <v>777</v>
      </c>
      <c r="K1108" t="s">
        <v>794</v>
      </c>
    </row>
    <row r="1109" spans="1:11">
      <c r="A1109" s="11">
        <v>0.70833333333333337</v>
      </c>
      <c r="B1109" t="s">
        <v>87</v>
      </c>
      <c r="C1109" t="s">
        <v>844</v>
      </c>
      <c r="D1109" t="s">
        <v>446</v>
      </c>
      <c r="E1109" t="s">
        <v>447</v>
      </c>
      <c r="F1109" t="s">
        <v>31</v>
      </c>
      <c r="H1109" t="s">
        <v>849</v>
      </c>
      <c r="J1109" t="s">
        <v>777</v>
      </c>
      <c r="K1109" t="s">
        <v>797</v>
      </c>
    </row>
    <row r="1110" spans="1:11">
      <c r="A1110" s="11">
        <v>0.70833333333333337</v>
      </c>
      <c r="B1110" t="s">
        <v>183</v>
      </c>
      <c r="C1110" t="s">
        <v>844</v>
      </c>
      <c r="D1110" t="s">
        <v>394</v>
      </c>
      <c r="E1110" t="s">
        <v>395</v>
      </c>
      <c r="F1110" t="s">
        <v>31</v>
      </c>
      <c r="H1110" t="s">
        <v>849</v>
      </c>
      <c r="J1110" t="s">
        <v>777</v>
      </c>
      <c r="K1110" t="s">
        <v>816</v>
      </c>
    </row>
    <row r="1111" spans="1:11">
      <c r="A1111" s="11">
        <v>0.70833333333333337</v>
      </c>
      <c r="B1111" t="s">
        <v>116</v>
      </c>
      <c r="C1111" t="s">
        <v>844</v>
      </c>
      <c r="D1111" t="s">
        <v>312</v>
      </c>
      <c r="E1111" t="s">
        <v>313</v>
      </c>
      <c r="F1111" t="s">
        <v>31</v>
      </c>
      <c r="H1111" t="s">
        <v>849</v>
      </c>
      <c r="J1111" t="s">
        <v>777</v>
      </c>
      <c r="K1111" t="s">
        <v>805</v>
      </c>
    </row>
    <row r="1112" spans="1:11">
      <c r="A1112" s="11">
        <v>0.70833333333333337</v>
      </c>
      <c r="B1112" t="s">
        <v>102</v>
      </c>
      <c r="C1112" t="s">
        <v>844</v>
      </c>
      <c r="D1112" t="s">
        <v>315</v>
      </c>
      <c r="E1112" t="s">
        <v>316</v>
      </c>
      <c r="F1112" t="s">
        <v>31</v>
      </c>
      <c r="H1112" t="s">
        <v>849</v>
      </c>
      <c r="J1112" t="s">
        <v>777</v>
      </c>
      <c r="K1112" t="s">
        <v>801</v>
      </c>
    </row>
    <row r="1113" spans="1:11">
      <c r="A1113" s="11">
        <v>0.70833333333333337</v>
      </c>
      <c r="B1113" t="s">
        <v>224</v>
      </c>
      <c r="C1113" t="s">
        <v>844</v>
      </c>
      <c r="D1113" t="s">
        <v>580</v>
      </c>
      <c r="E1113" t="s">
        <v>576</v>
      </c>
      <c r="F1113" t="s">
        <v>31</v>
      </c>
      <c r="H1113" t="s">
        <v>849</v>
      </c>
      <c r="J1113" t="s">
        <v>777</v>
      </c>
      <c r="K1113" t="s">
        <v>822</v>
      </c>
    </row>
    <row r="1114" spans="1:11">
      <c r="A1114" s="11">
        <v>0.70833333333333337</v>
      </c>
      <c r="B1114" t="s">
        <v>126</v>
      </c>
      <c r="C1114" t="s">
        <v>844</v>
      </c>
      <c r="D1114" t="s">
        <v>580</v>
      </c>
      <c r="E1114" t="s">
        <v>576</v>
      </c>
      <c r="F1114" t="s">
        <v>31</v>
      </c>
      <c r="H1114" t="s">
        <v>849</v>
      </c>
      <c r="J1114" t="s">
        <v>777</v>
      </c>
      <c r="K1114" t="s">
        <v>776</v>
      </c>
    </row>
    <row r="1115" spans="1:11">
      <c r="A1115" s="11">
        <v>0.70833333333333337</v>
      </c>
      <c r="B1115" t="s">
        <v>113</v>
      </c>
      <c r="C1115" t="s">
        <v>844</v>
      </c>
      <c r="D1115" t="s">
        <v>190</v>
      </c>
      <c r="E1115" t="s">
        <v>191</v>
      </c>
      <c r="F1115" t="s">
        <v>31</v>
      </c>
      <c r="H1115" t="s">
        <v>849</v>
      </c>
      <c r="J1115" t="s">
        <v>777</v>
      </c>
      <c r="K1115" t="s">
        <v>804</v>
      </c>
    </row>
    <row r="1116" spans="1:11">
      <c r="A1116" s="11">
        <v>0.70833333333333337</v>
      </c>
      <c r="B1116" t="s">
        <v>82</v>
      </c>
      <c r="C1116" t="s">
        <v>28</v>
      </c>
      <c r="D1116" t="s">
        <v>122</v>
      </c>
      <c r="E1116" t="s">
        <v>95</v>
      </c>
      <c r="F1116" t="s">
        <v>31</v>
      </c>
      <c r="H1116" t="s">
        <v>849</v>
      </c>
      <c r="J1116" t="s">
        <v>777</v>
      </c>
      <c r="K1116" t="s">
        <v>796</v>
      </c>
    </row>
    <row r="1117" spans="1:11">
      <c r="A1117" s="11">
        <v>0.70833333333333337</v>
      </c>
      <c r="B1117" t="s">
        <v>272</v>
      </c>
      <c r="C1117" t="s">
        <v>28</v>
      </c>
      <c r="D1117" t="s">
        <v>517</v>
      </c>
      <c r="E1117" t="s">
        <v>623</v>
      </c>
      <c r="F1117" t="s">
        <v>31</v>
      </c>
      <c r="H1117" t="s">
        <v>849</v>
      </c>
      <c r="J1117" t="s">
        <v>791</v>
      </c>
      <c r="K1117" t="s">
        <v>800</v>
      </c>
    </row>
    <row r="1118" spans="1:11">
      <c r="A1118" s="11">
        <v>0.70833333333333337</v>
      </c>
      <c r="B1118" t="s">
        <v>171</v>
      </c>
      <c r="C1118" t="s">
        <v>28</v>
      </c>
      <c r="D1118" t="s">
        <v>659</v>
      </c>
      <c r="E1118" t="s">
        <v>660</v>
      </c>
      <c r="F1118" t="s">
        <v>31</v>
      </c>
      <c r="H1118" t="s">
        <v>849</v>
      </c>
      <c r="J1118" t="s">
        <v>791</v>
      </c>
      <c r="K1118" t="s">
        <v>802</v>
      </c>
    </row>
    <row r="1119" spans="1:11">
      <c r="A1119" s="11">
        <v>0.75</v>
      </c>
      <c r="B1119" t="s">
        <v>44</v>
      </c>
      <c r="C1119" t="s">
        <v>12</v>
      </c>
      <c r="D1119" t="s">
        <v>390</v>
      </c>
      <c r="E1119" t="s">
        <v>391</v>
      </c>
      <c r="F1119" t="s">
        <v>16</v>
      </c>
      <c r="H1119" t="s">
        <v>849</v>
      </c>
      <c r="J1119" t="s">
        <v>777</v>
      </c>
      <c r="K1119" t="s">
        <v>785</v>
      </c>
    </row>
    <row r="1120" spans="1:11">
      <c r="A1120" s="11">
        <v>0.75</v>
      </c>
      <c r="B1120" t="s">
        <v>99</v>
      </c>
      <c r="C1120" t="s">
        <v>844</v>
      </c>
      <c r="D1120" t="s">
        <v>80</v>
      </c>
      <c r="E1120" t="s">
        <v>81</v>
      </c>
      <c r="F1120" t="s">
        <v>21</v>
      </c>
      <c r="H1120" t="s">
        <v>849</v>
      </c>
      <c r="J1120" t="s">
        <v>777</v>
      </c>
      <c r="K1120" t="s">
        <v>800</v>
      </c>
    </row>
    <row r="1121" spans="1:11">
      <c r="A1121" s="11">
        <v>0.75</v>
      </c>
      <c r="B1121" t="s">
        <v>68</v>
      </c>
      <c r="C1121" t="s">
        <v>12</v>
      </c>
      <c r="D1121" t="s">
        <v>41</v>
      </c>
      <c r="E1121" t="s">
        <v>339</v>
      </c>
      <c r="F1121" t="s">
        <v>31</v>
      </c>
      <c r="H1121" t="s">
        <v>849</v>
      </c>
      <c r="J1121" t="s">
        <v>777</v>
      </c>
      <c r="K1121" t="s">
        <v>793</v>
      </c>
    </row>
    <row r="1122" spans="1:11">
      <c r="A1122" s="11">
        <v>0.79166666666666663</v>
      </c>
      <c r="B1122" t="s">
        <v>90</v>
      </c>
      <c r="C1122" t="s">
        <v>843</v>
      </c>
      <c r="D1122" t="s">
        <v>208</v>
      </c>
      <c r="E1122" t="s">
        <v>486</v>
      </c>
      <c r="F1122" t="s">
        <v>16</v>
      </c>
      <c r="H1122" t="s">
        <v>849</v>
      </c>
      <c r="J1122" t="s">
        <v>777</v>
      </c>
      <c r="K1122" t="s">
        <v>784</v>
      </c>
    </row>
    <row r="1123" spans="1:11">
      <c r="A1123" s="11">
        <v>0.79166666666666663</v>
      </c>
      <c r="B1123" t="s">
        <v>216</v>
      </c>
      <c r="C1123" t="s">
        <v>843</v>
      </c>
      <c r="D1123" t="s">
        <v>285</v>
      </c>
      <c r="E1123" t="s">
        <v>378</v>
      </c>
      <c r="F1123" t="s">
        <v>16</v>
      </c>
      <c r="H1123" t="s">
        <v>849</v>
      </c>
      <c r="J1123" t="s">
        <v>777</v>
      </c>
      <c r="K1123" t="s">
        <v>819</v>
      </c>
    </row>
    <row r="1124" spans="1:11">
      <c r="A1124" s="11">
        <v>0.79166666666666663</v>
      </c>
      <c r="B1124" t="s">
        <v>137</v>
      </c>
      <c r="C1124" t="s">
        <v>843</v>
      </c>
      <c r="D1124" t="s">
        <v>575</v>
      </c>
      <c r="E1124" t="s">
        <v>576</v>
      </c>
      <c r="F1124" t="s">
        <v>16</v>
      </c>
      <c r="H1124" t="s">
        <v>849</v>
      </c>
      <c r="J1124" t="s">
        <v>777</v>
      </c>
      <c r="K1124" t="s">
        <v>808</v>
      </c>
    </row>
    <row r="1125" spans="1:11">
      <c r="A1125" s="11">
        <v>0.79166666666666663</v>
      </c>
      <c r="B1125" t="s">
        <v>235</v>
      </c>
      <c r="C1125" t="s">
        <v>843</v>
      </c>
      <c r="D1125" t="s">
        <v>678</v>
      </c>
      <c r="E1125" t="s">
        <v>679</v>
      </c>
      <c r="F1125" t="s">
        <v>16</v>
      </c>
      <c r="H1125" t="s">
        <v>849</v>
      </c>
      <c r="J1125" t="s">
        <v>791</v>
      </c>
      <c r="K1125" t="s">
        <v>786</v>
      </c>
    </row>
    <row r="1126" spans="1:11">
      <c r="A1126" s="11">
        <v>0.79166666666666663</v>
      </c>
      <c r="B1126" t="s">
        <v>216</v>
      </c>
      <c r="C1126" t="s">
        <v>843</v>
      </c>
      <c r="D1126" t="s">
        <v>285</v>
      </c>
      <c r="E1126" t="s">
        <v>378</v>
      </c>
      <c r="F1126" t="s">
        <v>16</v>
      </c>
      <c r="H1126" t="s">
        <v>849</v>
      </c>
      <c r="J1126" t="s">
        <v>777</v>
      </c>
      <c r="K1126" t="s">
        <v>819</v>
      </c>
    </row>
    <row r="1127" spans="1:11">
      <c r="A1127" s="11">
        <v>0.79166666666666663</v>
      </c>
      <c r="B1127" t="s">
        <v>246</v>
      </c>
      <c r="C1127" t="s">
        <v>105</v>
      </c>
      <c r="D1127" t="s">
        <v>640</v>
      </c>
      <c r="E1127" t="s">
        <v>641</v>
      </c>
      <c r="F1127" t="s">
        <v>16</v>
      </c>
      <c r="H1127" t="s">
        <v>849</v>
      </c>
      <c r="J1127" t="s">
        <v>791</v>
      </c>
      <c r="K1127" t="s">
        <v>823</v>
      </c>
    </row>
    <row r="1128" spans="1:11">
      <c r="A1128" s="11">
        <v>0.79166666666666663</v>
      </c>
      <c r="B1128" t="s">
        <v>194</v>
      </c>
      <c r="C1128" t="s">
        <v>105</v>
      </c>
      <c r="D1128" t="s">
        <v>211</v>
      </c>
      <c r="E1128" t="s">
        <v>487</v>
      </c>
      <c r="F1128" t="s">
        <v>16</v>
      </c>
      <c r="H1128" t="s">
        <v>849</v>
      </c>
      <c r="J1128" t="s">
        <v>791</v>
      </c>
      <c r="K1128" t="s">
        <v>809</v>
      </c>
    </row>
    <row r="1129" spans="1:11">
      <c r="A1129" s="11">
        <v>0.79166666666666663</v>
      </c>
      <c r="B1129" t="s">
        <v>235</v>
      </c>
      <c r="C1129" t="s">
        <v>105</v>
      </c>
      <c r="D1129" t="s">
        <v>678</v>
      </c>
      <c r="E1129" t="s">
        <v>679</v>
      </c>
      <c r="F1129" t="s">
        <v>16</v>
      </c>
      <c r="H1129" t="s">
        <v>849</v>
      </c>
      <c r="J1129" t="s">
        <v>791</v>
      </c>
      <c r="K1129" t="s">
        <v>786</v>
      </c>
    </row>
    <row r="1130" spans="1:11">
      <c r="A1130" s="11">
        <v>0.79166666666666663</v>
      </c>
      <c r="B1130" t="s">
        <v>217</v>
      </c>
      <c r="C1130" t="s">
        <v>12</v>
      </c>
      <c r="D1130" t="s">
        <v>114</v>
      </c>
      <c r="E1130" t="s">
        <v>115</v>
      </c>
      <c r="F1130" t="s">
        <v>16</v>
      </c>
      <c r="H1130" t="s">
        <v>849</v>
      </c>
      <c r="J1130" t="s">
        <v>777</v>
      </c>
      <c r="K1130" t="s">
        <v>820</v>
      </c>
    </row>
    <row r="1131" spans="1:11">
      <c r="A1131" s="11">
        <v>0.79166666666666663</v>
      </c>
      <c r="B1131" t="s">
        <v>216</v>
      </c>
      <c r="C1131" t="s">
        <v>12</v>
      </c>
      <c r="D1131" t="s">
        <v>285</v>
      </c>
      <c r="E1131" t="s">
        <v>378</v>
      </c>
      <c r="F1131" t="s">
        <v>16</v>
      </c>
      <c r="H1131" t="s">
        <v>849</v>
      </c>
      <c r="J1131" t="s">
        <v>777</v>
      </c>
      <c r="K1131" t="s">
        <v>819</v>
      </c>
    </row>
    <row r="1132" spans="1:11">
      <c r="A1132" s="11">
        <v>0.79166666666666663</v>
      </c>
      <c r="B1132" t="s">
        <v>235</v>
      </c>
      <c r="C1132" t="s">
        <v>12</v>
      </c>
      <c r="D1132" t="s">
        <v>678</v>
      </c>
      <c r="E1132" t="s">
        <v>679</v>
      </c>
      <c r="F1132" t="s">
        <v>16</v>
      </c>
      <c r="H1132" t="s">
        <v>849</v>
      </c>
      <c r="J1132" t="s">
        <v>791</v>
      </c>
      <c r="K1132" t="s">
        <v>786</v>
      </c>
    </row>
    <row r="1133" spans="1:11">
      <c r="A1133" s="11">
        <v>0.79166666666666663</v>
      </c>
      <c r="B1133" t="s">
        <v>220</v>
      </c>
      <c r="C1133" t="s">
        <v>12</v>
      </c>
      <c r="D1133" t="s">
        <v>135</v>
      </c>
      <c r="E1133" t="s">
        <v>344</v>
      </c>
      <c r="F1133" t="s">
        <v>16</v>
      </c>
      <c r="H1133" t="s">
        <v>849</v>
      </c>
      <c r="J1133" t="s">
        <v>777</v>
      </c>
      <c r="K1133" t="s">
        <v>821</v>
      </c>
    </row>
    <row r="1134" spans="1:11">
      <c r="A1134" s="11">
        <v>0.79166666666666663</v>
      </c>
      <c r="B1134" t="s">
        <v>235</v>
      </c>
      <c r="C1134" t="s">
        <v>844</v>
      </c>
      <c r="D1134" t="s">
        <v>678</v>
      </c>
      <c r="E1134" t="s">
        <v>679</v>
      </c>
      <c r="F1134" t="s">
        <v>16</v>
      </c>
      <c r="H1134" t="s">
        <v>849</v>
      </c>
      <c r="J1134" t="s">
        <v>791</v>
      </c>
      <c r="K1134" t="s">
        <v>786</v>
      </c>
    </row>
    <row r="1135" spans="1:11">
      <c r="A1135" s="11">
        <v>0.79166666666666663</v>
      </c>
      <c r="B1135" t="s">
        <v>137</v>
      </c>
      <c r="C1135" t="s">
        <v>844</v>
      </c>
      <c r="D1135" t="s">
        <v>580</v>
      </c>
      <c r="E1135" t="s">
        <v>576</v>
      </c>
      <c r="F1135" t="s">
        <v>16</v>
      </c>
      <c r="H1135" t="s">
        <v>849</v>
      </c>
      <c r="J1135" t="s">
        <v>777</v>
      </c>
      <c r="K1135" t="s">
        <v>808</v>
      </c>
    </row>
    <row r="1136" spans="1:11">
      <c r="A1136" s="11">
        <v>0.79166666666666663</v>
      </c>
      <c r="B1136" t="s">
        <v>110</v>
      </c>
      <c r="C1136" t="s">
        <v>844</v>
      </c>
      <c r="D1136" t="s">
        <v>396</v>
      </c>
      <c r="E1136" t="s">
        <v>397</v>
      </c>
      <c r="F1136" t="s">
        <v>16</v>
      </c>
      <c r="H1136" t="s">
        <v>849</v>
      </c>
      <c r="J1136" t="s">
        <v>777</v>
      </c>
      <c r="K1136" t="s">
        <v>803</v>
      </c>
    </row>
    <row r="1137" spans="1:11">
      <c r="A1137" s="11">
        <v>0.79166666666666663</v>
      </c>
      <c r="B1137" t="s">
        <v>235</v>
      </c>
      <c r="C1137" t="s">
        <v>28</v>
      </c>
      <c r="D1137" t="s">
        <v>678</v>
      </c>
      <c r="E1137" t="s">
        <v>679</v>
      </c>
      <c r="F1137" t="s">
        <v>16</v>
      </c>
      <c r="H1137" t="s">
        <v>849</v>
      </c>
      <c r="J1137" t="s">
        <v>791</v>
      </c>
      <c r="K1137" t="s">
        <v>786</v>
      </c>
    </row>
    <row r="1138" spans="1:11">
      <c r="A1138" s="11">
        <v>0.79166666666666663</v>
      </c>
      <c r="B1138" t="s">
        <v>337</v>
      </c>
      <c r="C1138" t="s">
        <v>843</v>
      </c>
      <c r="D1138" t="s">
        <v>680</v>
      </c>
      <c r="E1138" t="s">
        <v>681</v>
      </c>
      <c r="F1138" t="s">
        <v>21</v>
      </c>
      <c r="H1138" t="s">
        <v>849</v>
      </c>
      <c r="J1138" t="s">
        <v>791</v>
      </c>
      <c r="K1138" t="s">
        <v>829</v>
      </c>
    </row>
    <row r="1139" spans="1:11">
      <c r="A1139" s="11">
        <v>0.79166666666666663</v>
      </c>
      <c r="B1139" t="s">
        <v>96</v>
      </c>
      <c r="C1139" t="s">
        <v>105</v>
      </c>
      <c r="D1139" t="s">
        <v>169</v>
      </c>
      <c r="E1139" t="s">
        <v>170</v>
      </c>
      <c r="F1139" t="s">
        <v>21</v>
      </c>
      <c r="H1139" t="s">
        <v>849</v>
      </c>
      <c r="J1139" t="s">
        <v>777</v>
      </c>
      <c r="K1139" t="s">
        <v>799</v>
      </c>
    </row>
    <row r="1140" spans="1:11">
      <c r="A1140" s="11">
        <v>0.79166666666666663</v>
      </c>
      <c r="B1140" t="s">
        <v>247</v>
      </c>
      <c r="C1140" t="s">
        <v>105</v>
      </c>
      <c r="D1140" t="s">
        <v>172</v>
      </c>
      <c r="E1140" t="s">
        <v>368</v>
      </c>
      <c r="F1140" t="s">
        <v>21</v>
      </c>
      <c r="H1140" t="s">
        <v>849</v>
      </c>
      <c r="J1140" t="s">
        <v>791</v>
      </c>
      <c r="K1140" t="s">
        <v>810</v>
      </c>
    </row>
    <row r="1141" spans="1:11">
      <c r="A1141" s="11">
        <v>0.79166666666666663</v>
      </c>
      <c r="B1141" t="s">
        <v>62</v>
      </c>
      <c r="C1141" t="s">
        <v>105</v>
      </c>
      <c r="D1141" t="s">
        <v>369</v>
      </c>
      <c r="E1141" t="s">
        <v>370</v>
      </c>
      <c r="F1141" t="s">
        <v>21</v>
      </c>
      <c r="H1141" t="s">
        <v>849</v>
      </c>
      <c r="J1141" t="s">
        <v>791</v>
      </c>
      <c r="K1141" t="s">
        <v>783</v>
      </c>
    </row>
    <row r="1142" spans="1:11">
      <c r="A1142" s="11">
        <v>0.79166666666666663</v>
      </c>
      <c r="B1142" t="s">
        <v>123</v>
      </c>
      <c r="C1142" t="s">
        <v>105</v>
      </c>
      <c r="D1142" t="s">
        <v>540</v>
      </c>
      <c r="E1142" t="s">
        <v>541</v>
      </c>
      <c r="F1142" t="s">
        <v>21</v>
      </c>
      <c r="H1142" t="s">
        <v>849</v>
      </c>
      <c r="J1142" t="s">
        <v>777</v>
      </c>
      <c r="K1142" t="s">
        <v>807</v>
      </c>
    </row>
    <row r="1143" spans="1:11">
      <c r="A1143" s="11">
        <v>0.79166666666666663</v>
      </c>
      <c r="B1143" t="s">
        <v>129</v>
      </c>
      <c r="C1143" t="s">
        <v>105</v>
      </c>
      <c r="D1143" t="s">
        <v>540</v>
      </c>
      <c r="E1143" t="s">
        <v>541</v>
      </c>
      <c r="F1143" t="s">
        <v>21</v>
      </c>
      <c r="H1143" t="s">
        <v>849</v>
      </c>
      <c r="J1143" t="s">
        <v>791</v>
      </c>
      <c r="K1143" t="s">
        <v>799</v>
      </c>
    </row>
    <row r="1144" spans="1:11">
      <c r="A1144" s="11">
        <v>0.79166666666666663</v>
      </c>
      <c r="B1144" t="s">
        <v>13</v>
      </c>
      <c r="C1144" t="s">
        <v>105</v>
      </c>
      <c r="D1144" t="s">
        <v>640</v>
      </c>
      <c r="E1144" t="s">
        <v>682</v>
      </c>
      <c r="F1144" t="s">
        <v>21</v>
      </c>
      <c r="H1144" t="s">
        <v>849</v>
      </c>
      <c r="J1144" t="s">
        <v>772</v>
      </c>
      <c r="K1144" t="s">
        <v>776</v>
      </c>
    </row>
    <row r="1145" spans="1:11">
      <c r="A1145" s="11">
        <v>0.79166666666666663</v>
      </c>
      <c r="B1145" t="s">
        <v>207</v>
      </c>
      <c r="C1145" t="s">
        <v>105</v>
      </c>
      <c r="D1145" t="s">
        <v>295</v>
      </c>
      <c r="E1145" t="s">
        <v>542</v>
      </c>
      <c r="F1145" t="s">
        <v>21</v>
      </c>
      <c r="H1145" t="s">
        <v>849</v>
      </c>
      <c r="J1145" t="s">
        <v>791</v>
      </c>
      <c r="K1145" t="s">
        <v>818</v>
      </c>
    </row>
    <row r="1146" spans="1:11">
      <c r="A1146" s="11">
        <v>0.79166666666666663</v>
      </c>
      <c r="B1146" t="s">
        <v>221</v>
      </c>
      <c r="C1146" t="s">
        <v>105</v>
      </c>
      <c r="D1146" t="s">
        <v>297</v>
      </c>
      <c r="E1146" t="s">
        <v>633</v>
      </c>
      <c r="F1146" t="s">
        <v>21</v>
      </c>
      <c r="H1146" t="s">
        <v>849</v>
      </c>
      <c r="J1146" t="s">
        <v>791</v>
      </c>
      <c r="K1146" t="s">
        <v>790</v>
      </c>
    </row>
    <row r="1147" spans="1:11">
      <c r="A1147" s="11">
        <v>0.79166666666666663</v>
      </c>
      <c r="B1147" t="s">
        <v>343</v>
      </c>
      <c r="C1147" t="s">
        <v>105</v>
      </c>
      <c r="D1147" t="s">
        <v>372</v>
      </c>
      <c r="E1147" t="s">
        <v>373</v>
      </c>
      <c r="F1147" t="s">
        <v>21</v>
      </c>
      <c r="H1147" t="s">
        <v>849</v>
      </c>
      <c r="J1147" t="s">
        <v>777</v>
      </c>
      <c r="K1147" t="s">
        <v>830</v>
      </c>
    </row>
    <row r="1148" spans="1:11">
      <c r="A1148" s="11">
        <v>0.79166666666666663</v>
      </c>
      <c r="B1148" t="s">
        <v>34</v>
      </c>
      <c r="C1148" t="s">
        <v>105</v>
      </c>
      <c r="D1148" t="s">
        <v>244</v>
      </c>
      <c r="E1148" t="s">
        <v>245</v>
      </c>
      <c r="F1148" t="s">
        <v>21</v>
      </c>
      <c r="H1148" t="s">
        <v>849</v>
      </c>
      <c r="J1148" t="s">
        <v>777</v>
      </c>
      <c r="K1148" t="s">
        <v>782</v>
      </c>
    </row>
    <row r="1149" spans="1:11">
      <c r="A1149" s="11">
        <v>0.79166666666666663</v>
      </c>
      <c r="B1149" t="s">
        <v>644</v>
      </c>
      <c r="C1149" t="s">
        <v>105</v>
      </c>
      <c r="D1149" t="s">
        <v>683</v>
      </c>
      <c r="E1149" t="s">
        <v>684</v>
      </c>
      <c r="F1149" t="s">
        <v>21</v>
      </c>
      <c r="H1149" t="s">
        <v>849</v>
      </c>
      <c r="J1149" t="s">
        <v>841</v>
      </c>
      <c r="K1149">
        <v>501</v>
      </c>
    </row>
    <row r="1150" spans="1:11">
      <c r="A1150" s="11">
        <v>0.79166666666666663</v>
      </c>
      <c r="B1150" t="s">
        <v>266</v>
      </c>
      <c r="C1150" t="s">
        <v>12</v>
      </c>
      <c r="D1150" t="s">
        <v>14</v>
      </c>
      <c r="E1150" t="s">
        <v>378</v>
      </c>
      <c r="F1150" t="s">
        <v>21</v>
      </c>
      <c r="H1150" t="s">
        <v>849</v>
      </c>
      <c r="J1150" t="s">
        <v>774</v>
      </c>
      <c r="K1150" t="s">
        <v>835</v>
      </c>
    </row>
    <row r="1151" spans="1:11">
      <c r="A1151" s="11">
        <v>0.79166666666666663</v>
      </c>
      <c r="B1151" t="s">
        <v>73</v>
      </c>
      <c r="C1151" t="s">
        <v>12</v>
      </c>
      <c r="D1151" t="s">
        <v>546</v>
      </c>
      <c r="E1151" t="s">
        <v>547</v>
      </c>
      <c r="F1151" t="s">
        <v>21</v>
      </c>
      <c r="H1151" t="s">
        <v>849</v>
      </c>
      <c r="J1151" t="s">
        <v>777</v>
      </c>
      <c r="K1151" t="s">
        <v>795</v>
      </c>
    </row>
    <row r="1152" spans="1:11">
      <c r="A1152" s="11">
        <v>0.79166666666666663</v>
      </c>
      <c r="B1152" t="s">
        <v>76</v>
      </c>
      <c r="C1152" t="s">
        <v>844</v>
      </c>
      <c r="D1152" t="s">
        <v>634</v>
      </c>
      <c r="E1152" t="s">
        <v>380</v>
      </c>
      <c r="F1152" t="s">
        <v>21</v>
      </c>
      <c r="H1152" t="s">
        <v>849</v>
      </c>
      <c r="J1152" t="s">
        <v>774</v>
      </c>
      <c r="K1152" t="s">
        <v>834</v>
      </c>
    </row>
    <row r="1153" spans="1:11">
      <c r="A1153" s="11">
        <v>0.79166666666666663</v>
      </c>
      <c r="B1153" t="s">
        <v>47</v>
      </c>
      <c r="C1153" t="s">
        <v>844</v>
      </c>
      <c r="D1153" t="s">
        <v>437</v>
      </c>
      <c r="E1153" t="s">
        <v>438</v>
      </c>
      <c r="F1153" t="s">
        <v>21</v>
      </c>
      <c r="H1153" t="s">
        <v>849</v>
      </c>
      <c r="J1153" t="s">
        <v>777</v>
      </c>
      <c r="K1153" t="s">
        <v>786</v>
      </c>
    </row>
    <row r="1154" spans="1:11">
      <c r="A1154" s="11">
        <v>0.79166666666666663</v>
      </c>
      <c r="B1154" t="s">
        <v>183</v>
      </c>
      <c r="C1154" t="s">
        <v>843</v>
      </c>
      <c r="D1154" t="s">
        <v>280</v>
      </c>
      <c r="E1154" t="s">
        <v>281</v>
      </c>
      <c r="F1154" t="s">
        <v>31</v>
      </c>
      <c r="H1154" t="s">
        <v>849</v>
      </c>
      <c r="J1154" t="s">
        <v>777</v>
      </c>
      <c r="K1154" t="s">
        <v>816</v>
      </c>
    </row>
    <row r="1155" spans="1:11">
      <c r="A1155" s="11">
        <v>0.79166666666666663</v>
      </c>
      <c r="B1155" t="s">
        <v>232</v>
      </c>
      <c r="C1155" t="s">
        <v>843</v>
      </c>
      <c r="D1155" t="s">
        <v>35</v>
      </c>
      <c r="E1155" t="s">
        <v>179</v>
      </c>
      <c r="F1155" t="s">
        <v>31</v>
      </c>
      <c r="H1155" t="s">
        <v>849</v>
      </c>
      <c r="J1155" t="s">
        <v>791</v>
      </c>
      <c r="K1155" t="s">
        <v>816</v>
      </c>
    </row>
    <row r="1156" spans="1:11">
      <c r="A1156" s="11">
        <v>0.79166666666666663</v>
      </c>
      <c r="B1156" t="s">
        <v>226</v>
      </c>
      <c r="C1156" t="s">
        <v>843</v>
      </c>
      <c r="D1156" t="s">
        <v>122</v>
      </c>
      <c r="E1156" t="s">
        <v>548</v>
      </c>
      <c r="F1156" t="s">
        <v>31</v>
      </c>
      <c r="H1156" t="s">
        <v>849</v>
      </c>
      <c r="J1156" t="s">
        <v>791</v>
      </c>
      <c r="K1156" t="s">
        <v>820</v>
      </c>
    </row>
    <row r="1157" spans="1:11">
      <c r="A1157" s="11">
        <v>0.79166666666666663</v>
      </c>
      <c r="B1157" t="s">
        <v>340</v>
      </c>
      <c r="C1157" t="s">
        <v>843</v>
      </c>
      <c r="D1157" t="s">
        <v>144</v>
      </c>
      <c r="E1157" t="s">
        <v>384</v>
      </c>
      <c r="F1157" t="s">
        <v>31</v>
      </c>
      <c r="H1157" t="s">
        <v>849</v>
      </c>
      <c r="J1157" t="s">
        <v>791</v>
      </c>
      <c r="K1157" t="s">
        <v>803</v>
      </c>
    </row>
    <row r="1158" spans="1:11">
      <c r="A1158" s="11">
        <v>0.79166666666666663</v>
      </c>
      <c r="B1158" t="s">
        <v>65</v>
      </c>
      <c r="C1158" t="s">
        <v>843</v>
      </c>
      <c r="D1158" t="s">
        <v>147</v>
      </c>
      <c r="E1158" t="s">
        <v>210</v>
      </c>
      <c r="F1158" t="s">
        <v>31</v>
      </c>
      <c r="H1158" t="s">
        <v>849</v>
      </c>
      <c r="J1158" t="s">
        <v>791</v>
      </c>
      <c r="K1158" t="s">
        <v>792</v>
      </c>
    </row>
    <row r="1159" spans="1:11">
      <c r="A1159" s="11">
        <v>0.79166666666666663</v>
      </c>
      <c r="B1159" t="s">
        <v>301</v>
      </c>
      <c r="C1159" t="s">
        <v>843</v>
      </c>
      <c r="D1159" t="s">
        <v>529</v>
      </c>
      <c r="E1159" t="s">
        <v>626</v>
      </c>
      <c r="F1159" t="s">
        <v>31</v>
      </c>
      <c r="H1159" t="s">
        <v>849</v>
      </c>
      <c r="J1159" t="s">
        <v>791</v>
      </c>
      <c r="K1159" t="s">
        <v>808</v>
      </c>
    </row>
    <row r="1160" spans="1:11">
      <c r="A1160" s="11">
        <v>0.79166666666666663</v>
      </c>
      <c r="B1160" t="s">
        <v>287</v>
      </c>
      <c r="C1160" t="s">
        <v>843</v>
      </c>
      <c r="D1160" t="s">
        <v>51</v>
      </c>
      <c r="E1160" t="s">
        <v>334</v>
      </c>
      <c r="F1160" t="s">
        <v>31</v>
      </c>
      <c r="H1160" t="s">
        <v>849</v>
      </c>
      <c r="J1160" t="s">
        <v>791</v>
      </c>
      <c r="K1160" t="s">
        <v>822</v>
      </c>
    </row>
    <row r="1161" spans="1:11">
      <c r="A1161" s="11">
        <v>0.79166666666666663</v>
      </c>
      <c r="B1161" t="s">
        <v>149</v>
      </c>
      <c r="C1161" t="s">
        <v>105</v>
      </c>
      <c r="D1161" t="s">
        <v>107</v>
      </c>
      <c r="E1161" t="s">
        <v>108</v>
      </c>
      <c r="F1161" t="s">
        <v>31</v>
      </c>
      <c r="H1161" t="s">
        <v>849</v>
      </c>
      <c r="J1161" t="s">
        <v>791</v>
      </c>
      <c r="K1161" t="s">
        <v>782</v>
      </c>
    </row>
    <row r="1162" spans="1:11">
      <c r="A1162" s="11">
        <v>0.79166666666666663</v>
      </c>
      <c r="B1162" t="s">
        <v>174</v>
      </c>
      <c r="C1162" t="s">
        <v>105</v>
      </c>
      <c r="D1162" t="s">
        <v>295</v>
      </c>
      <c r="E1162" t="s">
        <v>296</v>
      </c>
      <c r="F1162" t="s">
        <v>31</v>
      </c>
      <c r="H1162" t="s">
        <v>849</v>
      </c>
      <c r="J1162" t="s">
        <v>791</v>
      </c>
      <c r="K1162" t="s">
        <v>815</v>
      </c>
    </row>
    <row r="1163" spans="1:11">
      <c r="A1163" s="11">
        <v>0.79166666666666663</v>
      </c>
      <c r="B1163" t="s">
        <v>146</v>
      </c>
      <c r="C1163" t="s">
        <v>105</v>
      </c>
      <c r="D1163" t="s">
        <v>388</v>
      </c>
      <c r="E1163" t="s">
        <v>389</v>
      </c>
      <c r="F1163" t="s">
        <v>31</v>
      </c>
      <c r="H1163" t="s">
        <v>849</v>
      </c>
      <c r="J1163" t="s">
        <v>777</v>
      </c>
      <c r="K1163" t="s">
        <v>813</v>
      </c>
    </row>
    <row r="1164" spans="1:11">
      <c r="A1164" s="11">
        <v>0.79166666666666663</v>
      </c>
      <c r="B1164" t="s">
        <v>314</v>
      </c>
      <c r="C1164" t="s">
        <v>105</v>
      </c>
      <c r="D1164" t="s">
        <v>388</v>
      </c>
      <c r="E1164" t="s">
        <v>389</v>
      </c>
      <c r="F1164" t="s">
        <v>31</v>
      </c>
      <c r="H1164" t="s">
        <v>849</v>
      </c>
      <c r="J1164" t="s">
        <v>777</v>
      </c>
      <c r="K1164" t="s">
        <v>826</v>
      </c>
    </row>
    <row r="1165" spans="1:11">
      <c r="A1165" s="11">
        <v>0.79166666666666663</v>
      </c>
      <c r="B1165" t="s">
        <v>25</v>
      </c>
      <c r="C1165" t="s">
        <v>12</v>
      </c>
      <c r="D1165" t="s">
        <v>488</v>
      </c>
      <c r="E1165" t="s">
        <v>530</v>
      </c>
      <c r="F1165" t="s">
        <v>31</v>
      </c>
      <c r="H1165" t="s">
        <v>849</v>
      </c>
      <c r="J1165" t="s">
        <v>777</v>
      </c>
      <c r="K1165" t="s">
        <v>780</v>
      </c>
    </row>
    <row r="1166" spans="1:11">
      <c r="A1166" s="11">
        <v>0.79166666666666663</v>
      </c>
      <c r="B1166" t="s">
        <v>56</v>
      </c>
      <c r="C1166" t="s">
        <v>12</v>
      </c>
      <c r="D1166" t="s">
        <v>444</v>
      </c>
      <c r="E1166" t="s">
        <v>527</v>
      </c>
      <c r="F1166" t="s">
        <v>31</v>
      </c>
      <c r="H1166" t="s">
        <v>849</v>
      </c>
      <c r="J1166" t="s">
        <v>777</v>
      </c>
      <c r="K1166" t="s">
        <v>789</v>
      </c>
    </row>
    <row r="1167" spans="1:11">
      <c r="A1167" s="11">
        <v>0.79166666666666663</v>
      </c>
      <c r="B1167" t="s">
        <v>335</v>
      </c>
      <c r="C1167" t="s">
        <v>12</v>
      </c>
      <c r="D1167" t="s">
        <v>444</v>
      </c>
      <c r="E1167" t="s">
        <v>527</v>
      </c>
      <c r="F1167" t="s">
        <v>31</v>
      </c>
      <c r="H1167" t="s">
        <v>849</v>
      </c>
      <c r="J1167" t="s">
        <v>791</v>
      </c>
      <c r="K1167" t="s">
        <v>776</v>
      </c>
    </row>
    <row r="1168" spans="1:11">
      <c r="A1168" s="11">
        <v>0.79166666666666663</v>
      </c>
      <c r="B1168" t="s">
        <v>87</v>
      </c>
      <c r="C1168" t="s">
        <v>12</v>
      </c>
      <c r="D1168" t="s">
        <v>352</v>
      </c>
      <c r="E1168" t="s">
        <v>353</v>
      </c>
      <c r="F1168" t="s">
        <v>31</v>
      </c>
      <c r="H1168" t="s">
        <v>849</v>
      </c>
      <c r="J1168" t="s">
        <v>777</v>
      </c>
      <c r="K1168" t="s">
        <v>797</v>
      </c>
    </row>
    <row r="1169" spans="1:11">
      <c r="A1169" s="11">
        <v>0.79166666666666663</v>
      </c>
      <c r="B1169" t="s">
        <v>139</v>
      </c>
      <c r="C1169" t="s">
        <v>844</v>
      </c>
      <c r="D1169" t="s">
        <v>309</v>
      </c>
      <c r="E1169" t="s">
        <v>310</v>
      </c>
      <c r="F1169" t="s">
        <v>31</v>
      </c>
      <c r="H1169" t="s">
        <v>849</v>
      </c>
      <c r="J1169" t="s">
        <v>777</v>
      </c>
      <c r="K1169" t="s">
        <v>810</v>
      </c>
    </row>
    <row r="1170" spans="1:11">
      <c r="A1170" s="11">
        <v>0.79166666666666663</v>
      </c>
      <c r="B1170" t="s">
        <v>116</v>
      </c>
      <c r="C1170" t="s">
        <v>844</v>
      </c>
      <c r="D1170" t="s">
        <v>309</v>
      </c>
      <c r="E1170" t="s">
        <v>310</v>
      </c>
      <c r="F1170" t="s">
        <v>31</v>
      </c>
      <c r="H1170" t="s">
        <v>849</v>
      </c>
      <c r="J1170" t="s">
        <v>777</v>
      </c>
      <c r="K1170" t="s">
        <v>805</v>
      </c>
    </row>
    <row r="1171" spans="1:11">
      <c r="A1171" s="11">
        <v>0.79166666666666663</v>
      </c>
      <c r="B1171" t="s">
        <v>113</v>
      </c>
      <c r="C1171" t="s">
        <v>844</v>
      </c>
      <c r="D1171" t="s">
        <v>186</v>
      </c>
      <c r="E1171" t="s">
        <v>187</v>
      </c>
      <c r="F1171" t="s">
        <v>31</v>
      </c>
      <c r="H1171" t="s">
        <v>849</v>
      </c>
      <c r="J1171" t="s">
        <v>777</v>
      </c>
      <c r="K1171" t="s">
        <v>804</v>
      </c>
    </row>
    <row r="1172" spans="1:11">
      <c r="A1172" s="11">
        <v>0.79166666666666663</v>
      </c>
      <c r="B1172" t="s">
        <v>126</v>
      </c>
      <c r="C1172" t="s">
        <v>844</v>
      </c>
      <c r="D1172" t="s">
        <v>578</v>
      </c>
      <c r="E1172" t="s">
        <v>579</v>
      </c>
      <c r="F1172" t="s">
        <v>31</v>
      </c>
      <c r="H1172" t="s">
        <v>849</v>
      </c>
      <c r="J1172" t="s">
        <v>777</v>
      </c>
      <c r="K1172" t="s">
        <v>776</v>
      </c>
    </row>
    <row r="1173" spans="1:11">
      <c r="A1173" s="11">
        <v>0.79166666666666663</v>
      </c>
      <c r="B1173" t="s">
        <v>140</v>
      </c>
      <c r="C1173" t="s">
        <v>844</v>
      </c>
      <c r="D1173" t="s">
        <v>578</v>
      </c>
      <c r="E1173" t="s">
        <v>579</v>
      </c>
      <c r="F1173" t="s">
        <v>31</v>
      </c>
      <c r="H1173" t="s">
        <v>849</v>
      </c>
      <c r="J1173" t="s">
        <v>777</v>
      </c>
      <c r="K1173" t="s">
        <v>811</v>
      </c>
    </row>
    <row r="1174" spans="1:11">
      <c r="A1174" s="11">
        <v>0.79166666666666663</v>
      </c>
      <c r="B1174" t="s">
        <v>171</v>
      </c>
      <c r="C1174" t="s">
        <v>844</v>
      </c>
      <c r="D1174" t="s">
        <v>419</v>
      </c>
      <c r="E1174" t="s">
        <v>414</v>
      </c>
      <c r="F1174" t="s">
        <v>31</v>
      </c>
      <c r="H1174" t="s">
        <v>849</v>
      </c>
      <c r="J1174" t="s">
        <v>791</v>
      </c>
      <c r="K1174" t="s">
        <v>802</v>
      </c>
    </row>
    <row r="1175" spans="1:11">
      <c r="A1175" s="11">
        <v>0.79166666666666663</v>
      </c>
      <c r="B1175" t="s">
        <v>106</v>
      </c>
      <c r="C1175" t="s">
        <v>844</v>
      </c>
      <c r="D1175" t="s">
        <v>525</v>
      </c>
      <c r="E1175" t="s">
        <v>526</v>
      </c>
      <c r="F1175" t="s">
        <v>31</v>
      </c>
      <c r="H1175" t="s">
        <v>849</v>
      </c>
      <c r="J1175" t="s">
        <v>777</v>
      </c>
      <c r="K1175" t="s">
        <v>802</v>
      </c>
    </row>
    <row r="1176" spans="1:11">
      <c r="A1176" s="11">
        <v>0.79166666666666663</v>
      </c>
      <c r="B1176" t="s">
        <v>82</v>
      </c>
      <c r="C1176" t="s">
        <v>844</v>
      </c>
      <c r="D1176" t="s">
        <v>458</v>
      </c>
      <c r="E1176" t="s">
        <v>459</v>
      </c>
      <c r="F1176" t="s">
        <v>31</v>
      </c>
      <c r="H1176" t="s">
        <v>849</v>
      </c>
      <c r="J1176" t="s">
        <v>777</v>
      </c>
      <c r="K1176" t="s">
        <v>796</v>
      </c>
    </row>
    <row r="1177" spans="1:11">
      <c r="A1177" s="11">
        <v>0.79166666666666663</v>
      </c>
      <c r="B1177" t="s">
        <v>224</v>
      </c>
      <c r="C1177" t="s">
        <v>844</v>
      </c>
      <c r="D1177" t="s">
        <v>359</v>
      </c>
      <c r="E1177" t="s">
        <v>360</v>
      </c>
      <c r="F1177" t="s">
        <v>31</v>
      </c>
      <c r="H1177" t="s">
        <v>849</v>
      </c>
      <c r="J1177" t="s">
        <v>777</v>
      </c>
      <c r="K1177" t="s">
        <v>822</v>
      </c>
    </row>
    <row r="1178" spans="1:11">
      <c r="A1178" s="11">
        <v>0.79166666666666663</v>
      </c>
      <c r="B1178" t="s">
        <v>93</v>
      </c>
      <c r="C1178" t="s">
        <v>844</v>
      </c>
      <c r="D1178" t="s">
        <v>359</v>
      </c>
      <c r="E1178" t="s">
        <v>360</v>
      </c>
      <c r="F1178" t="s">
        <v>31</v>
      </c>
      <c r="H1178" t="s">
        <v>849</v>
      </c>
      <c r="J1178" t="s">
        <v>777</v>
      </c>
      <c r="K1178" t="s">
        <v>798</v>
      </c>
    </row>
    <row r="1179" spans="1:11">
      <c r="A1179" s="11">
        <v>0.79166666666666663</v>
      </c>
      <c r="B1179" t="s">
        <v>261</v>
      </c>
      <c r="C1179" t="s">
        <v>844</v>
      </c>
      <c r="D1179" t="s">
        <v>437</v>
      </c>
      <c r="E1179" t="s">
        <v>531</v>
      </c>
      <c r="F1179" t="s">
        <v>31</v>
      </c>
      <c r="H1179" t="s">
        <v>849</v>
      </c>
      <c r="J1179" t="s">
        <v>791</v>
      </c>
      <c r="K1179" t="s">
        <v>806</v>
      </c>
    </row>
    <row r="1180" spans="1:11">
      <c r="A1180" s="11">
        <v>0.79166666666666663</v>
      </c>
      <c r="B1180" t="s">
        <v>143</v>
      </c>
      <c r="C1180" t="s">
        <v>844</v>
      </c>
      <c r="D1180" t="s">
        <v>321</v>
      </c>
      <c r="E1180" t="s">
        <v>322</v>
      </c>
      <c r="F1180" t="s">
        <v>31</v>
      </c>
      <c r="H1180" t="s">
        <v>849</v>
      </c>
      <c r="J1180" t="s">
        <v>777</v>
      </c>
      <c r="K1180" t="s">
        <v>812</v>
      </c>
    </row>
    <row r="1181" spans="1:11">
      <c r="A1181" s="11">
        <v>0.79166666666666663</v>
      </c>
      <c r="B1181" t="s">
        <v>18</v>
      </c>
      <c r="C1181" t="s">
        <v>28</v>
      </c>
      <c r="D1181" t="s">
        <v>652</v>
      </c>
      <c r="E1181" t="s">
        <v>653</v>
      </c>
      <c r="F1181" t="s">
        <v>31</v>
      </c>
      <c r="H1181" t="s">
        <v>849</v>
      </c>
      <c r="J1181" t="s">
        <v>777</v>
      </c>
      <c r="K1181" t="s">
        <v>778</v>
      </c>
    </row>
    <row r="1182" spans="1:11">
      <c r="A1182" s="11">
        <v>0.79166666666666663</v>
      </c>
      <c r="B1182" t="s">
        <v>398</v>
      </c>
      <c r="C1182" t="s">
        <v>28</v>
      </c>
      <c r="D1182" t="s">
        <v>652</v>
      </c>
      <c r="E1182" t="s">
        <v>653</v>
      </c>
      <c r="F1182" t="s">
        <v>31</v>
      </c>
      <c r="H1182" t="s">
        <v>849</v>
      </c>
      <c r="J1182" t="s">
        <v>791</v>
      </c>
      <c r="K1182" t="s">
        <v>789</v>
      </c>
    </row>
    <row r="1183" spans="1:11">
      <c r="A1183" s="11">
        <v>0.79166666666666663</v>
      </c>
      <c r="B1183" t="s">
        <v>272</v>
      </c>
      <c r="C1183" t="s">
        <v>28</v>
      </c>
      <c r="D1183" t="s">
        <v>517</v>
      </c>
      <c r="E1183" t="s">
        <v>623</v>
      </c>
      <c r="F1183" t="s">
        <v>31</v>
      </c>
      <c r="H1183" t="s">
        <v>849</v>
      </c>
      <c r="J1183" t="s">
        <v>791</v>
      </c>
      <c r="K1183" t="s">
        <v>800</v>
      </c>
    </row>
    <row r="1184" spans="1:11">
      <c r="A1184" s="11">
        <v>0.79166666666666663</v>
      </c>
      <c r="B1184" t="s">
        <v>141</v>
      </c>
      <c r="C1184" t="s">
        <v>28</v>
      </c>
      <c r="D1184" t="s">
        <v>420</v>
      </c>
      <c r="E1184" t="s">
        <v>279</v>
      </c>
      <c r="F1184" t="s">
        <v>31</v>
      </c>
      <c r="H1184" t="s">
        <v>849</v>
      </c>
      <c r="J1184" t="s">
        <v>791</v>
      </c>
      <c r="K1184" t="s">
        <v>787</v>
      </c>
    </row>
    <row r="1185" spans="1:11">
      <c r="A1185" s="11">
        <v>0.79166666666666663</v>
      </c>
      <c r="B1185" t="s">
        <v>71</v>
      </c>
      <c r="C1185" t="s">
        <v>28</v>
      </c>
      <c r="D1185" t="s">
        <v>420</v>
      </c>
      <c r="E1185" t="s">
        <v>279</v>
      </c>
      <c r="F1185" t="s">
        <v>31</v>
      </c>
      <c r="H1185" t="s">
        <v>849</v>
      </c>
      <c r="J1185" t="s">
        <v>777</v>
      </c>
      <c r="K1185" t="s">
        <v>794</v>
      </c>
    </row>
    <row r="1186" spans="1:11">
      <c r="A1186" s="11">
        <v>0.79166666666666663</v>
      </c>
      <c r="B1186" t="s">
        <v>304</v>
      </c>
      <c r="C1186" t="s">
        <v>28</v>
      </c>
      <c r="D1186" t="s">
        <v>450</v>
      </c>
      <c r="E1186" t="s">
        <v>654</v>
      </c>
      <c r="F1186" t="s">
        <v>31</v>
      </c>
      <c r="H1186" t="s">
        <v>849</v>
      </c>
      <c r="J1186" t="s">
        <v>777</v>
      </c>
      <c r="K1186" t="s">
        <v>824</v>
      </c>
    </row>
    <row r="1187" spans="1:11">
      <c r="A1187" s="11">
        <v>0.79166666666666663</v>
      </c>
      <c r="B1187" t="s">
        <v>59</v>
      </c>
      <c r="C1187" t="s">
        <v>28</v>
      </c>
      <c r="D1187" t="s">
        <v>655</v>
      </c>
      <c r="E1187" t="s">
        <v>656</v>
      </c>
      <c r="F1187" t="s">
        <v>31</v>
      </c>
      <c r="H1187" t="s">
        <v>849</v>
      </c>
      <c r="J1187" t="s">
        <v>777</v>
      </c>
      <c r="K1187" t="s">
        <v>790</v>
      </c>
    </row>
    <row r="1188" spans="1:11">
      <c r="A1188" s="11">
        <v>0.83333333333333337</v>
      </c>
      <c r="B1188" t="s">
        <v>50</v>
      </c>
      <c r="C1188" t="s">
        <v>12</v>
      </c>
      <c r="D1188" t="s">
        <v>552</v>
      </c>
      <c r="E1188" t="s">
        <v>553</v>
      </c>
      <c r="F1188" t="s">
        <v>21</v>
      </c>
      <c r="H1188" t="s">
        <v>849</v>
      </c>
      <c r="J1188" t="s">
        <v>777</v>
      </c>
      <c r="K1188" t="s">
        <v>787</v>
      </c>
    </row>
    <row r="1189" spans="1:11">
      <c r="A1189" s="11">
        <v>0.875</v>
      </c>
      <c r="B1189" t="s">
        <v>247</v>
      </c>
      <c r="C1189" t="s">
        <v>105</v>
      </c>
      <c r="D1189" t="s">
        <v>172</v>
      </c>
      <c r="E1189" t="s">
        <v>173</v>
      </c>
      <c r="F1189" t="s">
        <v>21</v>
      </c>
      <c r="H1189" t="s">
        <v>849</v>
      </c>
      <c r="J1189" t="s">
        <v>791</v>
      </c>
      <c r="K1189" t="s">
        <v>810</v>
      </c>
    </row>
    <row r="1190" spans="1:11">
      <c r="A1190" s="11">
        <v>0.875</v>
      </c>
      <c r="B1190" t="s">
        <v>109</v>
      </c>
      <c r="C1190" t="s">
        <v>105</v>
      </c>
      <c r="D1190" t="s">
        <v>369</v>
      </c>
      <c r="E1190" t="s">
        <v>436</v>
      </c>
      <c r="F1190" t="s">
        <v>21</v>
      </c>
      <c r="H1190" t="s">
        <v>849</v>
      </c>
      <c r="J1190" t="s">
        <v>777</v>
      </c>
      <c r="K1190" t="s">
        <v>792</v>
      </c>
    </row>
    <row r="1191" spans="1:11">
      <c r="A1191" s="11">
        <v>0.875</v>
      </c>
      <c r="B1191" t="s">
        <v>235</v>
      </c>
      <c r="C1191" t="s">
        <v>843</v>
      </c>
      <c r="D1191" t="s">
        <v>678</v>
      </c>
      <c r="E1191" t="s">
        <v>679</v>
      </c>
      <c r="F1191" t="s">
        <v>31</v>
      </c>
      <c r="H1191" t="s">
        <v>849</v>
      </c>
      <c r="J1191" t="s">
        <v>791</v>
      </c>
      <c r="K1191" t="s">
        <v>786</v>
      </c>
    </row>
    <row r="1192" spans="1:11">
      <c r="A1192" s="11">
        <v>0.875</v>
      </c>
      <c r="B1192" t="s">
        <v>217</v>
      </c>
      <c r="C1192" t="s">
        <v>105</v>
      </c>
      <c r="D1192" t="s">
        <v>640</v>
      </c>
      <c r="E1192" t="s">
        <v>641</v>
      </c>
      <c r="F1192" t="s">
        <v>31</v>
      </c>
      <c r="H1192" t="s">
        <v>849</v>
      </c>
      <c r="J1192" t="s">
        <v>777</v>
      </c>
      <c r="K1192" t="s">
        <v>820</v>
      </c>
    </row>
    <row r="1193" spans="1:11">
      <c r="A1193" s="11">
        <v>0.875</v>
      </c>
      <c r="B1193" t="s">
        <v>246</v>
      </c>
      <c r="C1193" t="s">
        <v>105</v>
      </c>
      <c r="D1193" t="s">
        <v>640</v>
      </c>
      <c r="E1193" t="s">
        <v>641</v>
      </c>
      <c r="F1193" t="s">
        <v>31</v>
      </c>
      <c r="H1193" t="s">
        <v>849</v>
      </c>
      <c r="J1193" t="s">
        <v>791</v>
      </c>
      <c r="K1193" t="s">
        <v>823</v>
      </c>
    </row>
    <row r="1194" spans="1:11">
      <c r="A1194" s="11">
        <v>0.875</v>
      </c>
      <c r="B1194" t="s">
        <v>138</v>
      </c>
      <c r="C1194" t="s">
        <v>105</v>
      </c>
      <c r="D1194" t="s">
        <v>211</v>
      </c>
      <c r="E1194" t="s">
        <v>487</v>
      </c>
      <c r="F1194" t="s">
        <v>31</v>
      </c>
      <c r="H1194" t="s">
        <v>849</v>
      </c>
      <c r="J1194" t="s">
        <v>777</v>
      </c>
      <c r="K1194" t="s">
        <v>809</v>
      </c>
    </row>
    <row r="1195" spans="1:11">
      <c r="A1195" s="11">
        <v>0.875</v>
      </c>
      <c r="B1195" t="s">
        <v>235</v>
      </c>
      <c r="C1195" t="s">
        <v>105</v>
      </c>
      <c r="D1195" t="s">
        <v>678</v>
      </c>
      <c r="E1195" t="s">
        <v>679</v>
      </c>
      <c r="F1195" t="s">
        <v>31</v>
      </c>
      <c r="H1195" t="s">
        <v>849</v>
      </c>
      <c r="J1195" t="s">
        <v>791</v>
      </c>
      <c r="K1195" t="s">
        <v>786</v>
      </c>
    </row>
    <row r="1196" spans="1:11">
      <c r="A1196" s="11">
        <v>0.875</v>
      </c>
      <c r="B1196" t="s">
        <v>235</v>
      </c>
      <c r="C1196" t="s">
        <v>12</v>
      </c>
      <c r="D1196" t="s">
        <v>678</v>
      </c>
      <c r="E1196" t="s">
        <v>679</v>
      </c>
      <c r="F1196" t="s">
        <v>31</v>
      </c>
      <c r="H1196" t="s">
        <v>849</v>
      </c>
      <c r="J1196" t="s">
        <v>791</v>
      </c>
      <c r="K1196" t="s">
        <v>786</v>
      </c>
    </row>
    <row r="1197" spans="1:11">
      <c r="A1197" s="11">
        <v>0.875</v>
      </c>
      <c r="B1197" t="s">
        <v>235</v>
      </c>
      <c r="C1197" t="s">
        <v>844</v>
      </c>
      <c r="D1197" t="s">
        <v>678</v>
      </c>
      <c r="E1197" t="s">
        <v>679</v>
      </c>
      <c r="F1197" t="s">
        <v>31</v>
      </c>
      <c r="H1197" t="s">
        <v>849</v>
      </c>
      <c r="J1197" t="s">
        <v>791</v>
      </c>
      <c r="K1197" t="s">
        <v>786</v>
      </c>
    </row>
    <row r="1198" spans="1:11">
      <c r="A1198" s="11">
        <v>0.875</v>
      </c>
      <c r="B1198" t="s">
        <v>235</v>
      </c>
      <c r="C1198" t="s">
        <v>28</v>
      </c>
      <c r="D1198" t="s">
        <v>678</v>
      </c>
      <c r="E1198" t="s">
        <v>679</v>
      </c>
      <c r="F1198" t="s">
        <v>31</v>
      </c>
      <c r="H1198" t="s">
        <v>849</v>
      </c>
      <c r="J1198" t="s">
        <v>791</v>
      </c>
      <c r="K1198" t="s">
        <v>786</v>
      </c>
    </row>
    <row r="1199" spans="1:11">
      <c r="A1199" s="11">
        <v>0.29166666666666669</v>
      </c>
      <c r="B1199" t="s">
        <v>217</v>
      </c>
      <c r="C1199" t="s">
        <v>28</v>
      </c>
      <c r="D1199" t="s">
        <v>29</v>
      </c>
      <c r="E1199" t="s">
        <v>30</v>
      </c>
      <c r="F1199" t="s">
        <v>16</v>
      </c>
      <c r="H1199" t="s">
        <v>850</v>
      </c>
      <c r="J1199" t="s">
        <v>777</v>
      </c>
      <c r="K1199" t="s">
        <v>820</v>
      </c>
    </row>
    <row r="1200" spans="1:11">
      <c r="A1200" s="11">
        <v>0.29166666666666669</v>
      </c>
      <c r="B1200" t="s">
        <v>109</v>
      </c>
      <c r="C1200" t="s">
        <v>28</v>
      </c>
      <c r="D1200" t="s">
        <v>32</v>
      </c>
      <c r="E1200" t="s">
        <v>30</v>
      </c>
      <c r="F1200" t="s">
        <v>16</v>
      </c>
      <c r="H1200" t="s">
        <v>850</v>
      </c>
      <c r="J1200" t="s">
        <v>777</v>
      </c>
      <c r="K1200" t="s">
        <v>792</v>
      </c>
    </row>
    <row r="1201" spans="1:11">
      <c r="A1201" s="11">
        <v>0.29166666666666669</v>
      </c>
      <c r="B1201" t="s">
        <v>116</v>
      </c>
      <c r="C1201" t="s">
        <v>28</v>
      </c>
      <c r="D1201" t="s">
        <v>32</v>
      </c>
      <c r="E1201" t="s">
        <v>30</v>
      </c>
      <c r="F1201" t="s">
        <v>16</v>
      </c>
      <c r="H1201" t="s">
        <v>850</v>
      </c>
      <c r="J1201" t="s">
        <v>777</v>
      </c>
      <c r="K1201" t="s">
        <v>805</v>
      </c>
    </row>
    <row r="1202" spans="1:11">
      <c r="A1202" s="11">
        <v>0.29166666666666669</v>
      </c>
      <c r="B1202" t="s">
        <v>287</v>
      </c>
      <c r="C1202" t="s">
        <v>105</v>
      </c>
      <c r="D1202" t="s">
        <v>172</v>
      </c>
      <c r="E1202" t="s">
        <v>173</v>
      </c>
      <c r="F1202" t="s">
        <v>21</v>
      </c>
      <c r="H1202" t="s">
        <v>850</v>
      </c>
      <c r="J1202" t="s">
        <v>791</v>
      </c>
      <c r="K1202" t="s">
        <v>822</v>
      </c>
    </row>
    <row r="1203" spans="1:11">
      <c r="A1203" s="11">
        <v>0.29166666666666669</v>
      </c>
      <c r="B1203" t="s">
        <v>106</v>
      </c>
      <c r="C1203" t="s">
        <v>105</v>
      </c>
      <c r="D1203" t="s">
        <v>540</v>
      </c>
      <c r="E1203" t="s">
        <v>556</v>
      </c>
      <c r="F1203" t="s">
        <v>21</v>
      </c>
      <c r="H1203" t="s">
        <v>850</v>
      </c>
      <c r="J1203" t="s">
        <v>777</v>
      </c>
      <c r="K1203" t="s">
        <v>802</v>
      </c>
    </row>
    <row r="1204" spans="1:11">
      <c r="A1204" s="11">
        <v>0.29166666666666669</v>
      </c>
      <c r="B1204" t="s">
        <v>275</v>
      </c>
      <c r="C1204" t="s">
        <v>12</v>
      </c>
      <c r="D1204" t="s">
        <v>686</v>
      </c>
      <c r="E1204" t="s">
        <v>687</v>
      </c>
      <c r="F1204" t="s">
        <v>21</v>
      </c>
      <c r="H1204" t="s">
        <v>850</v>
      </c>
      <c r="J1204" t="s">
        <v>791</v>
      </c>
      <c r="K1204" t="s">
        <v>796</v>
      </c>
    </row>
    <row r="1205" spans="1:11">
      <c r="A1205" s="11">
        <v>0.29166666666666669</v>
      </c>
      <c r="B1205" t="s">
        <v>139</v>
      </c>
      <c r="C1205" t="s">
        <v>844</v>
      </c>
      <c r="D1205" t="s">
        <v>355</v>
      </c>
      <c r="E1205" t="s">
        <v>356</v>
      </c>
      <c r="F1205" t="s">
        <v>31</v>
      </c>
      <c r="H1205" t="s">
        <v>850</v>
      </c>
      <c r="J1205" t="s">
        <v>777</v>
      </c>
      <c r="K1205" t="s">
        <v>810</v>
      </c>
    </row>
    <row r="1206" spans="1:11">
      <c r="A1206" s="11">
        <v>0.29166666666666669</v>
      </c>
      <c r="B1206" t="s">
        <v>73</v>
      </c>
      <c r="C1206" t="s">
        <v>28</v>
      </c>
      <c r="D1206" t="s">
        <v>688</v>
      </c>
      <c r="E1206" t="s">
        <v>30</v>
      </c>
      <c r="F1206" t="s">
        <v>31</v>
      </c>
      <c r="H1206" t="s">
        <v>850</v>
      </c>
      <c r="J1206" t="s">
        <v>777</v>
      </c>
      <c r="K1206" t="s">
        <v>795</v>
      </c>
    </row>
    <row r="1207" spans="1:11">
      <c r="A1207" s="11">
        <v>0.33333333333333331</v>
      </c>
      <c r="B1207" t="s">
        <v>216</v>
      </c>
      <c r="C1207" t="s">
        <v>12</v>
      </c>
      <c r="D1207" t="s">
        <v>444</v>
      </c>
      <c r="E1207" t="s">
        <v>445</v>
      </c>
      <c r="F1207" t="s">
        <v>16</v>
      </c>
      <c r="H1207" t="s">
        <v>850</v>
      </c>
      <c r="J1207" t="s">
        <v>777</v>
      </c>
      <c r="K1207" t="s">
        <v>819</v>
      </c>
    </row>
    <row r="1208" spans="1:11">
      <c r="A1208" s="11">
        <v>0.33333333333333331</v>
      </c>
      <c r="B1208" t="s">
        <v>99</v>
      </c>
      <c r="C1208" t="s">
        <v>12</v>
      </c>
      <c r="D1208" t="s">
        <v>285</v>
      </c>
      <c r="E1208" t="s">
        <v>351</v>
      </c>
      <c r="F1208" t="s">
        <v>31</v>
      </c>
      <c r="H1208" t="s">
        <v>850</v>
      </c>
      <c r="J1208" t="s">
        <v>777</v>
      </c>
      <c r="K1208" t="s">
        <v>800</v>
      </c>
    </row>
    <row r="1209" spans="1:11">
      <c r="A1209" s="11">
        <v>0.33333333333333331</v>
      </c>
      <c r="B1209" t="s">
        <v>50</v>
      </c>
      <c r="C1209" t="s">
        <v>12</v>
      </c>
      <c r="D1209" t="s">
        <v>411</v>
      </c>
      <c r="E1209" t="s">
        <v>412</v>
      </c>
      <c r="F1209" t="s">
        <v>31</v>
      </c>
      <c r="H1209" t="s">
        <v>850</v>
      </c>
      <c r="J1209" t="s">
        <v>777</v>
      </c>
      <c r="K1209" t="s">
        <v>787</v>
      </c>
    </row>
    <row r="1210" spans="1:11">
      <c r="A1210" s="11">
        <v>0.33333333333333331</v>
      </c>
      <c r="B1210" t="s">
        <v>126</v>
      </c>
      <c r="C1210" t="s">
        <v>12</v>
      </c>
      <c r="D1210" t="s">
        <v>135</v>
      </c>
      <c r="E1210" t="s">
        <v>136</v>
      </c>
      <c r="F1210" t="s">
        <v>31</v>
      </c>
      <c r="H1210" t="s">
        <v>850</v>
      </c>
      <c r="J1210" t="s">
        <v>777</v>
      </c>
      <c r="K1210" t="s">
        <v>776</v>
      </c>
    </row>
    <row r="1211" spans="1:11">
      <c r="A1211" s="11">
        <v>0.33333333333333331</v>
      </c>
      <c r="C1211" t="s">
        <v>28</v>
      </c>
      <c r="D1211" t="s">
        <v>32</v>
      </c>
      <c r="E1211" t="s">
        <v>30</v>
      </c>
      <c r="F1211" t="s">
        <v>31</v>
      </c>
      <c r="H1211" t="s">
        <v>850</v>
      </c>
      <c r="J1211" t="s">
        <v>775</v>
      </c>
      <c r="K1211" t="s">
        <v>775</v>
      </c>
    </row>
    <row r="1212" spans="1:11">
      <c r="A1212" s="11">
        <v>0.375</v>
      </c>
      <c r="B1212" t="s">
        <v>129</v>
      </c>
      <c r="C1212" t="s">
        <v>843</v>
      </c>
      <c r="D1212" t="s">
        <v>130</v>
      </c>
      <c r="E1212" t="s">
        <v>131</v>
      </c>
      <c r="F1212" t="s">
        <v>16</v>
      </c>
      <c r="H1212" t="s">
        <v>850</v>
      </c>
      <c r="J1212" t="s">
        <v>791</v>
      </c>
      <c r="K1212" t="s">
        <v>799</v>
      </c>
    </row>
    <row r="1213" spans="1:11">
      <c r="A1213" s="11">
        <v>0.375</v>
      </c>
      <c r="B1213" t="s">
        <v>137</v>
      </c>
      <c r="C1213" t="s">
        <v>844</v>
      </c>
      <c r="D1213" t="s">
        <v>392</v>
      </c>
      <c r="E1213" t="s">
        <v>522</v>
      </c>
      <c r="F1213" t="s">
        <v>16</v>
      </c>
      <c r="H1213" t="s">
        <v>850</v>
      </c>
      <c r="J1213" t="s">
        <v>777</v>
      </c>
      <c r="K1213" t="s">
        <v>808</v>
      </c>
    </row>
    <row r="1214" spans="1:11">
      <c r="A1214" s="11">
        <v>0.375</v>
      </c>
      <c r="B1214" t="s">
        <v>44</v>
      </c>
      <c r="C1214" t="s">
        <v>844</v>
      </c>
      <c r="D1214" t="s">
        <v>45</v>
      </c>
      <c r="E1214" t="s">
        <v>157</v>
      </c>
      <c r="F1214" t="s">
        <v>16</v>
      </c>
      <c r="H1214" t="s">
        <v>850</v>
      </c>
      <c r="J1214" t="s">
        <v>777</v>
      </c>
      <c r="K1214" t="s">
        <v>785</v>
      </c>
    </row>
    <row r="1215" spans="1:11">
      <c r="A1215" s="11">
        <v>0.375</v>
      </c>
      <c r="B1215" t="s">
        <v>13</v>
      </c>
      <c r="C1215" t="s">
        <v>844</v>
      </c>
      <c r="D1215" t="s">
        <v>319</v>
      </c>
      <c r="E1215" t="s">
        <v>320</v>
      </c>
      <c r="F1215" t="s">
        <v>16</v>
      </c>
      <c r="H1215" t="s">
        <v>850</v>
      </c>
      <c r="J1215" t="s">
        <v>772</v>
      </c>
      <c r="K1215" t="s">
        <v>776</v>
      </c>
    </row>
    <row r="1216" spans="1:11">
      <c r="A1216" s="11">
        <v>0.375</v>
      </c>
      <c r="B1216" t="s">
        <v>348</v>
      </c>
      <c r="C1216" t="s">
        <v>844</v>
      </c>
      <c r="D1216" t="s">
        <v>689</v>
      </c>
      <c r="E1216" t="s">
        <v>112</v>
      </c>
      <c r="F1216" t="s">
        <v>16</v>
      </c>
      <c r="H1216" t="s">
        <v>850</v>
      </c>
      <c r="J1216" t="s">
        <v>791</v>
      </c>
      <c r="K1216" t="s">
        <v>785</v>
      </c>
    </row>
    <row r="1217" spans="1:11">
      <c r="A1217" s="11">
        <v>0.375</v>
      </c>
      <c r="B1217" t="s">
        <v>96</v>
      </c>
      <c r="C1217" t="s">
        <v>28</v>
      </c>
      <c r="D1217" t="s">
        <v>29</v>
      </c>
      <c r="E1217" t="s">
        <v>30</v>
      </c>
      <c r="F1217" t="s">
        <v>16</v>
      </c>
      <c r="H1217" t="s">
        <v>850</v>
      </c>
      <c r="J1217" t="s">
        <v>777</v>
      </c>
      <c r="K1217" t="s">
        <v>799</v>
      </c>
    </row>
    <row r="1218" spans="1:11">
      <c r="A1218" s="11">
        <v>0.375</v>
      </c>
      <c r="B1218" t="s">
        <v>102</v>
      </c>
      <c r="C1218" t="s">
        <v>28</v>
      </c>
      <c r="D1218" t="s">
        <v>29</v>
      </c>
      <c r="E1218" t="s">
        <v>30</v>
      </c>
      <c r="F1218" t="s">
        <v>16</v>
      </c>
      <c r="H1218" t="s">
        <v>850</v>
      </c>
      <c r="J1218" t="s">
        <v>777</v>
      </c>
      <c r="K1218" t="s">
        <v>801</v>
      </c>
    </row>
    <row r="1219" spans="1:11">
      <c r="A1219" s="11">
        <v>0.375</v>
      </c>
      <c r="B1219" t="s">
        <v>109</v>
      </c>
      <c r="C1219" t="s">
        <v>28</v>
      </c>
      <c r="D1219" t="s">
        <v>32</v>
      </c>
      <c r="E1219" t="s">
        <v>30</v>
      </c>
      <c r="F1219" t="s">
        <v>16</v>
      </c>
      <c r="H1219" t="s">
        <v>850</v>
      </c>
      <c r="J1219" t="s">
        <v>777</v>
      </c>
      <c r="K1219" t="s">
        <v>792</v>
      </c>
    </row>
    <row r="1220" spans="1:11">
      <c r="A1220" s="11">
        <v>0.375</v>
      </c>
      <c r="B1220" t="s">
        <v>224</v>
      </c>
      <c r="C1220" t="s">
        <v>843</v>
      </c>
      <c r="D1220" t="s">
        <v>288</v>
      </c>
      <c r="E1220" t="s">
        <v>690</v>
      </c>
      <c r="F1220" t="s">
        <v>21</v>
      </c>
      <c r="H1220" t="s">
        <v>850</v>
      </c>
      <c r="J1220" t="s">
        <v>777</v>
      </c>
      <c r="K1220" t="s">
        <v>822</v>
      </c>
    </row>
    <row r="1221" spans="1:11">
      <c r="A1221" s="11">
        <v>0.375</v>
      </c>
      <c r="B1221" t="s">
        <v>65</v>
      </c>
      <c r="C1221" t="s">
        <v>105</v>
      </c>
      <c r="D1221" t="s">
        <v>369</v>
      </c>
      <c r="E1221" t="s">
        <v>436</v>
      </c>
      <c r="F1221" t="s">
        <v>21</v>
      </c>
      <c r="H1221" t="s">
        <v>850</v>
      </c>
      <c r="J1221" t="s">
        <v>791</v>
      </c>
      <c r="K1221" t="s">
        <v>792</v>
      </c>
    </row>
    <row r="1222" spans="1:11">
      <c r="A1222" s="11">
        <v>0.375</v>
      </c>
      <c r="B1222" t="s">
        <v>53</v>
      </c>
      <c r="C1222" t="s">
        <v>105</v>
      </c>
      <c r="D1222" t="s">
        <v>640</v>
      </c>
      <c r="E1222" t="s">
        <v>682</v>
      </c>
      <c r="F1222" t="s">
        <v>21</v>
      </c>
      <c r="H1222" t="s">
        <v>850</v>
      </c>
      <c r="J1222" t="s">
        <v>777</v>
      </c>
      <c r="K1222" t="s">
        <v>788</v>
      </c>
    </row>
    <row r="1223" spans="1:11">
      <c r="A1223" s="11">
        <v>0.375</v>
      </c>
      <c r="B1223" t="s">
        <v>47</v>
      </c>
      <c r="C1223" t="s">
        <v>105</v>
      </c>
      <c r="D1223" t="s">
        <v>302</v>
      </c>
      <c r="E1223" t="s">
        <v>691</v>
      </c>
      <c r="F1223" t="s">
        <v>21</v>
      </c>
      <c r="H1223" t="s">
        <v>850</v>
      </c>
      <c r="J1223" t="s">
        <v>777</v>
      </c>
      <c r="K1223" t="s">
        <v>786</v>
      </c>
    </row>
    <row r="1224" spans="1:11">
      <c r="A1224" s="11">
        <v>0.375</v>
      </c>
      <c r="B1224" t="s">
        <v>59</v>
      </c>
      <c r="C1224" t="s">
        <v>12</v>
      </c>
      <c r="D1224" t="s">
        <v>60</v>
      </c>
      <c r="E1224" t="s">
        <v>61</v>
      </c>
      <c r="F1224" t="s">
        <v>21</v>
      </c>
      <c r="H1224" t="s">
        <v>850</v>
      </c>
      <c r="J1224" t="s">
        <v>777</v>
      </c>
      <c r="K1224" t="s">
        <v>790</v>
      </c>
    </row>
    <row r="1225" spans="1:11">
      <c r="A1225" s="11">
        <v>0.375</v>
      </c>
      <c r="B1225" t="s">
        <v>229</v>
      </c>
      <c r="C1225" t="s">
        <v>12</v>
      </c>
      <c r="D1225" t="s">
        <v>692</v>
      </c>
      <c r="E1225" t="s">
        <v>693</v>
      </c>
      <c r="F1225" t="s">
        <v>21</v>
      </c>
      <c r="H1225" t="s">
        <v>850</v>
      </c>
      <c r="J1225" t="s">
        <v>791</v>
      </c>
      <c r="K1225" t="s">
        <v>805</v>
      </c>
    </row>
    <row r="1226" spans="1:11">
      <c r="A1226" s="11">
        <v>0.375</v>
      </c>
      <c r="B1226" t="s">
        <v>171</v>
      </c>
      <c r="C1226" t="s">
        <v>12</v>
      </c>
      <c r="D1226" t="s">
        <v>694</v>
      </c>
      <c r="E1226" t="s">
        <v>695</v>
      </c>
      <c r="F1226" t="s">
        <v>21</v>
      </c>
      <c r="H1226" t="s">
        <v>850</v>
      </c>
      <c r="J1226" t="s">
        <v>791</v>
      </c>
      <c r="K1226" t="s">
        <v>802</v>
      </c>
    </row>
    <row r="1227" spans="1:11">
      <c r="A1227" s="11">
        <v>0.375</v>
      </c>
      <c r="B1227" t="s">
        <v>261</v>
      </c>
      <c r="C1227" t="s">
        <v>12</v>
      </c>
      <c r="D1227" t="s">
        <v>573</v>
      </c>
      <c r="E1227" t="s">
        <v>574</v>
      </c>
      <c r="F1227" t="s">
        <v>21</v>
      </c>
      <c r="H1227" t="s">
        <v>850</v>
      </c>
      <c r="J1227" t="s">
        <v>791</v>
      </c>
      <c r="K1227" t="s">
        <v>806</v>
      </c>
    </row>
    <row r="1228" spans="1:11">
      <c r="A1228" s="11">
        <v>0.375</v>
      </c>
      <c r="B1228" t="s">
        <v>164</v>
      </c>
      <c r="C1228" t="s">
        <v>12</v>
      </c>
      <c r="D1228" t="s">
        <v>647</v>
      </c>
      <c r="E1228" t="s">
        <v>648</v>
      </c>
      <c r="F1228" t="s">
        <v>21</v>
      </c>
      <c r="H1228" t="s">
        <v>850</v>
      </c>
      <c r="J1228" t="s">
        <v>775</v>
      </c>
      <c r="K1228" t="s">
        <v>775</v>
      </c>
    </row>
    <row r="1229" spans="1:11">
      <c r="A1229" s="11">
        <v>0.375</v>
      </c>
      <c r="B1229" t="s">
        <v>84</v>
      </c>
      <c r="C1229" t="s">
        <v>844</v>
      </c>
      <c r="D1229" t="s">
        <v>264</v>
      </c>
      <c r="E1229" t="s">
        <v>265</v>
      </c>
      <c r="F1229" t="s">
        <v>21</v>
      </c>
      <c r="H1229" t="s">
        <v>850</v>
      </c>
      <c r="J1229" t="s">
        <v>774</v>
      </c>
      <c r="K1229" t="s">
        <v>837</v>
      </c>
    </row>
    <row r="1230" spans="1:11">
      <c r="A1230" s="11">
        <v>0.375</v>
      </c>
      <c r="B1230" t="s">
        <v>361</v>
      </c>
      <c r="C1230" t="s">
        <v>844</v>
      </c>
      <c r="D1230" t="s">
        <v>264</v>
      </c>
      <c r="E1230" t="s">
        <v>265</v>
      </c>
      <c r="F1230" t="s">
        <v>21</v>
      </c>
      <c r="H1230" t="s">
        <v>850</v>
      </c>
      <c r="J1230" t="s">
        <v>777</v>
      </c>
      <c r="K1230" t="s">
        <v>832</v>
      </c>
    </row>
    <row r="1231" spans="1:11">
      <c r="A1231" s="11">
        <v>0.375</v>
      </c>
      <c r="B1231" t="s">
        <v>266</v>
      </c>
      <c r="C1231" t="s">
        <v>844</v>
      </c>
      <c r="D1231" t="s">
        <v>264</v>
      </c>
      <c r="E1231" t="s">
        <v>265</v>
      </c>
      <c r="F1231" t="s">
        <v>21</v>
      </c>
      <c r="H1231" t="s">
        <v>850</v>
      </c>
      <c r="J1231" t="s">
        <v>774</v>
      </c>
      <c r="K1231" t="s">
        <v>835</v>
      </c>
    </row>
    <row r="1232" spans="1:11">
      <c r="A1232" s="11">
        <v>0.375</v>
      </c>
      <c r="B1232" t="s">
        <v>79</v>
      </c>
      <c r="C1232" t="s">
        <v>844</v>
      </c>
      <c r="D1232" t="s">
        <v>80</v>
      </c>
      <c r="E1232" t="s">
        <v>81</v>
      </c>
      <c r="F1232" t="s">
        <v>21</v>
      </c>
      <c r="H1232" t="s">
        <v>850</v>
      </c>
      <c r="J1232" t="s">
        <v>774</v>
      </c>
      <c r="K1232" t="s">
        <v>836</v>
      </c>
    </row>
    <row r="1233" spans="1:11">
      <c r="A1233" s="11">
        <v>0.375</v>
      </c>
      <c r="B1233" t="s">
        <v>76</v>
      </c>
      <c r="C1233" t="s">
        <v>844</v>
      </c>
      <c r="D1233" t="s">
        <v>177</v>
      </c>
      <c r="E1233" t="s">
        <v>178</v>
      </c>
      <c r="F1233" t="s">
        <v>21</v>
      </c>
      <c r="H1233" t="s">
        <v>850</v>
      </c>
      <c r="J1233" t="s">
        <v>774</v>
      </c>
      <c r="K1233" t="s">
        <v>834</v>
      </c>
    </row>
    <row r="1234" spans="1:11">
      <c r="A1234" s="11">
        <v>0.375</v>
      </c>
      <c r="B1234" t="s">
        <v>143</v>
      </c>
      <c r="C1234" t="s">
        <v>843</v>
      </c>
      <c r="D1234" t="s">
        <v>208</v>
      </c>
      <c r="E1234" t="s">
        <v>557</v>
      </c>
      <c r="F1234" t="s">
        <v>31</v>
      </c>
      <c r="H1234" t="s">
        <v>850</v>
      </c>
      <c r="J1234" t="s">
        <v>777</v>
      </c>
      <c r="K1234" t="s">
        <v>812</v>
      </c>
    </row>
    <row r="1235" spans="1:11">
      <c r="A1235" s="11">
        <v>0.375</v>
      </c>
      <c r="B1235" t="s">
        <v>152</v>
      </c>
      <c r="C1235" t="s">
        <v>843</v>
      </c>
      <c r="D1235" t="s">
        <v>208</v>
      </c>
      <c r="E1235" t="s">
        <v>557</v>
      </c>
      <c r="F1235" t="s">
        <v>31</v>
      </c>
      <c r="H1235" t="s">
        <v>850</v>
      </c>
      <c r="J1235" t="s">
        <v>777</v>
      </c>
      <c r="K1235" t="s">
        <v>814</v>
      </c>
    </row>
    <row r="1236" spans="1:11">
      <c r="A1236" s="11">
        <v>0.375</v>
      </c>
      <c r="B1236" t="s">
        <v>71</v>
      </c>
      <c r="C1236" t="s">
        <v>843</v>
      </c>
      <c r="D1236" t="s">
        <v>529</v>
      </c>
      <c r="E1236" t="s">
        <v>557</v>
      </c>
      <c r="F1236" t="s">
        <v>31</v>
      </c>
      <c r="H1236" t="s">
        <v>850</v>
      </c>
      <c r="J1236" t="s">
        <v>777</v>
      </c>
      <c r="K1236" t="s">
        <v>794</v>
      </c>
    </row>
    <row r="1237" spans="1:11">
      <c r="A1237" s="11">
        <v>0.375</v>
      </c>
      <c r="B1237" t="s">
        <v>18</v>
      </c>
      <c r="C1237" t="s">
        <v>843</v>
      </c>
      <c r="D1237" t="s">
        <v>529</v>
      </c>
      <c r="E1237" t="s">
        <v>557</v>
      </c>
      <c r="F1237" t="s">
        <v>31</v>
      </c>
      <c r="H1237" t="s">
        <v>850</v>
      </c>
      <c r="J1237" t="s">
        <v>777</v>
      </c>
      <c r="K1237" t="s">
        <v>778</v>
      </c>
    </row>
    <row r="1238" spans="1:11">
      <c r="A1238" s="11">
        <v>0.375</v>
      </c>
      <c r="B1238" t="s">
        <v>361</v>
      </c>
      <c r="C1238" t="s">
        <v>843</v>
      </c>
      <c r="D1238" t="s">
        <v>485</v>
      </c>
      <c r="E1238" t="s">
        <v>557</v>
      </c>
      <c r="F1238" t="s">
        <v>31</v>
      </c>
      <c r="H1238" t="s">
        <v>850</v>
      </c>
      <c r="J1238" t="s">
        <v>777</v>
      </c>
      <c r="K1238" t="s">
        <v>832</v>
      </c>
    </row>
    <row r="1239" spans="1:11">
      <c r="A1239" s="11">
        <v>0.375</v>
      </c>
      <c r="B1239" t="s">
        <v>284</v>
      </c>
      <c r="C1239" t="s">
        <v>843</v>
      </c>
      <c r="D1239" t="s">
        <v>485</v>
      </c>
      <c r="E1239" t="s">
        <v>557</v>
      </c>
      <c r="F1239" t="s">
        <v>31</v>
      </c>
      <c r="H1239" t="s">
        <v>850</v>
      </c>
      <c r="J1239" t="s">
        <v>791</v>
      </c>
      <c r="K1239" t="s">
        <v>784</v>
      </c>
    </row>
    <row r="1240" spans="1:11">
      <c r="A1240" s="11">
        <v>0.375</v>
      </c>
      <c r="B1240" t="s">
        <v>62</v>
      </c>
      <c r="C1240" t="s">
        <v>105</v>
      </c>
      <c r="D1240" t="s">
        <v>346</v>
      </c>
      <c r="E1240" t="s">
        <v>347</v>
      </c>
      <c r="F1240" t="s">
        <v>31</v>
      </c>
      <c r="H1240" t="s">
        <v>850</v>
      </c>
      <c r="J1240" t="s">
        <v>791</v>
      </c>
      <c r="K1240" t="s">
        <v>783</v>
      </c>
    </row>
    <row r="1241" spans="1:11">
      <c r="A1241" s="11">
        <v>0.375</v>
      </c>
      <c r="B1241" t="s">
        <v>123</v>
      </c>
      <c r="C1241" t="s">
        <v>12</v>
      </c>
      <c r="D1241" t="s">
        <v>520</v>
      </c>
      <c r="E1241" t="s">
        <v>558</v>
      </c>
      <c r="F1241" t="s">
        <v>31</v>
      </c>
      <c r="H1241" t="s">
        <v>850</v>
      </c>
      <c r="J1241" t="s">
        <v>777</v>
      </c>
      <c r="K1241" t="s">
        <v>807</v>
      </c>
    </row>
    <row r="1242" spans="1:11">
      <c r="A1242" s="11">
        <v>0.375</v>
      </c>
      <c r="B1242" t="s">
        <v>183</v>
      </c>
      <c r="C1242" t="s">
        <v>12</v>
      </c>
      <c r="D1242" t="s">
        <v>117</v>
      </c>
      <c r="E1242" t="s">
        <v>118</v>
      </c>
      <c r="F1242" t="s">
        <v>31</v>
      </c>
      <c r="H1242" t="s">
        <v>850</v>
      </c>
      <c r="J1242" t="s">
        <v>777</v>
      </c>
      <c r="K1242" t="s">
        <v>816</v>
      </c>
    </row>
    <row r="1243" spans="1:11">
      <c r="A1243" s="11">
        <v>0.375</v>
      </c>
      <c r="B1243" t="s">
        <v>56</v>
      </c>
      <c r="C1243" t="s">
        <v>12</v>
      </c>
      <c r="D1243" t="s">
        <v>155</v>
      </c>
      <c r="E1243" t="s">
        <v>405</v>
      </c>
      <c r="F1243" t="s">
        <v>31</v>
      </c>
      <c r="H1243" t="s">
        <v>850</v>
      </c>
      <c r="J1243" t="s">
        <v>777</v>
      </c>
      <c r="K1243" t="s">
        <v>789</v>
      </c>
    </row>
    <row r="1244" spans="1:11">
      <c r="A1244" s="11">
        <v>0.375</v>
      </c>
      <c r="B1244" t="s">
        <v>87</v>
      </c>
      <c r="C1244" t="s">
        <v>844</v>
      </c>
      <c r="D1244" t="s">
        <v>184</v>
      </c>
      <c r="E1244" t="s">
        <v>185</v>
      </c>
      <c r="F1244" t="s">
        <v>31</v>
      </c>
      <c r="H1244" t="s">
        <v>850</v>
      </c>
      <c r="J1244" t="s">
        <v>777</v>
      </c>
      <c r="K1244" t="s">
        <v>797</v>
      </c>
    </row>
    <row r="1245" spans="1:11">
      <c r="A1245" s="11">
        <v>0.375</v>
      </c>
      <c r="B1245" t="s">
        <v>34</v>
      </c>
      <c r="C1245" t="s">
        <v>844</v>
      </c>
      <c r="D1245" t="s">
        <v>309</v>
      </c>
      <c r="E1245" t="s">
        <v>310</v>
      </c>
      <c r="F1245" t="s">
        <v>31</v>
      </c>
      <c r="H1245" t="s">
        <v>850</v>
      </c>
      <c r="J1245" t="s">
        <v>777</v>
      </c>
      <c r="K1245" t="s">
        <v>782</v>
      </c>
    </row>
    <row r="1246" spans="1:11">
      <c r="A1246" s="11">
        <v>0.375</v>
      </c>
      <c r="B1246" t="s">
        <v>314</v>
      </c>
      <c r="C1246" t="s">
        <v>844</v>
      </c>
      <c r="D1246" t="s">
        <v>394</v>
      </c>
      <c r="E1246" t="s">
        <v>395</v>
      </c>
      <c r="F1246" t="s">
        <v>31</v>
      </c>
      <c r="H1246" t="s">
        <v>850</v>
      </c>
      <c r="J1246" t="s">
        <v>777</v>
      </c>
      <c r="K1246" t="s">
        <v>826</v>
      </c>
    </row>
    <row r="1247" spans="1:11">
      <c r="A1247" s="11">
        <v>0.375</v>
      </c>
      <c r="B1247" t="s">
        <v>68</v>
      </c>
      <c r="C1247" t="s">
        <v>844</v>
      </c>
      <c r="D1247" t="s">
        <v>359</v>
      </c>
      <c r="E1247" t="s">
        <v>360</v>
      </c>
      <c r="F1247" t="s">
        <v>31</v>
      </c>
      <c r="H1247" t="s">
        <v>850</v>
      </c>
      <c r="J1247" t="s">
        <v>777</v>
      </c>
      <c r="K1247" t="s">
        <v>793</v>
      </c>
    </row>
    <row r="1248" spans="1:11">
      <c r="A1248" s="11">
        <v>0.375</v>
      </c>
      <c r="B1248" t="s">
        <v>90</v>
      </c>
      <c r="C1248" t="s">
        <v>28</v>
      </c>
      <c r="D1248" t="s">
        <v>696</v>
      </c>
      <c r="E1248" t="s">
        <v>30</v>
      </c>
      <c r="F1248" t="s">
        <v>31</v>
      </c>
      <c r="H1248" t="s">
        <v>850</v>
      </c>
      <c r="J1248" t="s">
        <v>777</v>
      </c>
      <c r="K1248" t="s">
        <v>784</v>
      </c>
    </row>
    <row r="1249" spans="1:11">
      <c r="A1249" s="11">
        <v>0.375</v>
      </c>
      <c r="B1249" t="s">
        <v>87</v>
      </c>
      <c r="C1249" t="s">
        <v>28</v>
      </c>
      <c r="D1249" t="s">
        <v>696</v>
      </c>
      <c r="E1249" t="s">
        <v>30</v>
      </c>
      <c r="F1249" t="s">
        <v>31</v>
      </c>
      <c r="H1249" t="s">
        <v>850</v>
      </c>
      <c r="J1249" t="s">
        <v>777</v>
      </c>
      <c r="K1249" t="s">
        <v>797</v>
      </c>
    </row>
    <row r="1250" spans="1:11">
      <c r="A1250" s="11">
        <v>0.375</v>
      </c>
      <c r="C1250" t="s">
        <v>28</v>
      </c>
      <c r="D1250" t="s">
        <v>32</v>
      </c>
      <c r="E1250" t="s">
        <v>30</v>
      </c>
      <c r="F1250" t="s">
        <v>31</v>
      </c>
      <c r="H1250" t="s">
        <v>850</v>
      </c>
      <c r="J1250" t="s">
        <v>775</v>
      </c>
      <c r="K1250" t="s">
        <v>775</v>
      </c>
    </row>
    <row r="1251" spans="1:11">
      <c r="A1251" s="11">
        <v>0.41666666666666669</v>
      </c>
      <c r="B1251" t="s">
        <v>146</v>
      </c>
      <c r="C1251" t="s">
        <v>843</v>
      </c>
      <c r="D1251" t="s">
        <v>697</v>
      </c>
      <c r="E1251" t="s">
        <v>698</v>
      </c>
      <c r="F1251" t="s">
        <v>21</v>
      </c>
      <c r="H1251" t="s">
        <v>850</v>
      </c>
      <c r="J1251" t="s">
        <v>777</v>
      </c>
      <c r="K1251" t="s">
        <v>813</v>
      </c>
    </row>
    <row r="1252" spans="1:11">
      <c r="A1252" s="11">
        <v>0.41666666666666669</v>
      </c>
      <c r="C1252" t="s">
        <v>28</v>
      </c>
      <c r="D1252" t="s">
        <v>29</v>
      </c>
      <c r="E1252" t="s">
        <v>30</v>
      </c>
      <c r="F1252" t="s">
        <v>31</v>
      </c>
      <c r="H1252" t="s">
        <v>850</v>
      </c>
      <c r="J1252" t="s">
        <v>775</v>
      </c>
      <c r="K1252" t="s">
        <v>775</v>
      </c>
    </row>
    <row r="1253" spans="1:11">
      <c r="A1253" s="11">
        <v>0.45833333333333331</v>
      </c>
      <c r="B1253" t="s">
        <v>126</v>
      </c>
      <c r="C1253" t="s">
        <v>12</v>
      </c>
      <c r="D1253" t="s">
        <v>155</v>
      </c>
      <c r="E1253" t="s">
        <v>405</v>
      </c>
      <c r="F1253" t="s">
        <v>16</v>
      </c>
      <c r="H1253" t="s">
        <v>850</v>
      </c>
      <c r="J1253" t="s">
        <v>777</v>
      </c>
      <c r="K1253" t="s">
        <v>776</v>
      </c>
    </row>
    <row r="1254" spans="1:11">
      <c r="A1254" s="11">
        <v>0.45833333333333331</v>
      </c>
      <c r="B1254" t="s">
        <v>140</v>
      </c>
      <c r="C1254" t="s">
        <v>12</v>
      </c>
      <c r="D1254" t="s">
        <v>60</v>
      </c>
      <c r="E1254" t="s">
        <v>258</v>
      </c>
      <c r="F1254" t="s">
        <v>21</v>
      </c>
      <c r="H1254" t="s">
        <v>850</v>
      </c>
      <c r="J1254" t="s">
        <v>777</v>
      </c>
      <c r="K1254" t="s">
        <v>811</v>
      </c>
    </row>
    <row r="1255" spans="1:11">
      <c r="A1255" s="11">
        <v>0.45833333333333331</v>
      </c>
      <c r="B1255" t="s">
        <v>59</v>
      </c>
      <c r="C1255" t="s">
        <v>12</v>
      </c>
      <c r="D1255" t="s">
        <v>584</v>
      </c>
      <c r="E1255" t="s">
        <v>112</v>
      </c>
      <c r="F1255" t="s">
        <v>21</v>
      </c>
      <c r="H1255" t="s">
        <v>850</v>
      </c>
      <c r="J1255" t="s">
        <v>777</v>
      </c>
      <c r="K1255" t="s">
        <v>790</v>
      </c>
    </row>
    <row r="1256" spans="1:11">
      <c r="A1256" s="11">
        <v>0.45833333333333331</v>
      </c>
      <c r="B1256" t="s">
        <v>335</v>
      </c>
      <c r="C1256" t="s">
        <v>843</v>
      </c>
      <c r="D1256" t="s">
        <v>122</v>
      </c>
      <c r="E1256" t="s">
        <v>142</v>
      </c>
      <c r="F1256" t="s">
        <v>31</v>
      </c>
      <c r="H1256" t="s">
        <v>850</v>
      </c>
      <c r="J1256" t="s">
        <v>791</v>
      </c>
      <c r="K1256" t="s">
        <v>776</v>
      </c>
    </row>
    <row r="1257" spans="1:11">
      <c r="A1257" s="11">
        <v>0.45833333333333331</v>
      </c>
      <c r="B1257" t="s">
        <v>174</v>
      </c>
      <c r="C1257" t="s">
        <v>843</v>
      </c>
      <c r="D1257" t="s">
        <v>144</v>
      </c>
      <c r="E1257" t="s">
        <v>145</v>
      </c>
      <c r="F1257" t="s">
        <v>31</v>
      </c>
      <c r="H1257" t="s">
        <v>850</v>
      </c>
      <c r="J1257" t="s">
        <v>791</v>
      </c>
      <c r="K1257" t="s">
        <v>815</v>
      </c>
    </row>
    <row r="1258" spans="1:11">
      <c r="A1258" s="11">
        <v>0.45833333333333331</v>
      </c>
      <c r="B1258" t="s">
        <v>90</v>
      </c>
      <c r="C1258" t="s">
        <v>843</v>
      </c>
      <c r="D1258" t="s">
        <v>147</v>
      </c>
      <c r="E1258" t="s">
        <v>148</v>
      </c>
      <c r="F1258" t="s">
        <v>31</v>
      </c>
      <c r="H1258" t="s">
        <v>850</v>
      </c>
      <c r="J1258" t="s">
        <v>777</v>
      </c>
      <c r="K1258" t="s">
        <v>784</v>
      </c>
    </row>
    <row r="1259" spans="1:11">
      <c r="A1259" s="11">
        <v>0.45833333333333331</v>
      </c>
      <c r="B1259" t="s">
        <v>18</v>
      </c>
      <c r="C1259" t="s">
        <v>843</v>
      </c>
      <c r="D1259" t="s">
        <v>150</v>
      </c>
      <c r="E1259" t="s">
        <v>151</v>
      </c>
      <c r="F1259" t="s">
        <v>31</v>
      </c>
      <c r="H1259" t="s">
        <v>850</v>
      </c>
      <c r="J1259" t="s">
        <v>777</v>
      </c>
      <c r="K1259" t="s">
        <v>778</v>
      </c>
    </row>
    <row r="1260" spans="1:11">
      <c r="A1260" s="11">
        <v>0.45833333333333331</v>
      </c>
      <c r="B1260" t="s">
        <v>50</v>
      </c>
      <c r="C1260" t="s">
        <v>105</v>
      </c>
      <c r="D1260" t="s">
        <v>302</v>
      </c>
      <c r="E1260" t="s">
        <v>303</v>
      </c>
      <c r="F1260" t="s">
        <v>31</v>
      </c>
      <c r="H1260" t="s">
        <v>850</v>
      </c>
      <c r="J1260" t="s">
        <v>777</v>
      </c>
      <c r="K1260" t="s">
        <v>787</v>
      </c>
    </row>
    <row r="1261" spans="1:11">
      <c r="A1261" s="11">
        <v>0.45833333333333331</v>
      </c>
      <c r="B1261" t="s">
        <v>152</v>
      </c>
      <c r="C1261" t="s">
        <v>12</v>
      </c>
      <c r="D1261" t="s">
        <v>38</v>
      </c>
      <c r="E1261" t="s">
        <v>39</v>
      </c>
      <c r="F1261" t="s">
        <v>31</v>
      </c>
      <c r="H1261" t="s">
        <v>850</v>
      </c>
      <c r="J1261" t="s">
        <v>777</v>
      </c>
      <c r="K1261" t="s">
        <v>814</v>
      </c>
    </row>
    <row r="1262" spans="1:11">
      <c r="A1262" s="11">
        <v>0.45833333333333331</v>
      </c>
      <c r="B1262" t="s">
        <v>106</v>
      </c>
      <c r="C1262" t="s">
        <v>12</v>
      </c>
      <c r="D1262" t="s">
        <v>117</v>
      </c>
      <c r="E1262" t="s">
        <v>417</v>
      </c>
      <c r="F1262" t="s">
        <v>31</v>
      </c>
      <c r="H1262" t="s">
        <v>850</v>
      </c>
      <c r="J1262" t="s">
        <v>777</v>
      </c>
      <c r="K1262" t="s">
        <v>802</v>
      </c>
    </row>
    <row r="1263" spans="1:11">
      <c r="A1263" s="11">
        <v>0.45833333333333331</v>
      </c>
      <c r="B1263" t="s">
        <v>143</v>
      </c>
      <c r="C1263" t="s">
        <v>12</v>
      </c>
      <c r="D1263" t="s">
        <v>205</v>
      </c>
      <c r="E1263" t="s">
        <v>351</v>
      </c>
      <c r="F1263" t="s">
        <v>31</v>
      </c>
      <c r="H1263" t="s">
        <v>850</v>
      </c>
      <c r="J1263" t="s">
        <v>777</v>
      </c>
      <c r="K1263" t="s">
        <v>812</v>
      </c>
    </row>
    <row r="1264" spans="1:11">
      <c r="A1264" s="11">
        <v>0.45833333333333331</v>
      </c>
      <c r="B1264" t="s">
        <v>25</v>
      </c>
      <c r="C1264" t="s">
        <v>12</v>
      </c>
      <c r="D1264" t="s">
        <v>488</v>
      </c>
      <c r="E1264" t="s">
        <v>530</v>
      </c>
      <c r="F1264" t="s">
        <v>31</v>
      </c>
      <c r="H1264" t="s">
        <v>850</v>
      </c>
      <c r="J1264" t="s">
        <v>777</v>
      </c>
      <c r="K1264" t="s">
        <v>780</v>
      </c>
    </row>
    <row r="1265" spans="1:11">
      <c r="A1265" s="11">
        <v>0.45833333333333331</v>
      </c>
      <c r="B1265" t="s">
        <v>119</v>
      </c>
      <c r="C1265" t="s">
        <v>844</v>
      </c>
      <c r="D1265" t="s">
        <v>184</v>
      </c>
      <c r="E1265" t="s">
        <v>185</v>
      </c>
      <c r="F1265" t="s">
        <v>31</v>
      </c>
      <c r="H1265" t="s">
        <v>850</v>
      </c>
      <c r="J1265" t="s">
        <v>777</v>
      </c>
      <c r="K1265" t="s">
        <v>806</v>
      </c>
    </row>
    <row r="1266" spans="1:11">
      <c r="A1266" s="11">
        <v>0.45833333333333331</v>
      </c>
      <c r="B1266" t="s">
        <v>56</v>
      </c>
      <c r="C1266" t="s">
        <v>844</v>
      </c>
      <c r="D1266" t="s">
        <v>392</v>
      </c>
      <c r="E1266" t="s">
        <v>522</v>
      </c>
      <c r="F1266" t="s">
        <v>31</v>
      </c>
      <c r="H1266" t="s">
        <v>850</v>
      </c>
      <c r="J1266" t="s">
        <v>777</v>
      </c>
      <c r="K1266" t="s">
        <v>789</v>
      </c>
    </row>
    <row r="1267" spans="1:11">
      <c r="A1267" s="11">
        <v>0.45833333333333331</v>
      </c>
      <c r="B1267" t="s">
        <v>34</v>
      </c>
      <c r="C1267" t="s">
        <v>844</v>
      </c>
      <c r="D1267" t="s">
        <v>392</v>
      </c>
      <c r="E1267" t="s">
        <v>522</v>
      </c>
      <c r="F1267" t="s">
        <v>31</v>
      </c>
      <c r="H1267" t="s">
        <v>850</v>
      </c>
      <c r="J1267" t="s">
        <v>777</v>
      </c>
      <c r="K1267" t="s">
        <v>782</v>
      </c>
    </row>
    <row r="1268" spans="1:11">
      <c r="A1268" s="11">
        <v>0.45833333333333331</v>
      </c>
      <c r="B1268" t="s">
        <v>139</v>
      </c>
      <c r="C1268" t="s">
        <v>844</v>
      </c>
      <c r="D1268" t="s">
        <v>392</v>
      </c>
      <c r="E1268" t="s">
        <v>522</v>
      </c>
      <c r="F1268" t="s">
        <v>31</v>
      </c>
      <c r="H1268" t="s">
        <v>850</v>
      </c>
      <c r="J1268" t="s">
        <v>777</v>
      </c>
      <c r="K1268" t="s">
        <v>810</v>
      </c>
    </row>
    <row r="1269" spans="1:11">
      <c r="A1269" s="11">
        <v>0.45833333333333331</v>
      </c>
      <c r="B1269" t="s">
        <v>348</v>
      </c>
      <c r="C1269" t="s">
        <v>844</v>
      </c>
      <c r="D1269" t="s">
        <v>394</v>
      </c>
      <c r="E1269" t="s">
        <v>395</v>
      </c>
      <c r="F1269" t="s">
        <v>31</v>
      </c>
      <c r="H1269" t="s">
        <v>850</v>
      </c>
      <c r="J1269" t="s">
        <v>791</v>
      </c>
      <c r="K1269" t="s">
        <v>785</v>
      </c>
    </row>
    <row r="1270" spans="1:11">
      <c r="A1270" s="11">
        <v>0.45833333333333331</v>
      </c>
      <c r="B1270" t="s">
        <v>284</v>
      </c>
      <c r="C1270" t="s">
        <v>844</v>
      </c>
      <c r="D1270" t="s">
        <v>312</v>
      </c>
      <c r="E1270" t="s">
        <v>313</v>
      </c>
      <c r="F1270" t="s">
        <v>31</v>
      </c>
      <c r="H1270" t="s">
        <v>850</v>
      </c>
      <c r="J1270" t="s">
        <v>791</v>
      </c>
      <c r="K1270" t="s">
        <v>784</v>
      </c>
    </row>
    <row r="1271" spans="1:11">
      <c r="A1271" s="11">
        <v>0.45833333333333331</v>
      </c>
      <c r="B1271" t="s">
        <v>68</v>
      </c>
      <c r="C1271" t="s">
        <v>844</v>
      </c>
      <c r="D1271" t="s">
        <v>45</v>
      </c>
      <c r="E1271" t="s">
        <v>46</v>
      </c>
      <c r="F1271" t="s">
        <v>31</v>
      </c>
      <c r="H1271" t="s">
        <v>850</v>
      </c>
      <c r="J1271" t="s">
        <v>777</v>
      </c>
      <c r="K1271" t="s">
        <v>793</v>
      </c>
    </row>
    <row r="1272" spans="1:11">
      <c r="A1272" s="11">
        <v>0.45833333333333331</v>
      </c>
      <c r="B1272" t="s">
        <v>71</v>
      </c>
      <c r="C1272" t="s">
        <v>844</v>
      </c>
      <c r="D1272" t="s">
        <v>45</v>
      </c>
      <c r="E1272" t="s">
        <v>157</v>
      </c>
      <c r="F1272" t="s">
        <v>31</v>
      </c>
      <c r="H1272" t="s">
        <v>850</v>
      </c>
      <c r="J1272" t="s">
        <v>777</v>
      </c>
      <c r="K1272" t="s">
        <v>794</v>
      </c>
    </row>
    <row r="1273" spans="1:11">
      <c r="A1273" s="11">
        <v>0.45833333333333331</v>
      </c>
      <c r="B1273" t="s">
        <v>314</v>
      </c>
      <c r="C1273" t="s">
        <v>844</v>
      </c>
      <c r="D1273" t="s">
        <v>45</v>
      </c>
      <c r="E1273" t="s">
        <v>157</v>
      </c>
      <c r="F1273" t="s">
        <v>31</v>
      </c>
      <c r="H1273" t="s">
        <v>850</v>
      </c>
      <c r="J1273" t="s">
        <v>777</v>
      </c>
      <c r="K1273" t="s">
        <v>826</v>
      </c>
    </row>
    <row r="1274" spans="1:11">
      <c r="A1274" s="11">
        <v>0.45833333333333331</v>
      </c>
      <c r="B1274" t="s">
        <v>22</v>
      </c>
      <c r="C1274" t="s">
        <v>844</v>
      </c>
      <c r="D1274" t="s">
        <v>319</v>
      </c>
      <c r="E1274" t="s">
        <v>320</v>
      </c>
      <c r="F1274" t="s">
        <v>31</v>
      </c>
      <c r="H1274" t="s">
        <v>850</v>
      </c>
      <c r="J1274" t="s">
        <v>777</v>
      </c>
      <c r="K1274" t="s">
        <v>779</v>
      </c>
    </row>
    <row r="1275" spans="1:11">
      <c r="A1275" s="11">
        <v>0.45833333333333331</v>
      </c>
      <c r="B1275" t="s">
        <v>62</v>
      </c>
      <c r="C1275" t="s">
        <v>844</v>
      </c>
      <c r="D1275" t="s">
        <v>689</v>
      </c>
      <c r="E1275" t="s">
        <v>112</v>
      </c>
      <c r="F1275" t="s">
        <v>31</v>
      </c>
      <c r="H1275" t="s">
        <v>850</v>
      </c>
      <c r="J1275" t="s">
        <v>791</v>
      </c>
      <c r="K1275" t="s">
        <v>783</v>
      </c>
    </row>
    <row r="1276" spans="1:11">
      <c r="A1276" s="11">
        <v>0.45833333333333331</v>
      </c>
      <c r="B1276" t="s">
        <v>99</v>
      </c>
      <c r="C1276" t="s">
        <v>28</v>
      </c>
      <c r="D1276" t="s">
        <v>696</v>
      </c>
      <c r="E1276" t="s">
        <v>30</v>
      </c>
      <c r="F1276" t="s">
        <v>31</v>
      </c>
      <c r="H1276" t="s">
        <v>850</v>
      </c>
      <c r="J1276" t="s">
        <v>777</v>
      </c>
      <c r="K1276" t="s">
        <v>800</v>
      </c>
    </row>
    <row r="1277" spans="1:11">
      <c r="A1277" s="11">
        <v>0.45833333333333331</v>
      </c>
      <c r="B1277" t="s">
        <v>123</v>
      </c>
      <c r="C1277" t="s">
        <v>28</v>
      </c>
      <c r="D1277" t="s">
        <v>696</v>
      </c>
      <c r="E1277" t="s">
        <v>30</v>
      </c>
      <c r="F1277" t="s">
        <v>31</v>
      </c>
      <c r="H1277" t="s">
        <v>850</v>
      </c>
      <c r="J1277" t="s">
        <v>777</v>
      </c>
      <c r="K1277" t="s">
        <v>807</v>
      </c>
    </row>
    <row r="1278" spans="1:11">
      <c r="A1278" s="11">
        <v>0.5</v>
      </c>
      <c r="B1278" t="s">
        <v>217</v>
      </c>
      <c r="C1278" t="s">
        <v>12</v>
      </c>
      <c r="D1278" t="s">
        <v>41</v>
      </c>
      <c r="E1278" t="s">
        <v>42</v>
      </c>
      <c r="F1278" t="s">
        <v>31</v>
      </c>
      <c r="H1278" t="s">
        <v>850</v>
      </c>
      <c r="J1278" t="s">
        <v>777</v>
      </c>
      <c r="K1278" t="s">
        <v>820</v>
      </c>
    </row>
    <row r="1279" spans="1:11">
      <c r="A1279" s="11">
        <v>0.54166666666666663</v>
      </c>
      <c r="B1279" t="s">
        <v>50</v>
      </c>
      <c r="C1279" t="s">
        <v>105</v>
      </c>
      <c r="D1279" t="s">
        <v>374</v>
      </c>
      <c r="E1279" t="s">
        <v>303</v>
      </c>
      <c r="F1279" t="s">
        <v>21</v>
      </c>
      <c r="H1279" t="s">
        <v>850</v>
      </c>
      <c r="J1279" t="s">
        <v>777</v>
      </c>
      <c r="K1279" t="s">
        <v>787</v>
      </c>
    </row>
    <row r="1280" spans="1:11">
      <c r="A1280" s="11">
        <v>0.54166666666666663</v>
      </c>
      <c r="B1280" t="s">
        <v>79</v>
      </c>
      <c r="C1280" t="s">
        <v>844</v>
      </c>
      <c r="D1280" t="s">
        <v>80</v>
      </c>
      <c r="E1280" t="s">
        <v>81</v>
      </c>
      <c r="F1280" t="s">
        <v>21</v>
      </c>
      <c r="H1280" t="s">
        <v>850</v>
      </c>
      <c r="J1280" t="s">
        <v>774</v>
      </c>
      <c r="K1280" t="s">
        <v>836</v>
      </c>
    </row>
    <row r="1281" spans="1:11">
      <c r="A1281" s="11">
        <v>0.54166666666666663</v>
      </c>
      <c r="B1281" t="s">
        <v>106</v>
      </c>
      <c r="C1281" t="s">
        <v>12</v>
      </c>
      <c r="D1281" t="s">
        <v>155</v>
      </c>
      <c r="E1281" t="s">
        <v>405</v>
      </c>
      <c r="F1281" t="s">
        <v>31</v>
      </c>
      <c r="H1281" t="s">
        <v>850</v>
      </c>
      <c r="J1281" t="s">
        <v>777</v>
      </c>
      <c r="K1281" t="s">
        <v>802</v>
      </c>
    </row>
    <row r="1282" spans="1:11">
      <c r="A1282" s="11">
        <v>0.54166666666666663</v>
      </c>
      <c r="B1282" t="s">
        <v>138</v>
      </c>
      <c r="C1282" t="s">
        <v>844</v>
      </c>
      <c r="D1282" t="s">
        <v>312</v>
      </c>
      <c r="E1282" t="s">
        <v>313</v>
      </c>
      <c r="F1282" t="s">
        <v>31</v>
      </c>
      <c r="H1282" t="s">
        <v>850</v>
      </c>
      <c r="J1282" t="s">
        <v>777</v>
      </c>
      <c r="K1282" t="s">
        <v>809</v>
      </c>
    </row>
    <row r="1283" spans="1:11">
      <c r="A1283" s="11">
        <v>0.54166666666666663</v>
      </c>
      <c r="C1283" t="s">
        <v>28</v>
      </c>
      <c r="D1283" t="s">
        <v>29</v>
      </c>
      <c r="E1283" t="s">
        <v>30</v>
      </c>
      <c r="F1283" t="s">
        <v>31</v>
      </c>
      <c r="H1283" t="s">
        <v>850</v>
      </c>
      <c r="J1283" t="s">
        <v>775</v>
      </c>
      <c r="K1283" t="s">
        <v>775</v>
      </c>
    </row>
    <row r="1284" spans="1:11">
      <c r="A1284" s="11">
        <v>0.54166666666666663</v>
      </c>
      <c r="C1284" t="s">
        <v>28</v>
      </c>
      <c r="D1284" t="s">
        <v>32</v>
      </c>
      <c r="E1284" t="s">
        <v>30</v>
      </c>
      <c r="F1284" t="s">
        <v>31</v>
      </c>
      <c r="H1284" t="s">
        <v>850</v>
      </c>
      <c r="J1284" t="s">
        <v>775</v>
      </c>
      <c r="K1284" t="s">
        <v>775</v>
      </c>
    </row>
    <row r="1285" spans="1:11">
      <c r="A1285" s="11">
        <v>0.58333333333333337</v>
      </c>
      <c r="B1285" t="s">
        <v>171</v>
      </c>
      <c r="C1285" t="s">
        <v>12</v>
      </c>
      <c r="D1285" t="s">
        <v>699</v>
      </c>
      <c r="E1285" t="s">
        <v>700</v>
      </c>
      <c r="F1285" t="s">
        <v>21</v>
      </c>
      <c r="H1285" t="s">
        <v>850</v>
      </c>
      <c r="J1285" t="s">
        <v>791</v>
      </c>
      <c r="K1285" t="s">
        <v>802</v>
      </c>
    </row>
    <row r="1286" spans="1:11">
      <c r="A1286" s="11">
        <v>0.58333333333333337</v>
      </c>
      <c r="C1286" t="s">
        <v>28</v>
      </c>
      <c r="D1286" t="s">
        <v>29</v>
      </c>
      <c r="E1286" t="s">
        <v>30</v>
      </c>
      <c r="F1286" t="s">
        <v>31</v>
      </c>
      <c r="H1286" t="s">
        <v>850</v>
      </c>
      <c r="J1286" t="s">
        <v>775</v>
      </c>
      <c r="K1286" t="s">
        <v>775</v>
      </c>
    </row>
    <row r="1287" spans="1:11">
      <c r="A1287" s="11">
        <v>0.58333333333333337</v>
      </c>
      <c r="C1287" t="s">
        <v>28</v>
      </c>
      <c r="D1287" t="s">
        <v>32</v>
      </c>
      <c r="E1287" t="s">
        <v>30</v>
      </c>
      <c r="F1287" t="s">
        <v>31</v>
      </c>
      <c r="H1287" t="s">
        <v>850</v>
      </c>
      <c r="J1287" t="s">
        <v>775</v>
      </c>
      <c r="K1287" t="s">
        <v>775</v>
      </c>
    </row>
    <row r="1288" spans="1:11">
      <c r="A1288" s="11">
        <v>0.625</v>
      </c>
      <c r="B1288" t="s">
        <v>71</v>
      </c>
      <c r="C1288" t="s">
        <v>28</v>
      </c>
      <c r="D1288" t="s">
        <v>32</v>
      </c>
      <c r="E1288" t="s">
        <v>30</v>
      </c>
      <c r="F1288" t="s">
        <v>16</v>
      </c>
      <c r="H1288" t="s">
        <v>850</v>
      </c>
      <c r="J1288" t="s">
        <v>777</v>
      </c>
      <c r="K1288" t="s">
        <v>794</v>
      </c>
    </row>
    <row r="1289" spans="1:11">
      <c r="A1289" s="11">
        <v>0.625</v>
      </c>
      <c r="B1289" t="s">
        <v>287</v>
      </c>
      <c r="C1289" t="s">
        <v>843</v>
      </c>
      <c r="D1289" t="s">
        <v>701</v>
      </c>
      <c r="E1289" t="s">
        <v>702</v>
      </c>
      <c r="F1289" t="s">
        <v>21</v>
      </c>
      <c r="H1289" t="s">
        <v>850</v>
      </c>
      <c r="J1289" t="s">
        <v>791</v>
      </c>
      <c r="K1289" t="s">
        <v>822</v>
      </c>
    </row>
    <row r="1290" spans="1:11">
      <c r="A1290" s="11">
        <v>0.625</v>
      </c>
      <c r="B1290" t="s">
        <v>337</v>
      </c>
      <c r="C1290" t="s">
        <v>105</v>
      </c>
      <c r="D1290" t="s">
        <v>172</v>
      </c>
      <c r="E1290" t="s">
        <v>368</v>
      </c>
      <c r="F1290" t="s">
        <v>21</v>
      </c>
      <c r="H1290" t="s">
        <v>850</v>
      </c>
      <c r="J1290" t="s">
        <v>791</v>
      </c>
      <c r="K1290" t="s">
        <v>829</v>
      </c>
    </row>
    <row r="1291" spans="1:11">
      <c r="A1291" s="11">
        <v>0.625</v>
      </c>
      <c r="B1291" t="s">
        <v>146</v>
      </c>
      <c r="C1291" t="s">
        <v>105</v>
      </c>
      <c r="D1291" t="s">
        <v>374</v>
      </c>
      <c r="E1291" t="s">
        <v>703</v>
      </c>
      <c r="F1291" t="s">
        <v>21</v>
      </c>
      <c r="H1291" t="s">
        <v>850</v>
      </c>
      <c r="J1291" t="s">
        <v>777</v>
      </c>
      <c r="K1291" t="s">
        <v>813</v>
      </c>
    </row>
    <row r="1292" spans="1:11">
      <c r="A1292" s="11">
        <v>0.625</v>
      </c>
      <c r="B1292" t="s">
        <v>287</v>
      </c>
      <c r="C1292" t="s">
        <v>105</v>
      </c>
      <c r="D1292" t="s">
        <v>701</v>
      </c>
      <c r="E1292" t="s">
        <v>702</v>
      </c>
      <c r="F1292" t="s">
        <v>21</v>
      </c>
      <c r="H1292" t="s">
        <v>850</v>
      </c>
      <c r="J1292" t="s">
        <v>791</v>
      </c>
      <c r="K1292" t="s">
        <v>822</v>
      </c>
    </row>
    <row r="1293" spans="1:11">
      <c r="A1293" s="11">
        <v>0.625</v>
      </c>
      <c r="B1293" t="s">
        <v>287</v>
      </c>
      <c r="C1293" t="s">
        <v>12</v>
      </c>
      <c r="D1293" t="s">
        <v>701</v>
      </c>
      <c r="E1293" t="s">
        <v>702</v>
      </c>
      <c r="F1293" t="s">
        <v>21</v>
      </c>
      <c r="H1293" t="s">
        <v>850</v>
      </c>
      <c r="J1293" t="s">
        <v>791</v>
      </c>
      <c r="K1293" t="s">
        <v>822</v>
      </c>
    </row>
    <row r="1294" spans="1:11">
      <c r="A1294" s="11">
        <v>0.625</v>
      </c>
      <c r="B1294" t="s">
        <v>199</v>
      </c>
      <c r="C1294" t="s">
        <v>845</v>
      </c>
      <c r="D1294" t="s">
        <v>704</v>
      </c>
      <c r="E1294" t="s">
        <v>467</v>
      </c>
      <c r="F1294" t="s">
        <v>21</v>
      </c>
      <c r="H1294" t="s">
        <v>850</v>
      </c>
      <c r="J1294" t="s">
        <v>791</v>
      </c>
      <c r="K1294" t="s">
        <v>797</v>
      </c>
    </row>
    <row r="1295" spans="1:11">
      <c r="A1295" s="11">
        <v>0.625</v>
      </c>
      <c r="B1295" t="s">
        <v>99</v>
      </c>
      <c r="C1295" t="s">
        <v>845</v>
      </c>
      <c r="D1295" t="s">
        <v>705</v>
      </c>
      <c r="E1295" t="s">
        <v>70</v>
      </c>
      <c r="F1295" t="s">
        <v>21</v>
      </c>
      <c r="H1295" t="s">
        <v>850</v>
      </c>
      <c r="J1295" t="s">
        <v>777</v>
      </c>
      <c r="K1295" t="s">
        <v>800</v>
      </c>
    </row>
    <row r="1296" spans="1:11">
      <c r="A1296" s="11">
        <v>0.625</v>
      </c>
      <c r="B1296" t="s">
        <v>287</v>
      </c>
      <c r="C1296" t="s">
        <v>844</v>
      </c>
      <c r="D1296" t="s">
        <v>701</v>
      </c>
      <c r="E1296" t="s">
        <v>702</v>
      </c>
      <c r="F1296" t="s">
        <v>21</v>
      </c>
      <c r="H1296" t="s">
        <v>850</v>
      </c>
      <c r="J1296" t="s">
        <v>791</v>
      </c>
      <c r="K1296" t="s">
        <v>822</v>
      </c>
    </row>
    <row r="1297" spans="1:11">
      <c r="A1297" s="11">
        <v>0.625</v>
      </c>
      <c r="B1297" t="s">
        <v>287</v>
      </c>
      <c r="C1297" t="s">
        <v>28</v>
      </c>
      <c r="D1297" t="s">
        <v>701</v>
      </c>
      <c r="E1297" t="s">
        <v>702</v>
      </c>
      <c r="F1297" t="s">
        <v>21</v>
      </c>
      <c r="H1297" t="s">
        <v>850</v>
      </c>
      <c r="J1297" t="s">
        <v>791</v>
      </c>
      <c r="K1297" t="s">
        <v>822</v>
      </c>
    </row>
    <row r="1298" spans="1:11">
      <c r="A1298" s="11">
        <v>0.625</v>
      </c>
      <c r="B1298" t="s">
        <v>161</v>
      </c>
      <c r="C1298" t="s">
        <v>843</v>
      </c>
      <c r="D1298" t="s">
        <v>35</v>
      </c>
      <c r="E1298" t="s">
        <v>179</v>
      </c>
      <c r="F1298" t="s">
        <v>31</v>
      </c>
      <c r="H1298" t="s">
        <v>850</v>
      </c>
      <c r="J1298" t="s">
        <v>791</v>
      </c>
      <c r="K1298" t="s">
        <v>780</v>
      </c>
    </row>
    <row r="1299" spans="1:11">
      <c r="A1299" s="11">
        <v>0.625</v>
      </c>
      <c r="B1299" t="s">
        <v>68</v>
      </c>
      <c r="C1299" t="s">
        <v>843</v>
      </c>
      <c r="D1299" t="s">
        <v>208</v>
      </c>
      <c r="E1299" t="s">
        <v>209</v>
      </c>
      <c r="F1299" t="s">
        <v>31</v>
      </c>
      <c r="H1299" t="s">
        <v>850</v>
      </c>
      <c r="J1299" t="s">
        <v>777</v>
      </c>
      <c r="K1299" t="s">
        <v>793</v>
      </c>
    </row>
    <row r="1300" spans="1:11">
      <c r="A1300" s="11">
        <v>0.625</v>
      </c>
      <c r="B1300" t="s">
        <v>335</v>
      </c>
      <c r="C1300" t="s">
        <v>843</v>
      </c>
      <c r="D1300" t="s">
        <v>103</v>
      </c>
      <c r="E1300" t="s">
        <v>283</v>
      </c>
      <c r="F1300" t="s">
        <v>31</v>
      </c>
      <c r="H1300" t="s">
        <v>850</v>
      </c>
      <c r="J1300" t="s">
        <v>791</v>
      </c>
      <c r="K1300" t="s">
        <v>776</v>
      </c>
    </row>
    <row r="1301" spans="1:11">
      <c r="A1301" s="11">
        <v>0.625</v>
      </c>
      <c r="B1301" t="s">
        <v>56</v>
      </c>
      <c r="C1301" t="s">
        <v>843</v>
      </c>
      <c r="D1301" t="s">
        <v>475</v>
      </c>
      <c r="E1301" t="s">
        <v>476</v>
      </c>
      <c r="F1301" t="s">
        <v>31</v>
      </c>
      <c r="H1301" t="s">
        <v>850</v>
      </c>
      <c r="J1301" t="s">
        <v>777</v>
      </c>
      <c r="K1301" t="s">
        <v>789</v>
      </c>
    </row>
    <row r="1302" spans="1:11">
      <c r="A1302" s="11">
        <v>0.625</v>
      </c>
      <c r="B1302" t="s">
        <v>56</v>
      </c>
      <c r="C1302" t="s">
        <v>105</v>
      </c>
      <c r="D1302" t="s">
        <v>475</v>
      </c>
      <c r="E1302" t="s">
        <v>476</v>
      </c>
      <c r="F1302" t="s">
        <v>31</v>
      </c>
      <c r="H1302" t="s">
        <v>850</v>
      </c>
      <c r="J1302" t="s">
        <v>777</v>
      </c>
      <c r="K1302" t="s">
        <v>789</v>
      </c>
    </row>
    <row r="1303" spans="1:11">
      <c r="A1303" s="11">
        <v>0.625</v>
      </c>
      <c r="B1303" t="s">
        <v>47</v>
      </c>
      <c r="C1303" t="s">
        <v>12</v>
      </c>
      <c r="D1303" t="s">
        <v>181</v>
      </c>
      <c r="E1303" t="s">
        <v>182</v>
      </c>
      <c r="F1303" t="s">
        <v>31</v>
      </c>
      <c r="H1303" t="s">
        <v>850</v>
      </c>
      <c r="J1303" t="s">
        <v>777</v>
      </c>
      <c r="K1303" t="s">
        <v>786</v>
      </c>
    </row>
    <row r="1304" spans="1:11">
      <c r="A1304" s="11">
        <v>0.625</v>
      </c>
      <c r="B1304" t="s">
        <v>50</v>
      </c>
      <c r="C1304" t="s">
        <v>12</v>
      </c>
      <c r="D1304" t="s">
        <v>306</v>
      </c>
      <c r="E1304" t="s">
        <v>307</v>
      </c>
      <c r="F1304" t="s">
        <v>31</v>
      </c>
      <c r="H1304" t="s">
        <v>850</v>
      </c>
      <c r="J1304" t="s">
        <v>777</v>
      </c>
      <c r="K1304" t="s">
        <v>787</v>
      </c>
    </row>
    <row r="1305" spans="1:11">
      <c r="A1305" s="11">
        <v>0.625</v>
      </c>
      <c r="B1305" t="s">
        <v>56</v>
      </c>
      <c r="C1305" t="s">
        <v>12</v>
      </c>
      <c r="D1305" t="s">
        <v>475</v>
      </c>
      <c r="E1305" t="s">
        <v>476</v>
      </c>
      <c r="F1305" t="s">
        <v>31</v>
      </c>
      <c r="H1305" t="s">
        <v>850</v>
      </c>
      <c r="J1305" t="s">
        <v>777</v>
      </c>
      <c r="K1305" t="s">
        <v>789</v>
      </c>
    </row>
    <row r="1306" spans="1:11">
      <c r="A1306" s="11">
        <v>0.625</v>
      </c>
      <c r="B1306" t="s">
        <v>56</v>
      </c>
      <c r="C1306" t="s">
        <v>844</v>
      </c>
      <c r="D1306" t="s">
        <v>475</v>
      </c>
      <c r="E1306" t="s">
        <v>476</v>
      </c>
      <c r="F1306" t="s">
        <v>31</v>
      </c>
      <c r="H1306" t="s">
        <v>850</v>
      </c>
      <c r="J1306" t="s">
        <v>777</v>
      </c>
      <c r="K1306" t="s">
        <v>789</v>
      </c>
    </row>
    <row r="1307" spans="1:11">
      <c r="A1307" s="11">
        <v>0.625</v>
      </c>
      <c r="B1307" t="s">
        <v>119</v>
      </c>
      <c r="C1307" t="s">
        <v>844</v>
      </c>
      <c r="D1307" t="s">
        <v>357</v>
      </c>
      <c r="E1307" t="s">
        <v>358</v>
      </c>
      <c r="F1307" t="s">
        <v>31</v>
      </c>
      <c r="H1307" t="s">
        <v>850</v>
      </c>
      <c r="J1307" t="s">
        <v>777</v>
      </c>
      <c r="K1307" t="s">
        <v>806</v>
      </c>
    </row>
    <row r="1308" spans="1:11">
      <c r="A1308" s="11">
        <v>0.625</v>
      </c>
      <c r="B1308" t="s">
        <v>82</v>
      </c>
      <c r="C1308" t="s">
        <v>28</v>
      </c>
      <c r="D1308" t="s">
        <v>122</v>
      </c>
      <c r="E1308" t="s">
        <v>95</v>
      </c>
      <c r="F1308" t="s">
        <v>31</v>
      </c>
      <c r="H1308" t="s">
        <v>850</v>
      </c>
      <c r="J1308" t="s">
        <v>777</v>
      </c>
      <c r="K1308" t="s">
        <v>796</v>
      </c>
    </row>
    <row r="1309" spans="1:11">
      <c r="A1309" s="11">
        <v>0.625</v>
      </c>
      <c r="B1309" t="s">
        <v>56</v>
      </c>
      <c r="C1309" t="s">
        <v>28</v>
      </c>
      <c r="D1309" t="s">
        <v>475</v>
      </c>
      <c r="E1309" t="s">
        <v>476</v>
      </c>
      <c r="F1309" t="s">
        <v>31</v>
      </c>
      <c r="H1309" t="s">
        <v>850</v>
      </c>
      <c r="J1309" t="s">
        <v>777</v>
      </c>
      <c r="K1309" t="s">
        <v>789</v>
      </c>
    </row>
    <row r="1310" spans="1:11">
      <c r="A1310" s="11">
        <v>0.66666666666666663</v>
      </c>
      <c r="B1310" t="s">
        <v>96</v>
      </c>
      <c r="C1310" t="s">
        <v>843</v>
      </c>
      <c r="D1310" t="s">
        <v>706</v>
      </c>
      <c r="E1310" t="s">
        <v>707</v>
      </c>
      <c r="F1310" t="s">
        <v>21</v>
      </c>
      <c r="H1310" t="s">
        <v>850</v>
      </c>
      <c r="J1310" t="s">
        <v>777</v>
      </c>
      <c r="K1310" t="s">
        <v>799</v>
      </c>
    </row>
    <row r="1311" spans="1:11">
      <c r="A1311" s="11">
        <v>0.66666666666666663</v>
      </c>
      <c r="B1311" t="s">
        <v>62</v>
      </c>
      <c r="C1311" t="s">
        <v>12</v>
      </c>
      <c r="D1311" t="s">
        <v>589</v>
      </c>
      <c r="E1311" t="s">
        <v>502</v>
      </c>
      <c r="F1311" t="s">
        <v>21</v>
      </c>
      <c r="H1311" t="s">
        <v>850</v>
      </c>
      <c r="J1311" t="s">
        <v>791</v>
      </c>
      <c r="K1311" t="s">
        <v>783</v>
      </c>
    </row>
    <row r="1312" spans="1:11">
      <c r="A1312" s="11">
        <v>0.66666666666666663</v>
      </c>
      <c r="B1312" t="s">
        <v>25</v>
      </c>
      <c r="C1312" t="s">
        <v>12</v>
      </c>
      <c r="D1312" t="s">
        <v>117</v>
      </c>
      <c r="E1312" t="s">
        <v>118</v>
      </c>
      <c r="F1312" t="s">
        <v>31</v>
      </c>
      <c r="H1312" t="s">
        <v>850</v>
      </c>
      <c r="J1312" t="s">
        <v>777</v>
      </c>
      <c r="K1312" t="s">
        <v>780</v>
      </c>
    </row>
    <row r="1313" spans="1:11">
      <c r="A1313" s="11">
        <v>0.66666666666666663</v>
      </c>
      <c r="B1313" t="s">
        <v>304</v>
      </c>
      <c r="C1313" t="s">
        <v>12</v>
      </c>
      <c r="D1313" t="s">
        <v>124</v>
      </c>
      <c r="E1313" t="s">
        <v>354</v>
      </c>
      <c r="F1313" t="s">
        <v>31</v>
      </c>
      <c r="H1313" t="s">
        <v>850</v>
      </c>
      <c r="J1313" t="s">
        <v>777</v>
      </c>
      <c r="K1313" t="s">
        <v>824</v>
      </c>
    </row>
    <row r="1314" spans="1:11">
      <c r="A1314" s="11">
        <v>0.70833333333333337</v>
      </c>
      <c r="B1314" t="s">
        <v>13</v>
      </c>
      <c r="C1314" t="s">
        <v>843</v>
      </c>
      <c r="D1314" t="s">
        <v>35</v>
      </c>
      <c r="E1314" t="s">
        <v>179</v>
      </c>
      <c r="F1314" t="s">
        <v>16</v>
      </c>
      <c r="H1314" t="s">
        <v>850</v>
      </c>
      <c r="J1314" t="s">
        <v>772</v>
      </c>
      <c r="K1314" t="s">
        <v>776</v>
      </c>
    </row>
    <row r="1315" spans="1:11">
      <c r="A1315" s="11">
        <v>0.70833333333333337</v>
      </c>
      <c r="B1315" t="s">
        <v>68</v>
      </c>
      <c r="C1315" t="s">
        <v>843</v>
      </c>
      <c r="D1315" t="s">
        <v>208</v>
      </c>
      <c r="E1315" t="s">
        <v>209</v>
      </c>
      <c r="F1315" t="s">
        <v>16</v>
      </c>
      <c r="H1315" t="s">
        <v>850</v>
      </c>
      <c r="J1315" t="s">
        <v>777</v>
      </c>
      <c r="K1315" t="s">
        <v>793</v>
      </c>
    </row>
    <row r="1316" spans="1:11">
      <c r="A1316" s="11">
        <v>0.70833333333333337</v>
      </c>
      <c r="B1316" t="s">
        <v>348</v>
      </c>
      <c r="C1316" t="s">
        <v>12</v>
      </c>
      <c r="D1316" t="s">
        <v>38</v>
      </c>
      <c r="E1316" t="s">
        <v>39</v>
      </c>
      <c r="F1316" t="s">
        <v>16</v>
      </c>
      <c r="H1316" t="s">
        <v>850</v>
      </c>
      <c r="J1316" t="s">
        <v>791</v>
      </c>
      <c r="K1316" t="s">
        <v>785</v>
      </c>
    </row>
    <row r="1317" spans="1:11">
      <c r="A1317" s="11">
        <v>0.70833333333333337</v>
      </c>
      <c r="B1317" t="s">
        <v>40</v>
      </c>
      <c r="C1317" t="s">
        <v>12</v>
      </c>
      <c r="D1317" t="s">
        <v>306</v>
      </c>
      <c r="E1317" t="s">
        <v>307</v>
      </c>
      <c r="F1317" t="s">
        <v>16</v>
      </c>
      <c r="H1317" t="s">
        <v>850</v>
      </c>
      <c r="J1317" t="s">
        <v>772</v>
      </c>
      <c r="K1317" t="s">
        <v>784</v>
      </c>
    </row>
    <row r="1318" spans="1:11">
      <c r="A1318" s="11">
        <v>0.70833333333333337</v>
      </c>
      <c r="B1318" t="s">
        <v>246</v>
      </c>
      <c r="C1318" t="s">
        <v>844</v>
      </c>
      <c r="D1318" t="s">
        <v>355</v>
      </c>
      <c r="E1318" t="s">
        <v>356</v>
      </c>
      <c r="F1318" t="s">
        <v>16</v>
      </c>
      <c r="H1318" t="s">
        <v>850</v>
      </c>
      <c r="J1318" t="s">
        <v>791</v>
      </c>
      <c r="K1318" t="s">
        <v>823</v>
      </c>
    </row>
    <row r="1319" spans="1:11">
      <c r="A1319" s="11">
        <v>0.70833333333333337</v>
      </c>
      <c r="B1319" t="s">
        <v>216</v>
      </c>
      <c r="C1319" t="s">
        <v>844</v>
      </c>
      <c r="D1319" t="s">
        <v>321</v>
      </c>
      <c r="E1319" t="s">
        <v>708</v>
      </c>
      <c r="F1319" t="s">
        <v>16</v>
      </c>
      <c r="H1319" t="s">
        <v>850</v>
      </c>
      <c r="J1319" t="s">
        <v>777</v>
      </c>
      <c r="K1319" t="s">
        <v>819</v>
      </c>
    </row>
    <row r="1320" spans="1:11">
      <c r="A1320" s="11">
        <v>0.70833333333333337</v>
      </c>
      <c r="B1320" t="s">
        <v>56</v>
      </c>
      <c r="C1320" t="s">
        <v>28</v>
      </c>
      <c r="D1320" t="s">
        <v>192</v>
      </c>
      <c r="E1320" t="s">
        <v>581</v>
      </c>
      <c r="F1320" t="s">
        <v>16</v>
      </c>
      <c r="H1320" t="s">
        <v>850</v>
      </c>
      <c r="J1320" t="s">
        <v>777</v>
      </c>
      <c r="K1320" t="s">
        <v>789</v>
      </c>
    </row>
    <row r="1321" spans="1:11">
      <c r="A1321" s="11">
        <v>0.70833333333333337</v>
      </c>
      <c r="B1321" t="s">
        <v>138</v>
      </c>
      <c r="C1321" t="s">
        <v>28</v>
      </c>
      <c r="D1321" t="s">
        <v>122</v>
      </c>
      <c r="E1321" t="s">
        <v>95</v>
      </c>
      <c r="F1321" t="s">
        <v>16</v>
      </c>
      <c r="H1321" t="s">
        <v>850</v>
      </c>
      <c r="J1321" t="s">
        <v>777</v>
      </c>
      <c r="K1321" t="s">
        <v>809</v>
      </c>
    </row>
    <row r="1322" spans="1:11">
      <c r="A1322" s="11">
        <v>0.70833333333333337</v>
      </c>
      <c r="B1322" t="s">
        <v>138</v>
      </c>
      <c r="C1322" t="s">
        <v>28</v>
      </c>
      <c r="D1322" t="s">
        <v>122</v>
      </c>
      <c r="E1322" t="s">
        <v>115</v>
      </c>
      <c r="F1322" t="s">
        <v>16</v>
      </c>
      <c r="H1322" t="s">
        <v>850</v>
      </c>
      <c r="J1322" t="s">
        <v>777</v>
      </c>
      <c r="K1322" t="s">
        <v>809</v>
      </c>
    </row>
    <row r="1323" spans="1:11">
      <c r="A1323" s="11">
        <v>0.70833333333333337</v>
      </c>
      <c r="B1323" t="s">
        <v>93</v>
      </c>
      <c r="C1323" t="s">
        <v>28</v>
      </c>
      <c r="D1323" t="s">
        <v>29</v>
      </c>
      <c r="E1323" t="s">
        <v>30</v>
      </c>
      <c r="F1323" t="s">
        <v>16</v>
      </c>
      <c r="H1323" t="s">
        <v>850</v>
      </c>
      <c r="J1323" t="s">
        <v>777</v>
      </c>
      <c r="K1323" t="s">
        <v>798</v>
      </c>
    </row>
    <row r="1324" spans="1:11">
      <c r="A1324" s="11">
        <v>0.70833333333333337</v>
      </c>
      <c r="B1324" t="s">
        <v>102</v>
      </c>
      <c r="C1324" t="s">
        <v>28</v>
      </c>
      <c r="D1324" t="s">
        <v>29</v>
      </c>
      <c r="E1324" t="s">
        <v>30</v>
      </c>
      <c r="F1324" t="s">
        <v>16</v>
      </c>
      <c r="H1324" t="s">
        <v>850</v>
      </c>
      <c r="J1324" t="s">
        <v>777</v>
      </c>
      <c r="K1324" t="s">
        <v>801</v>
      </c>
    </row>
    <row r="1325" spans="1:11">
      <c r="A1325" s="11">
        <v>0.70833333333333337</v>
      </c>
      <c r="B1325" t="s">
        <v>71</v>
      </c>
      <c r="C1325" t="s">
        <v>28</v>
      </c>
      <c r="D1325" t="s">
        <v>32</v>
      </c>
      <c r="E1325" t="s">
        <v>30</v>
      </c>
      <c r="F1325" t="s">
        <v>16</v>
      </c>
      <c r="H1325" t="s">
        <v>850</v>
      </c>
      <c r="J1325" t="s">
        <v>777</v>
      </c>
      <c r="K1325" t="s">
        <v>794</v>
      </c>
    </row>
    <row r="1326" spans="1:11">
      <c r="A1326" s="11">
        <v>0.70833333333333337</v>
      </c>
      <c r="B1326" t="s">
        <v>18</v>
      </c>
      <c r="C1326" t="s">
        <v>28</v>
      </c>
      <c r="D1326" t="s">
        <v>32</v>
      </c>
      <c r="E1326" t="s">
        <v>30</v>
      </c>
      <c r="F1326" t="s">
        <v>16</v>
      </c>
      <c r="H1326" t="s">
        <v>850</v>
      </c>
      <c r="J1326" t="s">
        <v>777</v>
      </c>
      <c r="K1326" t="s">
        <v>778</v>
      </c>
    </row>
    <row r="1327" spans="1:11">
      <c r="A1327" s="11">
        <v>0.70833333333333337</v>
      </c>
      <c r="B1327" t="s">
        <v>73</v>
      </c>
      <c r="C1327" t="s">
        <v>28</v>
      </c>
      <c r="D1327" t="s">
        <v>32</v>
      </c>
      <c r="E1327" t="s">
        <v>30</v>
      </c>
      <c r="F1327" t="s">
        <v>16</v>
      </c>
      <c r="H1327" t="s">
        <v>850</v>
      </c>
      <c r="J1327" t="s">
        <v>777</v>
      </c>
      <c r="K1327" t="s">
        <v>795</v>
      </c>
    </row>
    <row r="1328" spans="1:11">
      <c r="A1328" s="11">
        <v>0.70833333333333337</v>
      </c>
      <c r="B1328" t="s">
        <v>143</v>
      </c>
      <c r="C1328" t="s">
        <v>843</v>
      </c>
      <c r="D1328" t="s">
        <v>709</v>
      </c>
      <c r="E1328" t="s">
        <v>710</v>
      </c>
      <c r="F1328" t="s">
        <v>21</v>
      </c>
      <c r="H1328" t="s">
        <v>850</v>
      </c>
      <c r="J1328" t="s">
        <v>777</v>
      </c>
      <c r="K1328" t="s">
        <v>812</v>
      </c>
    </row>
    <row r="1329" spans="1:11">
      <c r="A1329" s="11">
        <v>0.70833333333333337</v>
      </c>
      <c r="B1329" t="s">
        <v>261</v>
      </c>
      <c r="C1329" t="s">
        <v>843</v>
      </c>
      <c r="D1329" t="s">
        <v>711</v>
      </c>
      <c r="E1329" t="s">
        <v>712</v>
      </c>
      <c r="F1329" t="s">
        <v>21</v>
      </c>
      <c r="H1329" t="s">
        <v>850</v>
      </c>
      <c r="J1329" t="s">
        <v>791</v>
      </c>
      <c r="K1329" t="s">
        <v>806</v>
      </c>
    </row>
    <row r="1330" spans="1:11">
      <c r="A1330" s="11">
        <v>0.70833333333333337</v>
      </c>
      <c r="B1330" t="s">
        <v>34</v>
      </c>
      <c r="C1330" t="s">
        <v>845</v>
      </c>
      <c r="D1330" t="s">
        <v>435</v>
      </c>
      <c r="E1330" t="s">
        <v>241</v>
      </c>
      <c r="F1330" t="s">
        <v>21</v>
      </c>
      <c r="H1330" t="s">
        <v>850</v>
      </c>
      <c r="J1330" t="s">
        <v>777</v>
      </c>
      <c r="K1330" t="s">
        <v>782</v>
      </c>
    </row>
    <row r="1331" spans="1:11">
      <c r="A1331" s="11">
        <v>0.70833333333333337</v>
      </c>
      <c r="B1331" t="s">
        <v>106</v>
      </c>
      <c r="C1331" t="s">
        <v>845</v>
      </c>
      <c r="D1331" t="s">
        <v>240</v>
      </c>
      <c r="E1331" t="s">
        <v>168</v>
      </c>
      <c r="F1331" t="s">
        <v>21</v>
      </c>
      <c r="H1331" t="s">
        <v>850</v>
      </c>
      <c r="J1331" t="s">
        <v>777</v>
      </c>
      <c r="K1331" t="s">
        <v>802</v>
      </c>
    </row>
    <row r="1332" spans="1:11">
      <c r="A1332" s="11">
        <v>0.70833333333333337</v>
      </c>
      <c r="B1332" t="s">
        <v>141</v>
      </c>
      <c r="C1332" t="s">
        <v>843</v>
      </c>
      <c r="D1332" t="s">
        <v>713</v>
      </c>
      <c r="E1332" t="s">
        <v>714</v>
      </c>
      <c r="F1332" t="s">
        <v>21</v>
      </c>
      <c r="H1332" t="s">
        <v>850</v>
      </c>
      <c r="J1332" t="s">
        <v>791</v>
      </c>
      <c r="K1332" t="s">
        <v>787</v>
      </c>
    </row>
    <row r="1333" spans="1:11">
      <c r="A1333" s="11">
        <v>0.70833333333333337</v>
      </c>
      <c r="B1333" t="s">
        <v>361</v>
      </c>
      <c r="C1333" t="s">
        <v>843</v>
      </c>
      <c r="D1333" t="s">
        <v>481</v>
      </c>
      <c r="E1333" t="s">
        <v>482</v>
      </c>
      <c r="F1333" t="s">
        <v>21</v>
      </c>
      <c r="H1333" t="s">
        <v>850</v>
      </c>
      <c r="J1333" t="s">
        <v>777</v>
      </c>
      <c r="K1333" t="s">
        <v>832</v>
      </c>
    </row>
    <row r="1334" spans="1:11">
      <c r="A1334" s="11">
        <v>0.70833333333333337</v>
      </c>
      <c r="B1334" t="s">
        <v>47</v>
      </c>
      <c r="C1334" t="s">
        <v>843</v>
      </c>
      <c r="D1334" t="s">
        <v>715</v>
      </c>
      <c r="E1334" t="s">
        <v>716</v>
      </c>
      <c r="F1334" t="s">
        <v>21</v>
      </c>
      <c r="H1334" t="s">
        <v>850</v>
      </c>
      <c r="J1334" t="s">
        <v>777</v>
      </c>
      <c r="K1334" t="s">
        <v>786</v>
      </c>
    </row>
    <row r="1335" spans="1:11">
      <c r="A1335" s="11">
        <v>0.70833333333333337</v>
      </c>
      <c r="B1335" t="s">
        <v>149</v>
      </c>
      <c r="C1335" t="s">
        <v>843</v>
      </c>
      <c r="D1335" t="s">
        <v>717</v>
      </c>
      <c r="E1335" t="s">
        <v>718</v>
      </c>
      <c r="F1335" t="s">
        <v>21</v>
      </c>
      <c r="H1335" t="s">
        <v>850</v>
      </c>
      <c r="J1335" t="s">
        <v>791</v>
      </c>
      <c r="K1335" t="s">
        <v>782</v>
      </c>
    </row>
    <row r="1336" spans="1:11">
      <c r="A1336" s="11">
        <v>0.70833333333333337</v>
      </c>
      <c r="B1336" t="s">
        <v>337</v>
      </c>
      <c r="C1336" t="s">
        <v>105</v>
      </c>
      <c r="D1336" t="s">
        <v>172</v>
      </c>
      <c r="E1336" t="s">
        <v>368</v>
      </c>
      <c r="F1336" t="s">
        <v>21</v>
      </c>
      <c r="H1336" t="s">
        <v>850</v>
      </c>
      <c r="J1336" t="s">
        <v>791</v>
      </c>
      <c r="K1336" t="s">
        <v>829</v>
      </c>
    </row>
    <row r="1337" spans="1:11">
      <c r="A1337" s="11">
        <v>0.70833333333333337</v>
      </c>
      <c r="B1337" t="s">
        <v>221</v>
      </c>
      <c r="C1337" t="s">
        <v>105</v>
      </c>
      <c r="D1337" t="s">
        <v>369</v>
      </c>
      <c r="E1337" t="s">
        <v>370</v>
      </c>
      <c r="F1337" t="s">
        <v>21</v>
      </c>
      <c r="H1337" t="s">
        <v>850</v>
      </c>
      <c r="J1337" t="s">
        <v>791</v>
      </c>
      <c r="K1337" t="s">
        <v>790</v>
      </c>
    </row>
    <row r="1338" spans="1:11">
      <c r="A1338" s="11">
        <v>0.70833333333333337</v>
      </c>
      <c r="B1338" t="s">
        <v>323</v>
      </c>
      <c r="C1338" t="s">
        <v>105</v>
      </c>
      <c r="D1338" t="s">
        <v>369</v>
      </c>
      <c r="E1338" t="s">
        <v>436</v>
      </c>
      <c r="F1338" t="s">
        <v>21</v>
      </c>
      <c r="H1338" t="s">
        <v>850</v>
      </c>
      <c r="J1338" t="s">
        <v>791</v>
      </c>
      <c r="K1338" t="s">
        <v>827</v>
      </c>
    </row>
    <row r="1339" spans="1:11">
      <c r="A1339" s="11">
        <v>0.70833333333333337</v>
      </c>
      <c r="B1339" t="s">
        <v>207</v>
      </c>
      <c r="C1339" t="s">
        <v>105</v>
      </c>
      <c r="D1339" t="s">
        <v>242</v>
      </c>
      <c r="E1339" t="s">
        <v>371</v>
      </c>
      <c r="F1339" t="s">
        <v>21</v>
      </c>
      <c r="H1339" t="s">
        <v>850</v>
      </c>
      <c r="J1339" t="s">
        <v>791</v>
      </c>
      <c r="K1339" t="s">
        <v>818</v>
      </c>
    </row>
    <row r="1340" spans="1:11">
      <c r="A1340" s="11">
        <v>0.70833333333333337</v>
      </c>
      <c r="B1340" t="s">
        <v>282</v>
      </c>
      <c r="C1340" t="s">
        <v>105</v>
      </c>
      <c r="D1340" t="s">
        <v>248</v>
      </c>
      <c r="E1340" t="s">
        <v>249</v>
      </c>
      <c r="F1340" t="s">
        <v>21</v>
      </c>
      <c r="H1340" t="s">
        <v>850</v>
      </c>
      <c r="J1340" t="s">
        <v>791</v>
      </c>
      <c r="K1340" t="s">
        <v>811</v>
      </c>
    </row>
    <row r="1341" spans="1:11">
      <c r="A1341" s="11">
        <v>0.70833333333333337</v>
      </c>
      <c r="B1341" t="s">
        <v>335</v>
      </c>
      <c r="C1341" t="s">
        <v>105</v>
      </c>
      <c r="D1341" t="s">
        <v>248</v>
      </c>
      <c r="E1341" t="s">
        <v>249</v>
      </c>
      <c r="F1341" t="s">
        <v>21</v>
      </c>
      <c r="H1341" t="s">
        <v>850</v>
      </c>
      <c r="J1341" t="s">
        <v>791</v>
      </c>
      <c r="K1341" t="s">
        <v>776</v>
      </c>
    </row>
    <row r="1342" spans="1:11">
      <c r="A1342" s="11">
        <v>0.70833333333333337</v>
      </c>
      <c r="B1342" t="s">
        <v>139</v>
      </c>
      <c r="C1342" t="s">
        <v>12</v>
      </c>
      <c r="D1342" t="s">
        <v>60</v>
      </c>
      <c r="E1342" t="s">
        <v>258</v>
      </c>
      <c r="F1342" t="s">
        <v>21</v>
      </c>
      <c r="H1342" t="s">
        <v>850</v>
      </c>
      <c r="J1342" t="s">
        <v>777</v>
      </c>
      <c r="K1342" t="s">
        <v>810</v>
      </c>
    </row>
    <row r="1343" spans="1:11">
      <c r="A1343" s="11">
        <v>0.70833333333333337</v>
      </c>
      <c r="B1343" t="s">
        <v>202</v>
      </c>
      <c r="C1343" t="s">
        <v>12</v>
      </c>
      <c r="D1343" t="s">
        <v>719</v>
      </c>
      <c r="E1343" t="s">
        <v>720</v>
      </c>
      <c r="F1343" t="s">
        <v>21</v>
      </c>
      <c r="H1343" t="s">
        <v>850</v>
      </c>
      <c r="J1343" t="s">
        <v>791</v>
      </c>
      <c r="K1343" t="s">
        <v>817</v>
      </c>
    </row>
    <row r="1344" spans="1:11">
      <c r="A1344" s="11">
        <v>0.70833333333333337</v>
      </c>
      <c r="B1344" t="s">
        <v>65</v>
      </c>
      <c r="C1344" t="s">
        <v>12</v>
      </c>
      <c r="D1344" t="s">
        <v>262</v>
      </c>
      <c r="E1344" t="s">
        <v>263</v>
      </c>
      <c r="F1344" t="s">
        <v>21</v>
      </c>
      <c r="H1344" t="s">
        <v>850</v>
      </c>
      <c r="J1344" t="s">
        <v>791</v>
      </c>
      <c r="K1344" t="s">
        <v>792</v>
      </c>
    </row>
    <row r="1345" spans="1:11">
      <c r="A1345" s="11">
        <v>0.70833333333333337</v>
      </c>
      <c r="B1345" t="s">
        <v>76</v>
      </c>
      <c r="C1345" t="s">
        <v>844</v>
      </c>
      <c r="D1345" t="s">
        <v>80</v>
      </c>
      <c r="E1345" t="s">
        <v>83</v>
      </c>
      <c r="F1345" t="s">
        <v>21</v>
      </c>
      <c r="H1345" t="s">
        <v>850</v>
      </c>
      <c r="J1345" t="s">
        <v>774</v>
      </c>
      <c r="K1345" t="s">
        <v>834</v>
      </c>
    </row>
    <row r="1346" spans="1:11">
      <c r="A1346" s="11">
        <v>0.70833333333333337</v>
      </c>
      <c r="B1346" t="s">
        <v>79</v>
      </c>
      <c r="C1346" t="s">
        <v>844</v>
      </c>
      <c r="D1346" t="s">
        <v>85</v>
      </c>
      <c r="E1346" t="s">
        <v>86</v>
      </c>
      <c r="F1346" t="s">
        <v>21</v>
      </c>
      <c r="H1346" t="s">
        <v>850</v>
      </c>
      <c r="J1346" t="s">
        <v>774</v>
      </c>
      <c r="K1346" t="s">
        <v>836</v>
      </c>
    </row>
    <row r="1347" spans="1:11">
      <c r="A1347" s="11">
        <v>0.70833333333333337</v>
      </c>
      <c r="B1347" t="s">
        <v>84</v>
      </c>
      <c r="C1347" t="s">
        <v>28</v>
      </c>
      <c r="D1347" t="s">
        <v>721</v>
      </c>
      <c r="E1347" t="s">
        <v>722</v>
      </c>
      <c r="F1347" t="s">
        <v>21</v>
      </c>
      <c r="H1347" t="s">
        <v>850</v>
      </c>
      <c r="J1347" t="s">
        <v>774</v>
      </c>
      <c r="K1347" t="s">
        <v>837</v>
      </c>
    </row>
    <row r="1348" spans="1:11">
      <c r="A1348" s="11">
        <v>0.70833333333333337</v>
      </c>
      <c r="B1348" t="s">
        <v>272</v>
      </c>
      <c r="C1348" t="s">
        <v>843</v>
      </c>
      <c r="D1348" t="s">
        <v>122</v>
      </c>
      <c r="E1348" t="s">
        <v>548</v>
      </c>
      <c r="F1348" t="s">
        <v>31</v>
      </c>
      <c r="H1348" t="s">
        <v>850</v>
      </c>
      <c r="J1348" t="s">
        <v>791</v>
      </c>
      <c r="K1348" t="s">
        <v>800</v>
      </c>
    </row>
    <row r="1349" spans="1:11">
      <c r="A1349" s="11">
        <v>0.70833333333333337</v>
      </c>
      <c r="B1349" t="s">
        <v>284</v>
      </c>
      <c r="C1349" t="s">
        <v>843</v>
      </c>
      <c r="D1349" t="s">
        <v>130</v>
      </c>
      <c r="E1349" t="s">
        <v>519</v>
      </c>
      <c r="F1349" t="s">
        <v>31</v>
      </c>
      <c r="H1349" t="s">
        <v>850</v>
      </c>
      <c r="J1349" t="s">
        <v>791</v>
      </c>
      <c r="K1349" t="s">
        <v>784</v>
      </c>
    </row>
    <row r="1350" spans="1:11">
      <c r="A1350" s="11">
        <v>0.70833333333333337</v>
      </c>
      <c r="B1350" t="s">
        <v>174</v>
      </c>
      <c r="C1350" t="s">
        <v>843</v>
      </c>
      <c r="D1350" t="s">
        <v>103</v>
      </c>
      <c r="E1350" t="s">
        <v>283</v>
      </c>
      <c r="F1350" t="s">
        <v>31</v>
      </c>
      <c r="H1350" t="s">
        <v>850</v>
      </c>
      <c r="J1350" t="s">
        <v>791</v>
      </c>
      <c r="K1350" t="s">
        <v>815</v>
      </c>
    </row>
    <row r="1351" spans="1:11">
      <c r="A1351" s="11">
        <v>0.70833333333333337</v>
      </c>
      <c r="B1351" t="s">
        <v>161</v>
      </c>
      <c r="C1351" t="s">
        <v>843</v>
      </c>
      <c r="D1351" t="s">
        <v>51</v>
      </c>
      <c r="E1351" t="s">
        <v>334</v>
      </c>
      <c r="F1351" t="s">
        <v>31</v>
      </c>
      <c r="H1351" t="s">
        <v>850</v>
      </c>
      <c r="J1351" t="s">
        <v>791</v>
      </c>
      <c r="K1351" t="s">
        <v>780</v>
      </c>
    </row>
    <row r="1352" spans="1:11">
      <c r="A1352" s="11">
        <v>0.70833333333333337</v>
      </c>
      <c r="B1352" t="s">
        <v>375</v>
      </c>
      <c r="C1352" t="s">
        <v>105</v>
      </c>
      <c r="D1352" t="s">
        <v>302</v>
      </c>
      <c r="E1352" t="s">
        <v>303</v>
      </c>
      <c r="F1352" t="s">
        <v>31</v>
      </c>
      <c r="H1352" t="s">
        <v>850</v>
      </c>
      <c r="J1352" t="s">
        <v>791</v>
      </c>
      <c r="K1352" t="s">
        <v>814</v>
      </c>
    </row>
    <row r="1353" spans="1:11">
      <c r="A1353" s="11">
        <v>0.70833333333333337</v>
      </c>
      <c r="B1353" t="s">
        <v>275</v>
      </c>
      <c r="C1353" t="s">
        <v>12</v>
      </c>
      <c r="D1353" t="s">
        <v>38</v>
      </c>
      <c r="E1353" t="s">
        <v>305</v>
      </c>
      <c r="F1353" t="s">
        <v>31</v>
      </c>
      <c r="H1353" t="s">
        <v>850</v>
      </c>
      <c r="J1353" t="s">
        <v>791</v>
      </c>
      <c r="K1353" t="s">
        <v>796</v>
      </c>
    </row>
    <row r="1354" spans="1:11">
      <c r="A1354" s="11">
        <v>0.70833333333333337</v>
      </c>
      <c r="B1354" t="s">
        <v>217</v>
      </c>
      <c r="C1354" t="s">
        <v>12</v>
      </c>
      <c r="D1354" t="s">
        <v>390</v>
      </c>
      <c r="E1354" t="s">
        <v>391</v>
      </c>
      <c r="F1354" t="s">
        <v>31</v>
      </c>
      <c r="H1354" t="s">
        <v>850</v>
      </c>
      <c r="J1354" t="s">
        <v>777</v>
      </c>
      <c r="K1354" t="s">
        <v>820</v>
      </c>
    </row>
    <row r="1355" spans="1:11">
      <c r="A1355" s="11">
        <v>0.70833333333333337</v>
      </c>
      <c r="B1355" t="s">
        <v>183</v>
      </c>
      <c r="C1355" t="s">
        <v>844</v>
      </c>
      <c r="D1355" t="s">
        <v>309</v>
      </c>
      <c r="E1355" t="s">
        <v>310</v>
      </c>
      <c r="F1355" t="s">
        <v>31</v>
      </c>
      <c r="H1355" t="s">
        <v>850</v>
      </c>
      <c r="J1355" t="s">
        <v>777</v>
      </c>
      <c r="K1355" t="s">
        <v>816</v>
      </c>
    </row>
    <row r="1356" spans="1:11">
      <c r="A1356" s="11">
        <v>0.70833333333333337</v>
      </c>
      <c r="B1356" t="s">
        <v>126</v>
      </c>
      <c r="C1356" t="s">
        <v>844</v>
      </c>
      <c r="D1356" t="s">
        <v>446</v>
      </c>
      <c r="E1356" t="s">
        <v>447</v>
      </c>
      <c r="F1356" t="s">
        <v>31</v>
      </c>
      <c r="H1356" t="s">
        <v>850</v>
      </c>
      <c r="J1356" t="s">
        <v>777</v>
      </c>
      <c r="K1356" t="s">
        <v>776</v>
      </c>
    </row>
    <row r="1357" spans="1:11">
      <c r="A1357" s="11">
        <v>0.70833333333333337</v>
      </c>
      <c r="B1357" t="s">
        <v>82</v>
      </c>
      <c r="C1357" t="s">
        <v>844</v>
      </c>
      <c r="D1357" t="s">
        <v>315</v>
      </c>
      <c r="E1357" t="s">
        <v>316</v>
      </c>
      <c r="F1357" t="s">
        <v>31</v>
      </c>
      <c r="H1357" t="s">
        <v>850</v>
      </c>
      <c r="J1357" t="s">
        <v>777</v>
      </c>
      <c r="K1357" t="s">
        <v>796</v>
      </c>
    </row>
    <row r="1358" spans="1:11">
      <c r="A1358" s="11">
        <v>0.70833333333333337</v>
      </c>
      <c r="B1358" t="s">
        <v>110</v>
      </c>
      <c r="C1358" t="s">
        <v>28</v>
      </c>
      <c r="D1358" t="s">
        <v>696</v>
      </c>
      <c r="E1358" t="s">
        <v>30</v>
      </c>
      <c r="F1358" t="s">
        <v>31</v>
      </c>
      <c r="H1358" t="s">
        <v>850</v>
      </c>
      <c r="J1358" t="s">
        <v>777</v>
      </c>
      <c r="K1358" t="s">
        <v>803</v>
      </c>
    </row>
    <row r="1359" spans="1:11">
      <c r="A1359" s="11">
        <v>0.70833333333333337</v>
      </c>
      <c r="B1359" t="s">
        <v>164</v>
      </c>
      <c r="C1359" t="s">
        <v>28</v>
      </c>
      <c r="D1359" t="s">
        <v>696</v>
      </c>
      <c r="E1359" t="s">
        <v>30</v>
      </c>
      <c r="F1359" t="s">
        <v>31</v>
      </c>
      <c r="H1359" t="s">
        <v>850</v>
      </c>
      <c r="J1359" t="s">
        <v>775</v>
      </c>
      <c r="K1359" t="s">
        <v>775</v>
      </c>
    </row>
    <row r="1360" spans="1:11">
      <c r="A1360" s="11">
        <v>0.75</v>
      </c>
      <c r="B1360" t="s">
        <v>44</v>
      </c>
      <c r="C1360" t="s">
        <v>12</v>
      </c>
      <c r="D1360" t="s">
        <v>411</v>
      </c>
      <c r="E1360" t="s">
        <v>528</v>
      </c>
      <c r="F1360" t="s">
        <v>16</v>
      </c>
      <c r="H1360" t="s">
        <v>850</v>
      </c>
      <c r="J1360" t="s">
        <v>777</v>
      </c>
      <c r="K1360" t="s">
        <v>785</v>
      </c>
    </row>
    <row r="1361" spans="1:11">
      <c r="A1361" s="11">
        <v>0.75</v>
      </c>
      <c r="B1361" t="s">
        <v>232</v>
      </c>
      <c r="C1361" t="s">
        <v>12</v>
      </c>
      <c r="D1361" t="s">
        <v>723</v>
      </c>
      <c r="E1361" t="s">
        <v>724</v>
      </c>
      <c r="F1361" t="s">
        <v>21</v>
      </c>
      <c r="H1361" t="s">
        <v>850</v>
      </c>
      <c r="J1361" t="s">
        <v>791</v>
      </c>
      <c r="K1361" t="s">
        <v>816</v>
      </c>
    </row>
    <row r="1362" spans="1:11">
      <c r="A1362" s="11">
        <v>0.75</v>
      </c>
      <c r="B1362" t="s">
        <v>247</v>
      </c>
      <c r="C1362" t="s">
        <v>12</v>
      </c>
      <c r="D1362" t="s">
        <v>468</v>
      </c>
      <c r="E1362" t="s">
        <v>469</v>
      </c>
      <c r="F1362" t="s">
        <v>21</v>
      </c>
      <c r="H1362" t="s">
        <v>850</v>
      </c>
      <c r="J1362" t="s">
        <v>791</v>
      </c>
      <c r="K1362" t="s">
        <v>810</v>
      </c>
    </row>
    <row r="1363" spans="1:11">
      <c r="A1363" s="11">
        <v>0.75</v>
      </c>
      <c r="B1363" t="s">
        <v>171</v>
      </c>
      <c r="C1363" t="s">
        <v>12</v>
      </c>
      <c r="D1363" t="s">
        <v>341</v>
      </c>
      <c r="E1363" t="s">
        <v>342</v>
      </c>
      <c r="F1363" t="s">
        <v>21</v>
      </c>
      <c r="H1363" t="s">
        <v>850</v>
      </c>
      <c r="J1363" t="s">
        <v>791</v>
      </c>
      <c r="K1363" t="s">
        <v>802</v>
      </c>
    </row>
    <row r="1364" spans="1:11">
      <c r="A1364" s="11">
        <v>0.75</v>
      </c>
      <c r="B1364" t="s">
        <v>266</v>
      </c>
      <c r="C1364" t="s">
        <v>844</v>
      </c>
      <c r="D1364" t="s">
        <v>379</v>
      </c>
      <c r="E1364" t="s">
        <v>380</v>
      </c>
      <c r="F1364" t="s">
        <v>21</v>
      </c>
      <c r="H1364" t="s">
        <v>850</v>
      </c>
      <c r="J1364" t="s">
        <v>774</v>
      </c>
      <c r="K1364" t="s">
        <v>835</v>
      </c>
    </row>
    <row r="1365" spans="1:11">
      <c r="A1365" s="11">
        <v>0.75</v>
      </c>
      <c r="B1365" t="s">
        <v>361</v>
      </c>
      <c r="C1365" t="s">
        <v>12</v>
      </c>
      <c r="D1365" t="s">
        <v>41</v>
      </c>
      <c r="E1365" t="s">
        <v>339</v>
      </c>
      <c r="F1365" t="s">
        <v>31</v>
      </c>
      <c r="H1365" t="s">
        <v>850</v>
      </c>
      <c r="J1365" t="s">
        <v>777</v>
      </c>
      <c r="K1365" t="s">
        <v>832</v>
      </c>
    </row>
    <row r="1366" spans="1:11">
      <c r="A1366" s="11">
        <v>0.75</v>
      </c>
      <c r="B1366" t="s">
        <v>50</v>
      </c>
      <c r="C1366" t="s">
        <v>12</v>
      </c>
      <c r="D1366" t="s">
        <v>135</v>
      </c>
      <c r="E1366" t="s">
        <v>344</v>
      </c>
      <c r="F1366" t="s">
        <v>31</v>
      </c>
      <c r="H1366" t="s">
        <v>850</v>
      </c>
      <c r="J1366" t="s">
        <v>777</v>
      </c>
      <c r="K1366" t="s">
        <v>787</v>
      </c>
    </row>
    <row r="1367" spans="1:11">
      <c r="A1367" s="11">
        <v>0.75</v>
      </c>
      <c r="B1367" t="s">
        <v>308</v>
      </c>
      <c r="C1367" t="s">
        <v>12</v>
      </c>
      <c r="D1367" t="s">
        <v>197</v>
      </c>
      <c r="E1367" t="s">
        <v>198</v>
      </c>
      <c r="F1367" t="s">
        <v>31</v>
      </c>
      <c r="H1367" t="s">
        <v>850</v>
      </c>
      <c r="J1367" t="s">
        <v>791</v>
      </c>
      <c r="K1367" t="s">
        <v>804</v>
      </c>
    </row>
    <row r="1368" spans="1:11">
      <c r="A1368" s="11">
        <v>0.75</v>
      </c>
      <c r="C1368" t="s">
        <v>28</v>
      </c>
      <c r="D1368" t="s">
        <v>32</v>
      </c>
      <c r="E1368" t="s">
        <v>30</v>
      </c>
      <c r="F1368" t="s">
        <v>31</v>
      </c>
      <c r="H1368" t="s">
        <v>850</v>
      </c>
      <c r="J1368" t="s">
        <v>775</v>
      </c>
      <c r="K1368" t="s">
        <v>775</v>
      </c>
    </row>
    <row r="1369" spans="1:11">
      <c r="A1369" s="11">
        <v>0.79166666666666663</v>
      </c>
      <c r="B1369" t="s">
        <v>224</v>
      </c>
      <c r="C1369" t="s">
        <v>843</v>
      </c>
      <c r="D1369" t="s">
        <v>130</v>
      </c>
      <c r="E1369" t="s">
        <v>519</v>
      </c>
      <c r="F1369" t="s">
        <v>16</v>
      </c>
      <c r="H1369" t="s">
        <v>850</v>
      </c>
      <c r="J1369" t="s">
        <v>777</v>
      </c>
      <c r="K1369" t="s">
        <v>822</v>
      </c>
    </row>
    <row r="1370" spans="1:11">
      <c r="A1370" s="11">
        <v>0.79166666666666663</v>
      </c>
      <c r="B1370" t="s">
        <v>137</v>
      </c>
      <c r="C1370" t="s">
        <v>105</v>
      </c>
      <c r="D1370" t="s">
        <v>295</v>
      </c>
      <c r="E1370" t="s">
        <v>296</v>
      </c>
      <c r="F1370" t="s">
        <v>16</v>
      </c>
      <c r="H1370" t="s">
        <v>850</v>
      </c>
      <c r="J1370" t="s">
        <v>777</v>
      </c>
      <c r="K1370" t="s">
        <v>808</v>
      </c>
    </row>
    <row r="1371" spans="1:11">
      <c r="A1371" s="11">
        <v>0.79166666666666663</v>
      </c>
      <c r="B1371" t="s">
        <v>220</v>
      </c>
      <c r="C1371" t="s">
        <v>844</v>
      </c>
      <c r="D1371" t="s">
        <v>578</v>
      </c>
      <c r="E1371" t="s">
        <v>579</v>
      </c>
      <c r="F1371" t="s">
        <v>16</v>
      </c>
      <c r="H1371" t="s">
        <v>850</v>
      </c>
      <c r="J1371" t="s">
        <v>777</v>
      </c>
      <c r="K1371" t="s">
        <v>821</v>
      </c>
    </row>
    <row r="1372" spans="1:11">
      <c r="A1372" s="11">
        <v>0.79166666666666663</v>
      </c>
      <c r="B1372" t="s">
        <v>102</v>
      </c>
      <c r="C1372" t="s">
        <v>28</v>
      </c>
      <c r="D1372" t="s">
        <v>29</v>
      </c>
      <c r="E1372" t="s">
        <v>30</v>
      </c>
      <c r="F1372" t="s">
        <v>16</v>
      </c>
      <c r="H1372" t="s">
        <v>850</v>
      </c>
      <c r="J1372" t="s">
        <v>777</v>
      </c>
      <c r="K1372" t="s">
        <v>801</v>
      </c>
    </row>
    <row r="1373" spans="1:11">
      <c r="A1373" s="11">
        <v>0.79166666666666663</v>
      </c>
      <c r="B1373" t="s">
        <v>152</v>
      </c>
      <c r="C1373" t="s">
        <v>28</v>
      </c>
      <c r="D1373" t="s">
        <v>29</v>
      </c>
      <c r="E1373" t="s">
        <v>30</v>
      </c>
      <c r="F1373" t="s">
        <v>16</v>
      </c>
      <c r="H1373" t="s">
        <v>850</v>
      </c>
      <c r="J1373" t="s">
        <v>777</v>
      </c>
      <c r="K1373" t="s">
        <v>814</v>
      </c>
    </row>
    <row r="1374" spans="1:11">
      <c r="A1374" s="11">
        <v>0.79166666666666663</v>
      </c>
      <c r="B1374" t="s">
        <v>113</v>
      </c>
      <c r="C1374" t="s">
        <v>28</v>
      </c>
      <c r="D1374" t="s">
        <v>32</v>
      </c>
      <c r="E1374" t="s">
        <v>30</v>
      </c>
      <c r="F1374" t="s">
        <v>16</v>
      </c>
      <c r="H1374" t="s">
        <v>850</v>
      </c>
      <c r="J1374" t="s">
        <v>777</v>
      </c>
      <c r="K1374" t="s">
        <v>804</v>
      </c>
    </row>
    <row r="1375" spans="1:11">
      <c r="A1375" s="11">
        <v>0.79166666666666663</v>
      </c>
      <c r="B1375" t="s">
        <v>18</v>
      </c>
      <c r="C1375" t="s">
        <v>28</v>
      </c>
      <c r="D1375" t="s">
        <v>32</v>
      </c>
      <c r="E1375" t="s">
        <v>30</v>
      </c>
      <c r="F1375" t="s">
        <v>16</v>
      </c>
      <c r="H1375" t="s">
        <v>850</v>
      </c>
      <c r="J1375" t="s">
        <v>777</v>
      </c>
      <c r="K1375" t="s">
        <v>778</v>
      </c>
    </row>
    <row r="1376" spans="1:11">
      <c r="A1376" s="11">
        <v>0.79166666666666663</v>
      </c>
      <c r="B1376" t="s">
        <v>73</v>
      </c>
      <c r="C1376" t="s">
        <v>28</v>
      </c>
      <c r="D1376" t="s">
        <v>32</v>
      </c>
      <c r="E1376" t="s">
        <v>30</v>
      </c>
      <c r="F1376" t="s">
        <v>16</v>
      </c>
      <c r="H1376" t="s">
        <v>850</v>
      </c>
      <c r="J1376" t="s">
        <v>777</v>
      </c>
      <c r="K1376" t="s">
        <v>795</v>
      </c>
    </row>
    <row r="1377" spans="1:11">
      <c r="A1377" s="11">
        <v>0.79166666666666663</v>
      </c>
      <c r="B1377" t="s">
        <v>146</v>
      </c>
      <c r="C1377" t="s">
        <v>843</v>
      </c>
      <c r="D1377" t="s">
        <v>725</v>
      </c>
      <c r="E1377" t="s">
        <v>726</v>
      </c>
      <c r="F1377" t="s">
        <v>21</v>
      </c>
      <c r="H1377" t="s">
        <v>850</v>
      </c>
      <c r="J1377" t="s">
        <v>777</v>
      </c>
      <c r="K1377" t="s">
        <v>813</v>
      </c>
    </row>
    <row r="1378" spans="1:11">
      <c r="A1378" s="11">
        <v>0.79166666666666663</v>
      </c>
      <c r="B1378" t="s">
        <v>22</v>
      </c>
      <c r="C1378" t="s">
        <v>105</v>
      </c>
      <c r="D1378" t="s">
        <v>169</v>
      </c>
      <c r="E1378" t="s">
        <v>170</v>
      </c>
      <c r="F1378" t="s">
        <v>21</v>
      </c>
      <c r="H1378" t="s">
        <v>850</v>
      </c>
      <c r="J1378" t="s">
        <v>777</v>
      </c>
      <c r="K1378" t="s">
        <v>779</v>
      </c>
    </row>
    <row r="1379" spans="1:11">
      <c r="A1379" s="11">
        <v>0.79166666666666663</v>
      </c>
      <c r="B1379" t="s">
        <v>53</v>
      </c>
      <c r="C1379" t="s">
        <v>105</v>
      </c>
      <c r="D1379" t="s">
        <v>550</v>
      </c>
      <c r="E1379" t="s">
        <v>611</v>
      </c>
      <c r="F1379" t="s">
        <v>21</v>
      </c>
      <c r="H1379" t="s">
        <v>850</v>
      </c>
      <c r="J1379" t="s">
        <v>777</v>
      </c>
      <c r="K1379" t="s">
        <v>788</v>
      </c>
    </row>
    <row r="1380" spans="1:11">
      <c r="A1380" s="11">
        <v>0.79166666666666663</v>
      </c>
      <c r="B1380" t="s">
        <v>53</v>
      </c>
      <c r="C1380" t="s">
        <v>105</v>
      </c>
      <c r="D1380" t="s">
        <v>550</v>
      </c>
      <c r="E1380" t="s">
        <v>611</v>
      </c>
      <c r="F1380" t="s">
        <v>21</v>
      </c>
      <c r="H1380" t="s">
        <v>850</v>
      </c>
      <c r="J1380" t="s">
        <v>777</v>
      </c>
      <c r="K1380" t="s">
        <v>788</v>
      </c>
    </row>
    <row r="1381" spans="1:11">
      <c r="A1381" s="11">
        <v>0.79166666666666663</v>
      </c>
      <c r="B1381" t="s">
        <v>311</v>
      </c>
      <c r="C1381" t="s">
        <v>105</v>
      </c>
      <c r="D1381" t="s">
        <v>372</v>
      </c>
      <c r="E1381" t="s">
        <v>373</v>
      </c>
      <c r="F1381" t="s">
        <v>21</v>
      </c>
      <c r="H1381" t="s">
        <v>850</v>
      </c>
      <c r="J1381" t="s">
        <v>777</v>
      </c>
      <c r="K1381" t="s">
        <v>825</v>
      </c>
    </row>
    <row r="1382" spans="1:11">
      <c r="A1382" s="11">
        <v>0.79166666666666663</v>
      </c>
      <c r="B1382" t="s">
        <v>335</v>
      </c>
      <c r="C1382" t="s">
        <v>105</v>
      </c>
      <c r="D1382" t="s">
        <v>248</v>
      </c>
      <c r="E1382" t="s">
        <v>249</v>
      </c>
      <c r="F1382" t="s">
        <v>21</v>
      </c>
      <c r="H1382" t="s">
        <v>850</v>
      </c>
      <c r="J1382" t="s">
        <v>791</v>
      </c>
      <c r="K1382" t="s">
        <v>776</v>
      </c>
    </row>
    <row r="1383" spans="1:11">
      <c r="A1383" s="11">
        <v>0.79166666666666663</v>
      </c>
      <c r="B1383" t="s">
        <v>194</v>
      </c>
      <c r="C1383" t="s">
        <v>105</v>
      </c>
      <c r="D1383" t="s">
        <v>248</v>
      </c>
      <c r="E1383" t="s">
        <v>249</v>
      </c>
      <c r="F1383" t="s">
        <v>21</v>
      </c>
      <c r="H1383" t="s">
        <v>850</v>
      </c>
      <c r="J1383" t="s">
        <v>791</v>
      </c>
      <c r="K1383" t="s">
        <v>809</v>
      </c>
    </row>
    <row r="1384" spans="1:11">
      <c r="A1384" s="11">
        <v>0.79166666666666663</v>
      </c>
      <c r="B1384" t="s">
        <v>375</v>
      </c>
      <c r="C1384" t="s">
        <v>105</v>
      </c>
      <c r="D1384" t="s">
        <v>248</v>
      </c>
      <c r="E1384" t="s">
        <v>249</v>
      </c>
      <c r="F1384" t="s">
        <v>21</v>
      </c>
      <c r="H1384" t="s">
        <v>850</v>
      </c>
      <c r="J1384" t="s">
        <v>791</v>
      </c>
      <c r="K1384" t="s">
        <v>814</v>
      </c>
    </row>
    <row r="1385" spans="1:11">
      <c r="A1385" s="11">
        <v>0.79166666666666663</v>
      </c>
      <c r="B1385" t="s">
        <v>199</v>
      </c>
      <c r="C1385" t="s">
        <v>105</v>
      </c>
      <c r="D1385" t="s">
        <v>248</v>
      </c>
      <c r="E1385" t="s">
        <v>249</v>
      </c>
      <c r="F1385" t="s">
        <v>21</v>
      </c>
      <c r="H1385" t="s">
        <v>850</v>
      </c>
      <c r="J1385" t="s">
        <v>791</v>
      </c>
      <c r="K1385" t="s">
        <v>797</v>
      </c>
    </row>
    <row r="1386" spans="1:11">
      <c r="A1386" s="11">
        <v>0.79166666666666663</v>
      </c>
      <c r="B1386" t="s">
        <v>164</v>
      </c>
      <c r="C1386" t="s">
        <v>105</v>
      </c>
      <c r="D1386" t="s">
        <v>727</v>
      </c>
      <c r="E1386" t="s">
        <v>728</v>
      </c>
      <c r="F1386" t="s">
        <v>21</v>
      </c>
      <c r="H1386" t="s">
        <v>850</v>
      </c>
      <c r="J1386" t="s">
        <v>775</v>
      </c>
      <c r="K1386" t="s">
        <v>775</v>
      </c>
    </row>
    <row r="1387" spans="1:11">
      <c r="A1387" s="11">
        <v>0.79166666666666663</v>
      </c>
      <c r="B1387" t="s">
        <v>164</v>
      </c>
      <c r="C1387" t="s">
        <v>105</v>
      </c>
      <c r="D1387" t="s">
        <v>729</v>
      </c>
      <c r="E1387" t="s">
        <v>730</v>
      </c>
      <c r="F1387" t="s">
        <v>21</v>
      </c>
      <c r="H1387" t="s">
        <v>850</v>
      </c>
      <c r="J1387" t="s">
        <v>775</v>
      </c>
      <c r="K1387" t="s">
        <v>775</v>
      </c>
    </row>
    <row r="1388" spans="1:11">
      <c r="A1388" s="11">
        <v>0.79166666666666663</v>
      </c>
      <c r="B1388" t="s">
        <v>284</v>
      </c>
      <c r="C1388" t="s">
        <v>105</v>
      </c>
      <c r="D1388" t="s">
        <v>731</v>
      </c>
      <c r="E1388" t="s">
        <v>732</v>
      </c>
      <c r="F1388" t="s">
        <v>21</v>
      </c>
      <c r="H1388" t="s">
        <v>850</v>
      </c>
      <c r="J1388" t="s">
        <v>791</v>
      </c>
      <c r="K1388" t="s">
        <v>784</v>
      </c>
    </row>
    <row r="1389" spans="1:11">
      <c r="A1389" s="11">
        <v>0.79166666666666663</v>
      </c>
      <c r="B1389" t="s">
        <v>82</v>
      </c>
      <c r="C1389" t="s">
        <v>12</v>
      </c>
      <c r="D1389" t="s">
        <v>133</v>
      </c>
      <c r="E1389" t="s">
        <v>572</v>
      </c>
      <c r="F1389" t="s">
        <v>21</v>
      </c>
      <c r="H1389" t="s">
        <v>850</v>
      </c>
      <c r="J1389" t="s">
        <v>777</v>
      </c>
      <c r="K1389" t="s">
        <v>796</v>
      </c>
    </row>
    <row r="1390" spans="1:11">
      <c r="A1390" s="11">
        <v>0.79166666666666663</v>
      </c>
      <c r="B1390" t="s">
        <v>340</v>
      </c>
      <c r="C1390" t="s">
        <v>12</v>
      </c>
      <c r="D1390" t="s">
        <v>733</v>
      </c>
      <c r="E1390" t="s">
        <v>734</v>
      </c>
      <c r="F1390" t="s">
        <v>21</v>
      </c>
      <c r="H1390" t="s">
        <v>850</v>
      </c>
      <c r="J1390" t="s">
        <v>791</v>
      </c>
      <c r="K1390" t="s">
        <v>803</v>
      </c>
    </row>
    <row r="1391" spans="1:11">
      <c r="A1391" s="11">
        <v>0.79166666666666663</v>
      </c>
      <c r="B1391" t="s">
        <v>129</v>
      </c>
      <c r="C1391" t="s">
        <v>12</v>
      </c>
      <c r="D1391" t="s">
        <v>545</v>
      </c>
      <c r="E1391" t="s">
        <v>461</v>
      </c>
      <c r="F1391" t="s">
        <v>21</v>
      </c>
      <c r="H1391" t="s">
        <v>850</v>
      </c>
      <c r="J1391" t="s">
        <v>791</v>
      </c>
      <c r="K1391" t="s">
        <v>799</v>
      </c>
    </row>
    <row r="1392" spans="1:11">
      <c r="A1392" s="11">
        <v>0.79166666666666663</v>
      </c>
      <c r="B1392" t="s">
        <v>287</v>
      </c>
      <c r="C1392" t="s">
        <v>843</v>
      </c>
      <c r="D1392" t="s">
        <v>381</v>
      </c>
      <c r="E1392" t="s">
        <v>382</v>
      </c>
      <c r="F1392" t="s">
        <v>31</v>
      </c>
      <c r="H1392" t="s">
        <v>850</v>
      </c>
      <c r="J1392" t="s">
        <v>791</v>
      </c>
      <c r="K1392" t="s">
        <v>822</v>
      </c>
    </row>
    <row r="1393" spans="1:11">
      <c r="A1393" s="11">
        <v>0.79166666666666663</v>
      </c>
      <c r="B1393" t="s">
        <v>161</v>
      </c>
      <c r="C1393" t="s">
        <v>843</v>
      </c>
      <c r="D1393" t="s">
        <v>144</v>
      </c>
      <c r="E1393" t="s">
        <v>384</v>
      </c>
      <c r="F1393" t="s">
        <v>31</v>
      </c>
      <c r="H1393" t="s">
        <v>850</v>
      </c>
      <c r="J1393" t="s">
        <v>791</v>
      </c>
      <c r="K1393" t="s">
        <v>780</v>
      </c>
    </row>
    <row r="1394" spans="1:11">
      <c r="A1394" s="11">
        <v>0.79166666666666663</v>
      </c>
      <c r="B1394" t="s">
        <v>174</v>
      </c>
      <c r="C1394" t="s">
        <v>843</v>
      </c>
      <c r="D1394" t="s">
        <v>150</v>
      </c>
      <c r="E1394" t="s">
        <v>385</v>
      </c>
      <c r="F1394" t="s">
        <v>31</v>
      </c>
      <c r="H1394" t="s">
        <v>850</v>
      </c>
      <c r="J1394" t="s">
        <v>791</v>
      </c>
      <c r="K1394" t="s">
        <v>815</v>
      </c>
    </row>
    <row r="1395" spans="1:11">
      <c r="A1395" s="11">
        <v>0.79166666666666663</v>
      </c>
      <c r="B1395" t="s">
        <v>96</v>
      </c>
      <c r="C1395" t="s">
        <v>105</v>
      </c>
      <c r="D1395" t="s">
        <v>293</v>
      </c>
      <c r="E1395" t="s">
        <v>294</v>
      </c>
      <c r="F1395" t="s">
        <v>31</v>
      </c>
      <c r="H1395" t="s">
        <v>850</v>
      </c>
      <c r="J1395" t="s">
        <v>777</v>
      </c>
      <c r="K1395" t="s">
        <v>799</v>
      </c>
    </row>
    <row r="1396" spans="1:11">
      <c r="A1396" s="11">
        <v>0.79166666666666663</v>
      </c>
      <c r="B1396" t="s">
        <v>87</v>
      </c>
      <c r="C1396" t="s">
        <v>105</v>
      </c>
      <c r="D1396" t="s">
        <v>349</v>
      </c>
      <c r="E1396" t="s">
        <v>350</v>
      </c>
      <c r="F1396" t="s">
        <v>31</v>
      </c>
      <c r="H1396" t="s">
        <v>850</v>
      </c>
      <c r="J1396" t="s">
        <v>777</v>
      </c>
      <c r="K1396" t="s">
        <v>797</v>
      </c>
    </row>
    <row r="1397" spans="1:11">
      <c r="A1397" s="11">
        <v>0.79166666666666663</v>
      </c>
      <c r="B1397" t="s">
        <v>183</v>
      </c>
      <c r="C1397" t="s">
        <v>105</v>
      </c>
      <c r="D1397" t="s">
        <v>302</v>
      </c>
      <c r="E1397" t="s">
        <v>303</v>
      </c>
      <c r="F1397" t="s">
        <v>31</v>
      </c>
      <c r="H1397" t="s">
        <v>850</v>
      </c>
      <c r="J1397" t="s">
        <v>777</v>
      </c>
      <c r="K1397" t="s">
        <v>816</v>
      </c>
    </row>
    <row r="1398" spans="1:11">
      <c r="A1398" s="11">
        <v>0.79166666666666663</v>
      </c>
      <c r="B1398" t="s">
        <v>56</v>
      </c>
      <c r="C1398" t="s">
        <v>12</v>
      </c>
      <c r="D1398" t="s">
        <v>38</v>
      </c>
      <c r="E1398" t="s">
        <v>39</v>
      </c>
      <c r="F1398" t="s">
        <v>31</v>
      </c>
      <c r="H1398" t="s">
        <v>850</v>
      </c>
      <c r="J1398" t="s">
        <v>777</v>
      </c>
      <c r="K1398" t="s">
        <v>789</v>
      </c>
    </row>
    <row r="1399" spans="1:11">
      <c r="A1399" s="11">
        <v>0.79166666666666663</v>
      </c>
      <c r="B1399" t="s">
        <v>119</v>
      </c>
      <c r="C1399" t="s">
        <v>12</v>
      </c>
      <c r="D1399" t="s">
        <v>306</v>
      </c>
      <c r="E1399" t="s">
        <v>307</v>
      </c>
      <c r="F1399" t="s">
        <v>31</v>
      </c>
      <c r="H1399" t="s">
        <v>850</v>
      </c>
      <c r="J1399" t="s">
        <v>777</v>
      </c>
      <c r="K1399" t="s">
        <v>806</v>
      </c>
    </row>
    <row r="1400" spans="1:11">
      <c r="A1400" s="11">
        <v>0.79166666666666663</v>
      </c>
      <c r="B1400" t="s">
        <v>113</v>
      </c>
      <c r="C1400" t="s">
        <v>12</v>
      </c>
      <c r="D1400" t="s">
        <v>155</v>
      </c>
      <c r="E1400" t="s">
        <v>156</v>
      </c>
      <c r="F1400" t="s">
        <v>31</v>
      </c>
      <c r="H1400" t="s">
        <v>850</v>
      </c>
      <c r="J1400" t="s">
        <v>777</v>
      </c>
      <c r="K1400" t="s">
        <v>804</v>
      </c>
    </row>
    <row r="1401" spans="1:11">
      <c r="A1401" s="11">
        <v>0.79166666666666663</v>
      </c>
      <c r="B1401" t="s">
        <v>304</v>
      </c>
      <c r="C1401" t="s">
        <v>12</v>
      </c>
      <c r="D1401" t="s">
        <v>124</v>
      </c>
      <c r="E1401" t="s">
        <v>354</v>
      </c>
      <c r="F1401" t="s">
        <v>31</v>
      </c>
      <c r="H1401" t="s">
        <v>850</v>
      </c>
      <c r="J1401" t="s">
        <v>777</v>
      </c>
      <c r="K1401" t="s">
        <v>824</v>
      </c>
    </row>
    <row r="1402" spans="1:11">
      <c r="A1402" s="11">
        <v>0.79166666666666663</v>
      </c>
      <c r="B1402" t="s">
        <v>68</v>
      </c>
      <c r="C1402" t="s">
        <v>844</v>
      </c>
      <c r="D1402" t="s">
        <v>355</v>
      </c>
      <c r="E1402" t="s">
        <v>356</v>
      </c>
      <c r="F1402" t="s">
        <v>31</v>
      </c>
      <c r="H1402" t="s">
        <v>850</v>
      </c>
      <c r="J1402" t="s">
        <v>777</v>
      </c>
      <c r="K1402" t="s">
        <v>793</v>
      </c>
    </row>
    <row r="1403" spans="1:11">
      <c r="A1403" s="11">
        <v>0.79166666666666663</v>
      </c>
      <c r="B1403" t="s">
        <v>275</v>
      </c>
      <c r="C1403" t="s">
        <v>844</v>
      </c>
      <c r="D1403" t="s">
        <v>186</v>
      </c>
      <c r="E1403" t="s">
        <v>187</v>
      </c>
      <c r="F1403" t="s">
        <v>31</v>
      </c>
      <c r="H1403" t="s">
        <v>850</v>
      </c>
      <c r="J1403" t="s">
        <v>791</v>
      </c>
      <c r="K1403" t="s">
        <v>796</v>
      </c>
    </row>
    <row r="1404" spans="1:11">
      <c r="A1404" s="11">
        <v>0.79166666666666663</v>
      </c>
      <c r="B1404" t="s">
        <v>126</v>
      </c>
      <c r="C1404" t="s">
        <v>844</v>
      </c>
      <c r="D1404" t="s">
        <v>448</v>
      </c>
      <c r="E1404" t="s">
        <v>449</v>
      </c>
      <c r="F1404" t="s">
        <v>31</v>
      </c>
      <c r="H1404" t="s">
        <v>850</v>
      </c>
      <c r="J1404" t="s">
        <v>777</v>
      </c>
      <c r="K1404" t="s">
        <v>776</v>
      </c>
    </row>
    <row r="1405" spans="1:11">
      <c r="A1405" s="11">
        <v>0.79166666666666663</v>
      </c>
      <c r="B1405" t="s">
        <v>139</v>
      </c>
      <c r="C1405" t="s">
        <v>844</v>
      </c>
      <c r="D1405" t="s">
        <v>319</v>
      </c>
      <c r="E1405" t="s">
        <v>320</v>
      </c>
      <c r="F1405" t="s">
        <v>31</v>
      </c>
      <c r="H1405" t="s">
        <v>850</v>
      </c>
      <c r="J1405" t="s">
        <v>777</v>
      </c>
      <c r="K1405" t="s">
        <v>810</v>
      </c>
    </row>
    <row r="1406" spans="1:11">
      <c r="A1406" s="11">
        <v>0.79166666666666663</v>
      </c>
      <c r="B1406" t="s">
        <v>99</v>
      </c>
      <c r="C1406" t="s">
        <v>844</v>
      </c>
      <c r="D1406" t="s">
        <v>321</v>
      </c>
      <c r="E1406" t="s">
        <v>708</v>
      </c>
      <c r="F1406" t="s">
        <v>31</v>
      </c>
      <c r="H1406" t="s">
        <v>850</v>
      </c>
      <c r="J1406" t="s">
        <v>777</v>
      </c>
      <c r="K1406" t="s">
        <v>800</v>
      </c>
    </row>
    <row r="1407" spans="1:11">
      <c r="A1407" s="11">
        <v>0.79166666666666663</v>
      </c>
      <c r="B1407" t="s">
        <v>90</v>
      </c>
      <c r="C1407" t="s">
        <v>844</v>
      </c>
      <c r="D1407" t="s">
        <v>328</v>
      </c>
      <c r="E1407" t="s">
        <v>329</v>
      </c>
      <c r="F1407" t="s">
        <v>31</v>
      </c>
      <c r="H1407" t="s">
        <v>850</v>
      </c>
      <c r="J1407" t="s">
        <v>777</v>
      </c>
      <c r="K1407" t="s">
        <v>784</v>
      </c>
    </row>
    <row r="1408" spans="1:11">
      <c r="A1408" s="11">
        <v>0.79166666666666663</v>
      </c>
      <c r="B1408" t="s">
        <v>272</v>
      </c>
      <c r="C1408" t="s">
        <v>28</v>
      </c>
      <c r="D1408" t="s">
        <v>192</v>
      </c>
      <c r="E1408" t="s">
        <v>581</v>
      </c>
      <c r="F1408" t="s">
        <v>31</v>
      </c>
      <c r="H1408" t="s">
        <v>850</v>
      </c>
      <c r="J1408" t="s">
        <v>791</v>
      </c>
      <c r="K1408" t="s">
        <v>800</v>
      </c>
    </row>
    <row r="1409" spans="1:11">
      <c r="A1409" s="11">
        <v>0.79166666666666663</v>
      </c>
      <c r="B1409" t="s">
        <v>138</v>
      </c>
      <c r="C1409" t="s">
        <v>28</v>
      </c>
      <c r="D1409" t="s">
        <v>122</v>
      </c>
      <c r="E1409" t="s">
        <v>95</v>
      </c>
      <c r="F1409" t="s">
        <v>31</v>
      </c>
      <c r="H1409" t="s">
        <v>850</v>
      </c>
      <c r="J1409" t="s">
        <v>777</v>
      </c>
      <c r="K1409" t="s">
        <v>809</v>
      </c>
    </row>
    <row r="1410" spans="1:11">
      <c r="A1410" s="11">
        <v>0.79166666666666663</v>
      </c>
      <c r="B1410" t="s">
        <v>110</v>
      </c>
      <c r="C1410" t="s">
        <v>28</v>
      </c>
      <c r="D1410" t="s">
        <v>696</v>
      </c>
      <c r="E1410" t="s">
        <v>30</v>
      </c>
      <c r="F1410" t="s">
        <v>31</v>
      </c>
      <c r="H1410" t="s">
        <v>850</v>
      </c>
      <c r="J1410" t="s">
        <v>777</v>
      </c>
      <c r="K1410" t="s">
        <v>803</v>
      </c>
    </row>
    <row r="1411" spans="1:11">
      <c r="A1411" s="11">
        <v>0.83333333333333337</v>
      </c>
      <c r="B1411" t="s">
        <v>217</v>
      </c>
      <c r="C1411" t="s">
        <v>12</v>
      </c>
      <c r="D1411" t="s">
        <v>399</v>
      </c>
      <c r="E1411" t="s">
        <v>400</v>
      </c>
      <c r="F1411" t="s">
        <v>21</v>
      </c>
      <c r="H1411" t="s">
        <v>850</v>
      </c>
      <c r="J1411" t="s">
        <v>777</v>
      </c>
      <c r="K1411" t="s">
        <v>820</v>
      </c>
    </row>
    <row r="1412" spans="1:11">
      <c r="A1412" s="11">
        <v>0.83333333333333337</v>
      </c>
      <c r="B1412" t="s">
        <v>25</v>
      </c>
      <c r="C1412" t="s">
        <v>12</v>
      </c>
      <c r="D1412" t="s">
        <v>117</v>
      </c>
      <c r="E1412" t="s">
        <v>118</v>
      </c>
      <c r="F1412" t="s">
        <v>31</v>
      </c>
      <c r="H1412" t="s">
        <v>850</v>
      </c>
      <c r="J1412" t="s">
        <v>777</v>
      </c>
      <c r="K1412" t="s">
        <v>780</v>
      </c>
    </row>
    <row r="1413" spans="1:11">
      <c r="A1413" s="11">
        <v>0.875</v>
      </c>
      <c r="B1413" t="s">
        <v>113</v>
      </c>
      <c r="C1413" t="s">
        <v>105</v>
      </c>
      <c r="D1413" t="s">
        <v>374</v>
      </c>
      <c r="E1413" t="s">
        <v>303</v>
      </c>
      <c r="F1413" t="s">
        <v>21</v>
      </c>
      <c r="H1413" t="s">
        <v>850</v>
      </c>
      <c r="J1413" t="s">
        <v>777</v>
      </c>
      <c r="K1413" t="s">
        <v>804</v>
      </c>
    </row>
    <row r="1414" spans="1:11">
      <c r="A1414" s="11">
        <v>0.875</v>
      </c>
      <c r="B1414" t="s">
        <v>56</v>
      </c>
      <c r="C1414" t="s">
        <v>12</v>
      </c>
      <c r="D1414" t="s">
        <v>111</v>
      </c>
      <c r="E1414" t="s">
        <v>477</v>
      </c>
      <c r="F1414" t="s">
        <v>31</v>
      </c>
      <c r="H1414" t="s">
        <v>850</v>
      </c>
      <c r="J1414" t="s">
        <v>777</v>
      </c>
      <c r="K1414" t="s">
        <v>789</v>
      </c>
    </row>
    <row r="1415" spans="1:11">
      <c r="A1415" s="11">
        <v>0.375</v>
      </c>
      <c r="B1415" t="s">
        <v>220</v>
      </c>
      <c r="C1415" t="s">
        <v>105</v>
      </c>
      <c r="D1415" t="s">
        <v>293</v>
      </c>
      <c r="E1415" t="s">
        <v>294</v>
      </c>
      <c r="F1415" t="s">
        <v>16</v>
      </c>
      <c r="H1415" t="s">
        <v>851</v>
      </c>
      <c r="J1415" t="s">
        <v>777</v>
      </c>
      <c r="K1415" t="s">
        <v>821</v>
      </c>
    </row>
    <row r="1416" spans="1:11">
      <c r="A1416" s="11">
        <v>0.375</v>
      </c>
      <c r="B1416" t="s">
        <v>194</v>
      </c>
      <c r="C1416" t="s">
        <v>105</v>
      </c>
      <c r="D1416" t="s">
        <v>169</v>
      </c>
      <c r="E1416" t="s">
        <v>738</v>
      </c>
      <c r="F1416" t="s">
        <v>16</v>
      </c>
      <c r="H1416" t="s">
        <v>851</v>
      </c>
      <c r="J1416" t="s">
        <v>791</v>
      </c>
      <c r="K1416" t="s">
        <v>809</v>
      </c>
    </row>
    <row r="1417" spans="1:11">
      <c r="A1417" s="11">
        <v>0.375</v>
      </c>
      <c r="B1417" t="s">
        <v>34</v>
      </c>
      <c r="C1417" t="s">
        <v>843</v>
      </c>
      <c r="D1417" t="s">
        <v>739</v>
      </c>
      <c r="E1417" t="s">
        <v>740</v>
      </c>
      <c r="F1417" t="s">
        <v>21</v>
      </c>
      <c r="H1417" t="s">
        <v>851</v>
      </c>
      <c r="J1417" t="s">
        <v>777</v>
      </c>
      <c r="K1417" t="s">
        <v>782</v>
      </c>
    </row>
    <row r="1418" spans="1:11">
      <c r="A1418" s="11">
        <v>0.375</v>
      </c>
      <c r="B1418" t="s">
        <v>44</v>
      </c>
      <c r="C1418" t="s">
        <v>105</v>
      </c>
      <c r="D1418" t="s">
        <v>540</v>
      </c>
      <c r="E1418" t="s">
        <v>541</v>
      </c>
      <c r="F1418" t="s">
        <v>21</v>
      </c>
      <c r="H1418" t="s">
        <v>851</v>
      </c>
      <c r="J1418" t="s">
        <v>777</v>
      </c>
      <c r="K1418" t="s">
        <v>785</v>
      </c>
    </row>
    <row r="1419" spans="1:11">
      <c r="A1419" s="11">
        <v>0.375</v>
      </c>
      <c r="B1419" t="s">
        <v>18</v>
      </c>
      <c r="C1419" t="s">
        <v>105</v>
      </c>
      <c r="D1419" t="s">
        <v>297</v>
      </c>
      <c r="E1419" t="s">
        <v>633</v>
      </c>
      <c r="F1419" t="s">
        <v>21</v>
      </c>
      <c r="H1419" t="s">
        <v>851</v>
      </c>
      <c r="J1419" t="s">
        <v>777</v>
      </c>
      <c r="K1419" t="s">
        <v>778</v>
      </c>
    </row>
    <row r="1420" spans="1:11">
      <c r="A1420" s="11">
        <v>0.375</v>
      </c>
      <c r="B1420" t="s">
        <v>90</v>
      </c>
      <c r="C1420" t="s">
        <v>105</v>
      </c>
      <c r="D1420" t="s">
        <v>297</v>
      </c>
      <c r="E1420" t="s">
        <v>633</v>
      </c>
      <c r="F1420" t="s">
        <v>21</v>
      </c>
      <c r="H1420" t="s">
        <v>851</v>
      </c>
      <c r="J1420" t="s">
        <v>777</v>
      </c>
      <c r="K1420" t="s">
        <v>784</v>
      </c>
    </row>
    <row r="1421" spans="1:11">
      <c r="A1421" s="11">
        <v>0.375</v>
      </c>
      <c r="B1421" t="s">
        <v>22</v>
      </c>
      <c r="C1421" t="s">
        <v>105</v>
      </c>
      <c r="D1421" t="s">
        <v>744</v>
      </c>
      <c r="E1421" t="s">
        <v>745</v>
      </c>
      <c r="F1421" t="s">
        <v>21</v>
      </c>
      <c r="H1421" t="s">
        <v>851</v>
      </c>
      <c r="J1421" t="s">
        <v>777</v>
      </c>
      <c r="K1421" t="s">
        <v>779</v>
      </c>
    </row>
    <row r="1422" spans="1:11">
      <c r="A1422" s="11">
        <v>0.375</v>
      </c>
      <c r="B1422" t="s">
        <v>343</v>
      </c>
      <c r="C1422" t="s">
        <v>845</v>
      </c>
      <c r="D1422" t="s">
        <v>746</v>
      </c>
      <c r="E1422" t="s">
        <v>467</v>
      </c>
      <c r="F1422" t="s">
        <v>21</v>
      </c>
      <c r="H1422" t="s">
        <v>851</v>
      </c>
      <c r="J1422" t="s">
        <v>777</v>
      </c>
      <c r="K1422" t="s">
        <v>830</v>
      </c>
    </row>
    <row r="1423" spans="1:11">
      <c r="A1423" s="11">
        <v>0.375</v>
      </c>
      <c r="B1423" t="s">
        <v>106</v>
      </c>
      <c r="C1423" t="s">
        <v>12</v>
      </c>
      <c r="D1423" t="s">
        <v>747</v>
      </c>
      <c r="E1423" t="s">
        <v>748</v>
      </c>
      <c r="F1423" t="s">
        <v>21</v>
      </c>
      <c r="H1423" t="s">
        <v>851</v>
      </c>
      <c r="J1423" t="s">
        <v>777</v>
      </c>
      <c r="K1423" t="s">
        <v>802</v>
      </c>
    </row>
    <row r="1424" spans="1:11">
      <c r="A1424" s="11">
        <v>0.375</v>
      </c>
      <c r="B1424" t="s">
        <v>76</v>
      </c>
      <c r="C1424" t="s">
        <v>844</v>
      </c>
      <c r="D1424" t="s">
        <v>85</v>
      </c>
      <c r="E1424" t="s">
        <v>86</v>
      </c>
      <c r="F1424" t="s">
        <v>21</v>
      </c>
      <c r="H1424" t="s">
        <v>851</v>
      </c>
      <c r="J1424" t="s">
        <v>774</v>
      </c>
      <c r="K1424" t="s">
        <v>834</v>
      </c>
    </row>
    <row r="1425" spans="1:11">
      <c r="A1425" s="11">
        <v>0.375</v>
      </c>
      <c r="B1425" t="s">
        <v>56</v>
      </c>
      <c r="C1425" t="s">
        <v>28</v>
      </c>
      <c r="D1425" t="s">
        <v>276</v>
      </c>
      <c r="E1425" t="s">
        <v>750</v>
      </c>
      <c r="F1425" t="s">
        <v>21</v>
      </c>
      <c r="H1425" t="s">
        <v>851</v>
      </c>
      <c r="J1425" t="s">
        <v>777</v>
      </c>
      <c r="K1425" t="s">
        <v>789</v>
      </c>
    </row>
    <row r="1426" spans="1:11">
      <c r="A1426" s="11">
        <v>0.375</v>
      </c>
      <c r="B1426" t="s">
        <v>224</v>
      </c>
      <c r="C1426" t="s">
        <v>843</v>
      </c>
      <c r="D1426" t="s">
        <v>280</v>
      </c>
      <c r="E1426" t="s">
        <v>281</v>
      </c>
      <c r="F1426" t="s">
        <v>31</v>
      </c>
      <c r="H1426" t="s">
        <v>851</v>
      </c>
      <c r="J1426" t="s">
        <v>777</v>
      </c>
      <c r="K1426" t="s">
        <v>822</v>
      </c>
    </row>
    <row r="1427" spans="1:11">
      <c r="A1427" s="11">
        <v>0.375</v>
      </c>
      <c r="B1427" t="s">
        <v>137</v>
      </c>
      <c r="C1427" t="s">
        <v>105</v>
      </c>
      <c r="D1427" t="s">
        <v>403</v>
      </c>
      <c r="E1427" t="s">
        <v>549</v>
      </c>
      <c r="F1427" t="s">
        <v>31</v>
      </c>
      <c r="H1427" t="s">
        <v>851</v>
      </c>
      <c r="J1427" t="s">
        <v>777</v>
      </c>
      <c r="K1427" t="s">
        <v>808</v>
      </c>
    </row>
    <row r="1428" spans="1:11">
      <c r="A1428" s="11">
        <v>0.375</v>
      </c>
      <c r="B1428" t="s">
        <v>25</v>
      </c>
      <c r="C1428" t="s">
        <v>12</v>
      </c>
      <c r="D1428" t="s">
        <v>205</v>
      </c>
      <c r="E1428" t="s">
        <v>351</v>
      </c>
      <c r="F1428" t="s">
        <v>31</v>
      </c>
      <c r="H1428" t="s">
        <v>851</v>
      </c>
      <c r="J1428" t="s">
        <v>777</v>
      </c>
      <c r="K1428" t="s">
        <v>780</v>
      </c>
    </row>
    <row r="1429" spans="1:11">
      <c r="A1429" s="11">
        <v>0.375</v>
      </c>
      <c r="C1429" t="s">
        <v>28</v>
      </c>
      <c r="D1429" t="s">
        <v>29</v>
      </c>
      <c r="E1429" t="s">
        <v>30</v>
      </c>
      <c r="F1429" t="s">
        <v>31</v>
      </c>
      <c r="H1429" t="s">
        <v>851</v>
      </c>
      <c r="J1429" t="s">
        <v>775</v>
      </c>
      <c r="K1429" t="s">
        <v>775</v>
      </c>
    </row>
    <row r="1430" spans="1:11">
      <c r="A1430" s="11">
        <v>0.375</v>
      </c>
      <c r="C1430" t="s">
        <v>28</v>
      </c>
      <c r="D1430" t="s">
        <v>29</v>
      </c>
      <c r="E1430" t="s">
        <v>30</v>
      </c>
      <c r="F1430" t="s">
        <v>31</v>
      </c>
      <c r="H1430" t="s">
        <v>851</v>
      </c>
      <c r="J1430" t="s">
        <v>775</v>
      </c>
      <c r="K1430" t="s">
        <v>775</v>
      </c>
    </row>
    <row r="1431" spans="1:11">
      <c r="A1431" s="11">
        <v>0.375</v>
      </c>
      <c r="C1431" t="s">
        <v>28</v>
      </c>
      <c r="D1431" t="s">
        <v>29</v>
      </c>
      <c r="E1431" t="s">
        <v>30</v>
      </c>
      <c r="F1431" t="s">
        <v>31</v>
      </c>
      <c r="H1431" t="s">
        <v>851</v>
      </c>
      <c r="J1431" t="s">
        <v>775</v>
      </c>
      <c r="K1431" t="s">
        <v>775</v>
      </c>
    </row>
    <row r="1432" spans="1:11">
      <c r="A1432" s="11">
        <v>0.375</v>
      </c>
      <c r="C1432" t="s">
        <v>28</v>
      </c>
      <c r="D1432" t="s">
        <v>32</v>
      </c>
      <c r="E1432" t="s">
        <v>30</v>
      </c>
      <c r="F1432" t="s">
        <v>31</v>
      </c>
      <c r="H1432" t="s">
        <v>851</v>
      </c>
      <c r="J1432" t="s">
        <v>775</v>
      </c>
      <c r="K1432" t="s">
        <v>775</v>
      </c>
    </row>
    <row r="1433" spans="1:11">
      <c r="A1433" s="11">
        <v>0.375</v>
      </c>
      <c r="C1433" t="s">
        <v>28</v>
      </c>
      <c r="D1433" t="s">
        <v>32</v>
      </c>
      <c r="E1433" t="s">
        <v>30</v>
      </c>
      <c r="F1433" t="s">
        <v>31</v>
      </c>
      <c r="H1433" t="s">
        <v>851</v>
      </c>
      <c r="J1433" t="s">
        <v>775</v>
      </c>
      <c r="K1433" t="s">
        <v>775</v>
      </c>
    </row>
    <row r="1434" spans="1:11">
      <c r="A1434" s="11">
        <v>0.39583333333333331</v>
      </c>
      <c r="C1434" t="s">
        <v>28</v>
      </c>
      <c r="D1434" t="s">
        <v>29</v>
      </c>
      <c r="E1434" t="s">
        <v>30</v>
      </c>
      <c r="F1434" t="s">
        <v>31</v>
      </c>
      <c r="H1434" t="s">
        <v>851</v>
      </c>
      <c r="J1434" t="s">
        <v>775</v>
      </c>
      <c r="K1434" t="s">
        <v>775</v>
      </c>
    </row>
    <row r="1435" spans="1:11">
      <c r="A1435" s="11">
        <v>0.39583333333333331</v>
      </c>
      <c r="C1435" t="s">
        <v>28</v>
      </c>
      <c r="D1435" t="s">
        <v>32</v>
      </c>
      <c r="E1435" t="s">
        <v>30</v>
      </c>
      <c r="F1435" t="s">
        <v>31</v>
      </c>
      <c r="H1435" t="s">
        <v>851</v>
      </c>
      <c r="J1435" t="s">
        <v>775</v>
      </c>
      <c r="K1435" t="s">
        <v>775</v>
      </c>
    </row>
    <row r="1436" spans="1:11">
      <c r="A1436" s="11">
        <v>0.41666666666666669</v>
      </c>
      <c r="B1436" t="s">
        <v>96</v>
      </c>
      <c r="C1436" t="s">
        <v>843</v>
      </c>
      <c r="D1436" t="s">
        <v>758</v>
      </c>
      <c r="E1436" t="s">
        <v>759</v>
      </c>
      <c r="F1436" t="s">
        <v>21</v>
      </c>
      <c r="H1436" t="s">
        <v>851</v>
      </c>
      <c r="J1436" t="s">
        <v>777</v>
      </c>
      <c r="K1436" t="s">
        <v>799</v>
      </c>
    </row>
    <row r="1437" spans="1:11">
      <c r="A1437" s="11">
        <v>0.41666666666666669</v>
      </c>
      <c r="B1437" t="s">
        <v>140</v>
      </c>
      <c r="C1437" t="s">
        <v>12</v>
      </c>
      <c r="D1437" t="s">
        <v>760</v>
      </c>
      <c r="E1437" t="s">
        <v>761</v>
      </c>
      <c r="F1437" t="s">
        <v>21</v>
      </c>
      <c r="H1437" t="s">
        <v>851</v>
      </c>
      <c r="J1437" t="s">
        <v>777</v>
      </c>
      <c r="K1437" t="s">
        <v>811</v>
      </c>
    </row>
    <row r="1438" spans="1:11">
      <c r="A1438" s="11">
        <v>0.41666666666666669</v>
      </c>
      <c r="B1438" t="s">
        <v>119</v>
      </c>
      <c r="C1438" t="s">
        <v>12</v>
      </c>
      <c r="D1438" t="s">
        <v>444</v>
      </c>
      <c r="E1438" t="s">
        <v>445</v>
      </c>
      <c r="F1438" t="s">
        <v>31</v>
      </c>
      <c r="H1438" t="s">
        <v>851</v>
      </c>
      <c r="J1438" t="s">
        <v>777</v>
      </c>
      <c r="K1438" t="s">
        <v>806</v>
      </c>
    </row>
    <row r="1439" spans="1:11">
      <c r="A1439" s="11">
        <v>0.41666666666666669</v>
      </c>
      <c r="C1439" t="s">
        <v>28</v>
      </c>
      <c r="D1439" t="s">
        <v>29</v>
      </c>
      <c r="E1439" t="s">
        <v>30</v>
      </c>
      <c r="F1439" t="s">
        <v>31</v>
      </c>
      <c r="H1439" t="s">
        <v>851</v>
      </c>
      <c r="J1439" t="s">
        <v>775</v>
      </c>
      <c r="K1439" t="s">
        <v>775</v>
      </c>
    </row>
    <row r="1440" spans="1:11">
      <c r="A1440" s="11">
        <v>0.41666666666666669</v>
      </c>
      <c r="C1440" t="s">
        <v>28</v>
      </c>
      <c r="D1440" t="s">
        <v>32</v>
      </c>
      <c r="E1440" t="s">
        <v>30</v>
      </c>
      <c r="F1440" t="s">
        <v>31</v>
      </c>
      <c r="H1440" t="s">
        <v>851</v>
      </c>
      <c r="J1440" t="s">
        <v>775</v>
      </c>
      <c r="K1440" t="s">
        <v>775</v>
      </c>
    </row>
    <row r="1441" spans="1:11">
      <c r="A1441" s="11">
        <v>0.45833333333333331</v>
      </c>
      <c r="B1441" t="s">
        <v>224</v>
      </c>
      <c r="C1441" t="s">
        <v>843</v>
      </c>
      <c r="D1441" t="s">
        <v>280</v>
      </c>
      <c r="E1441" t="s">
        <v>281</v>
      </c>
      <c r="F1441" t="s">
        <v>16</v>
      </c>
      <c r="H1441" t="s">
        <v>851</v>
      </c>
      <c r="J1441" t="s">
        <v>777</v>
      </c>
      <c r="K1441" t="s">
        <v>822</v>
      </c>
    </row>
    <row r="1442" spans="1:11">
      <c r="A1442" s="11">
        <v>0.45833333333333331</v>
      </c>
      <c r="B1442" t="s">
        <v>137</v>
      </c>
      <c r="C1442" t="s">
        <v>105</v>
      </c>
      <c r="D1442" t="s">
        <v>403</v>
      </c>
      <c r="E1442" t="s">
        <v>549</v>
      </c>
      <c r="F1442" t="s">
        <v>16</v>
      </c>
      <c r="H1442" t="s">
        <v>851</v>
      </c>
      <c r="J1442" t="s">
        <v>777</v>
      </c>
      <c r="K1442" t="s">
        <v>808</v>
      </c>
    </row>
    <row r="1443" spans="1:11">
      <c r="A1443" s="11">
        <v>0.45833333333333331</v>
      </c>
      <c r="B1443" t="s">
        <v>139</v>
      </c>
      <c r="C1443" t="s">
        <v>12</v>
      </c>
      <c r="D1443" t="s">
        <v>699</v>
      </c>
      <c r="E1443" t="s">
        <v>700</v>
      </c>
      <c r="F1443" t="s">
        <v>21</v>
      </c>
      <c r="H1443" t="s">
        <v>851</v>
      </c>
      <c r="J1443" t="s">
        <v>777</v>
      </c>
      <c r="K1443" t="s">
        <v>810</v>
      </c>
    </row>
    <row r="1444" spans="1:11">
      <c r="A1444" s="11">
        <v>0.45833333333333331</v>
      </c>
      <c r="B1444" t="s">
        <v>220</v>
      </c>
      <c r="C1444" t="s">
        <v>105</v>
      </c>
      <c r="D1444" t="s">
        <v>293</v>
      </c>
      <c r="E1444" t="s">
        <v>294</v>
      </c>
      <c r="F1444" t="s">
        <v>31</v>
      </c>
      <c r="H1444" t="s">
        <v>851</v>
      </c>
      <c r="J1444" t="s">
        <v>777</v>
      </c>
      <c r="K1444" t="s">
        <v>821</v>
      </c>
    </row>
    <row r="1445" spans="1:11">
      <c r="A1445" s="11">
        <v>0.45833333333333331</v>
      </c>
      <c r="B1445" t="s">
        <v>282</v>
      </c>
      <c r="C1445" t="s">
        <v>105</v>
      </c>
      <c r="D1445" t="s">
        <v>169</v>
      </c>
      <c r="E1445" t="s">
        <v>738</v>
      </c>
      <c r="F1445" t="s">
        <v>31</v>
      </c>
      <c r="H1445" t="s">
        <v>851</v>
      </c>
      <c r="J1445" t="s">
        <v>791</v>
      </c>
      <c r="K1445" t="s">
        <v>811</v>
      </c>
    </row>
    <row r="1446" spans="1:11">
      <c r="A1446" s="11">
        <v>0.45833333333333331</v>
      </c>
      <c r="B1446" t="s">
        <v>194</v>
      </c>
      <c r="C1446" t="s">
        <v>105</v>
      </c>
      <c r="D1446" t="s">
        <v>169</v>
      </c>
      <c r="E1446" t="s">
        <v>738</v>
      </c>
      <c r="F1446" t="s">
        <v>31</v>
      </c>
      <c r="H1446" t="s">
        <v>851</v>
      </c>
      <c r="J1446" t="s">
        <v>791</v>
      </c>
      <c r="K1446" t="s">
        <v>809</v>
      </c>
    </row>
    <row r="1447" spans="1:11">
      <c r="A1447" s="11">
        <v>0.45833333333333331</v>
      </c>
      <c r="B1447" t="s">
        <v>229</v>
      </c>
      <c r="C1447" t="s">
        <v>105</v>
      </c>
      <c r="D1447" t="s">
        <v>169</v>
      </c>
      <c r="E1447" t="s">
        <v>738</v>
      </c>
      <c r="F1447" t="s">
        <v>31</v>
      </c>
      <c r="H1447" t="s">
        <v>851</v>
      </c>
      <c r="J1447" t="s">
        <v>791</v>
      </c>
      <c r="K1447" t="s">
        <v>805</v>
      </c>
    </row>
    <row r="1448" spans="1:11">
      <c r="A1448" s="11">
        <v>0.45833333333333331</v>
      </c>
      <c r="B1448" t="s">
        <v>247</v>
      </c>
      <c r="C1448" t="s">
        <v>105</v>
      </c>
      <c r="D1448" t="s">
        <v>169</v>
      </c>
      <c r="E1448" t="s">
        <v>738</v>
      </c>
      <c r="F1448" t="s">
        <v>31</v>
      </c>
      <c r="H1448" t="s">
        <v>851</v>
      </c>
      <c r="J1448" t="s">
        <v>791</v>
      </c>
      <c r="K1448" t="s">
        <v>810</v>
      </c>
    </row>
    <row r="1449" spans="1:11">
      <c r="A1449" s="11">
        <v>0.45833333333333331</v>
      </c>
      <c r="B1449" t="s">
        <v>113</v>
      </c>
      <c r="C1449" t="s">
        <v>844</v>
      </c>
      <c r="D1449" t="s">
        <v>309</v>
      </c>
      <c r="E1449" t="s">
        <v>310</v>
      </c>
      <c r="F1449" t="s">
        <v>31</v>
      </c>
      <c r="H1449" t="s">
        <v>851</v>
      </c>
      <c r="J1449" t="s">
        <v>777</v>
      </c>
      <c r="K1449" t="s">
        <v>804</v>
      </c>
    </row>
    <row r="1450" spans="1:11">
      <c r="A1450" s="11">
        <v>0.45833333333333331</v>
      </c>
      <c r="B1450" t="s">
        <v>109</v>
      </c>
      <c r="C1450" t="s">
        <v>844</v>
      </c>
      <c r="D1450" t="s">
        <v>523</v>
      </c>
      <c r="E1450" t="s">
        <v>524</v>
      </c>
      <c r="F1450" t="s">
        <v>31</v>
      </c>
      <c r="H1450" t="s">
        <v>851</v>
      </c>
      <c r="J1450" t="s">
        <v>777</v>
      </c>
      <c r="K1450" t="s">
        <v>792</v>
      </c>
    </row>
    <row r="1451" spans="1:11">
      <c r="A1451" s="11">
        <v>0.45833333333333331</v>
      </c>
      <c r="B1451" t="s">
        <v>138</v>
      </c>
      <c r="C1451" t="s">
        <v>844</v>
      </c>
      <c r="D1451" t="s">
        <v>580</v>
      </c>
      <c r="E1451" t="s">
        <v>576</v>
      </c>
      <c r="F1451" t="s">
        <v>31</v>
      </c>
      <c r="H1451" t="s">
        <v>851</v>
      </c>
      <c r="J1451" t="s">
        <v>777</v>
      </c>
      <c r="K1451" t="s">
        <v>809</v>
      </c>
    </row>
    <row r="1452" spans="1:11">
      <c r="A1452" s="11">
        <v>0.45833333333333331</v>
      </c>
      <c r="B1452" t="s">
        <v>82</v>
      </c>
      <c r="C1452" t="s">
        <v>844</v>
      </c>
      <c r="D1452" t="s">
        <v>437</v>
      </c>
      <c r="E1452" t="s">
        <v>531</v>
      </c>
      <c r="F1452" t="s">
        <v>31</v>
      </c>
      <c r="H1452" t="s">
        <v>851</v>
      </c>
      <c r="J1452" t="s">
        <v>777</v>
      </c>
      <c r="K1452" t="s">
        <v>796</v>
      </c>
    </row>
    <row r="1453" spans="1:11">
      <c r="A1453" s="11">
        <v>0.54166666666666663</v>
      </c>
      <c r="C1453" t="s">
        <v>28</v>
      </c>
      <c r="D1453" t="s">
        <v>29</v>
      </c>
      <c r="E1453" t="s">
        <v>30</v>
      </c>
      <c r="F1453" t="s">
        <v>31</v>
      </c>
      <c r="H1453" t="s">
        <v>851</v>
      </c>
      <c r="J1453" t="s">
        <v>775</v>
      </c>
      <c r="K1453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89"/>
  <sheetViews>
    <sheetView workbookViewId="0">
      <selection activeCell="I1" sqref="I1:L1"/>
    </sheetView>
  </sheetViews>
  <sheetFormatPr baseColWidth="10" defaultColWidth="12.6640625" defaultRowHeight="15.75" customHeight="1"/>
  <cols>
    <col min="4" max="4" width="32.77734375" customWidth="1"/>
    <col min="5" max="5" width="25.88671875" customWidth="1"/>
  </cols>
  <sheetData>
    <row r="1" spans="1:32" ht="13.2">
      <c r="A1" s="3" t="s">
        <v>767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768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 ht="13.2">
      <c r="A2" s="8">
        <v>0.29166666666666669</v>
      </c>
      <c r="B2" s="7" t="s">
        <v>13</v>
      </c>
      <c r="C2" s="5" t="s">
        <v>12</v>
      </c>
      <c r="D2" s="7" t="s">
        <v>14</v>
      </c>
      <c r="E2" s="7" t="s">
        <v>15</v>
      </c>
      <c r="F2" s="7" t="s">
        <v>16</v>
      </c>
      <c r="G2" s="7"/>
      <c r="H2" s="7" t="s">
        <v>17</v>
      </c>
      <c r="I2" s="7"/>
      <c r="J2" s="7" t="str">
        <f t="shared" ref="J2:J24" si="0">LEFT(B2,2)</f>
        <v>SJ</v>
      </c>
      <c r="K2" s="7" t="str">
        <f t="shared" ref="K2:K24" si="1">RIGHT(B2,3)</f>
        <v>100</v>
      </c>
      <c r="L2" s="7">
        <f t="shared" ref="L2:L65" si="2">LEN(B2)</f>
        <v>5</v>
      </c>
      <c r="M2" s="8">
        <v>0.41666666666666669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 ht="13.2">
      <c r="A3" s="8">
        <v>0.29166666666666669</v>
      </c>
      <c r="B3" s="7" t="s">
        <v>18</v>
      </c>
      <c r="C3" s="5" t="s">
        <v>12</v>
      </c>
      <c r="D3" s="7" t="s">
        <v>19</v>
      </c>
      <c r="E3" s="7" t="s">
        <v>20</v>
      </c>
      <c r="F3" s="7" t="s">
        <v>21</v>
      </c>
      <c r="G3" s="7"/>
      <c r="H3" s="7" t="s">
        <v>17</v>
      </c>
      <c r="I3" s="7"/>
      <c r="J3" s="7" t="str">
        <f t="shared" si="0"/>
        <v>SG</v>
      </c>
      <c r="K3" s="7" t="str">
        <f t="shared" si="1"/>
        <v>211</v>
      </c>
      <c r="L3" s="7">
        <f t="shared" si="2"/>
        <v>5</v>
      </c>
      <c r="M3" s="8">
        <v>0.41666666666666669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3.2">
      <c r="A4" s="8">
        <v>0.29166666666666669</v>
      </c>
      <c r="B4" s="7" t="s">
        <v>22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17</v>
      </c>
      <c r="I4" s="7"/>
      <c r="J4" s="7" t="str">
        <f t="shared" si="0"/>
        <v>SG</v>
      </c>
      <c r="K4" s="7" t="str">
        <f t="shared" si="1"/>
        <v>213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3.2">
      <c r="A5" s="8">
        <v>0.33333333333333331</v>
      </c>
      <c r="B5" s="7" t="s">
        <v>25</v>
      </c>
      <c r="C5" s="5" t="s">
        <v>12</v>
      </c>
      <c r="D5" s="7" t="s">
        <v>26</v>
      </c>
      <c r="E5" s="7" t="s">
        <v>27</v>
      </c>
      <c r="F5" s="7" t="s">
        <v>16</v>
      </c>
      <c r="G5" s="7"/>
      <c r="H5" s="7" t="s">
        <v>17</v>
      </c>
      <c r="I5" s="7"/>
      <c r="J5" s="7" t="str">
        <f t="shared" si="0"/>
        <v>SG</v>
      </c>
      <c r="K5" s="7" t="str">
        <f t="shared" si="1"/>
        <v>103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 ht="13.2">
      <c r="A6" s="8">
        <v>0.33333333333333331</v>
      </c>
      <c r="B6" s="10"/>
      <c r="C6" s="5" t="s">
        <v>28</v>
      </c>
      <c r="D6" s="7" t="s">
        <v>29</v>
      </c>
      <c r="E6" s="7" t="s">
        <v>30</v>
      </c>
      <c r="F6" s="7" t="s">
        <v>31</v>
      </c>
      <c r="G6" s="7"/>
      <c r="H6" s="7" t="s">
        <v>17</v>
      </c>
      <c r="I6" s="7"/>
      <c r="J6" s="7" t="str">
        <f t="shared" si="0"/>
        <v/>
      </c>
      <c r="K6" s="7" t="str">
        <f t="shared" si="1"/>
        <v/>
      </c>
      <c r="L6" s="7">
        <f t="shared" si="2"/>
        <v>0</v>
      </c>
      <c r="M6" s="8">
        <v>0.5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 ht="13.2">
      <c r="A7" s="8">
        <v>0.33333333333333331</v>
      </c>
      <c r="B7" s="10"/>
      <c r="C7" s="5" t="s">
        <v>28</v>
      </c>
      <c r="D7" s="7" t="s">
        <v>29</v>
      </c>
      <c r="E7" s="7" t="s">
        <v>30</v>
      </c>
      <c r="F7" s="7" t="s">
        <v>31</v>
      </c>
      <c r="G7" s="7"/>
      <c r="H7" s="7" t="s">
        <v>17</v>
      </c>
      <c r="I7" s="7"/>
      <c r="J7" s="7" t="str">
        <f t="shared" si="0"/>
        <v/>
      </c>
      <c r="K7" s="7" t="str">
        <f t="shared" si="1"/>
        <v/>
      </c>
      <c r="L7" s="7">
        <f t="shared" si="2"/>
        <v>0</v>
      </c>
      <c r="M7" s="8">
        <v>0.5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 ht="13.2">
      <c r="A8" s="8">
        <v>0.33333333333333331</v>
      </c>
      <c r="B8" s="10"/>
      <c r="C8" s="5" t="s">
        <v>28</v>
      </c>
      <c r="D8" s="7" t="s">
        <v>32</v>
      </c>
      <c r="E8" s="7" t="s">
        <v>30</v>
      </c>
      <c r="F8" s="7" t="s">
        <v>31</v>
      </c>
      <c r="G8" s="7"/>
      <c r="H8" s="7" t="s">
        <v>17</v>
      </c>
      <c r="I8" s="7"/>
      <c r="J8" s="7" t="str">
        <f t="shared" si="0"/>
        <v/>
      </c>
      <c r="K8" s="7" t="str">
        <f t="shared" si="1"/>
        <v/>
      </c>
      <c r="L8" s="7">
        <f t="shared" si="2"/>
        <v>0</v>
      </c>
      <c r="M8" s="8">
        <v>0.5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 ht="13.2">
      <c r="A9" s="8">
        <v>0.33333333333333331</v>
      </c>
      <c r="B9" s="10"/>
      <c r="C9" s="5" t="s">
        <v>28</v>
      </c>
      <c r="D9" s="7" t="s">
        <v>32</v>
      </c>
      <c r="E9" s="7" t="s">
        <v>30</v>
      </c>
      <c r="F9" s="7" t="s">
        <v>31</v>
      </c>
      <c r="G9" s="7"/>
      <c r="H9" s="7" t="s">
        <v>17</v>
      </c>
      <c r="I9" s="7"/>
      <c r="J9" s="7" t="str">
        <f t="shared" si="0"/>
        <v/>
      </c>
      <c r="K9" s="7" t="str">
        <f t="shared" si="1"/>
        <v/>
      </c>
      <c r="L9" s="7">
        <f t="shared" si="2"/>
        <v>0</v>
      </c>
      <c r="M9" s="8">
        <v>0.5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 ht="13.2">
      <c r="A10" s="8">
        <v>0.35416666666666669</v>
      </c>
      <c r="B10" s="10"/>
      <c r="C10" s="5" t="s">
        <v>28</v>
      </c>
      <c r="D10" s="7" t="s">
        <v>32</v>
      </c>
      <c r="E10" s="7" t="s">
        <v>30</v>
      </c>
      <c r="F10" s="7" t="s">
        <v>31</v>
      </c>
      <c r="G10" s="7"/>
      <c r="H10" s="7" t="s">
        <v>17</v>
      </c>
      <c r="I10" s="7"/>
      <c r="J10" s="7" t="str">
        <f t="shared" si="0"/>
        <v/>
      </c>
      <c r="K10" s="7" t="str">
        <f t="shared" si="1"/>
        <v/>
      </c>
      <c r="L10" s="7">
        <f t="shared" si="2"/>
        <v>0</v>
      </c>
      <c r="M10" s="8">
        <v>0.52083333333333337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 ht="13.2">
      <c r="A11" s="8">
        <v>0.375</v>
      </c>
      <c r="B11" s="7" t="s">
        <v>34</v>
      </c>
      <c r="C11" s="5" t="s">
        <v>33</v>
      </c>
      <c r="D11" s="7" t="s">
        <v>35</v>
      </c>
      <c r="E11" s="7" t="s">
        <v>36</v>
      </c>
      <c r="F11" s="7" t="s">
        <v>16</v>
      </c>
      <c r="G11" s="7"/>
      <c r="H11" s="7" t="s">
        <v>17</v>
      </c>
      <c r="I11" s="7"/>
      <c r="J11" s="7" t="str">
        <f t="shared" si="0"/>
        <v>SG</v>
      </c>
      <c r="K11" s="7" t="str">
        <f t="shared" si="1"/>
        <v>006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 ht="13.2">
      <c r="A12" s="8">
        <v>0.375</v>
      </c>
      <c r="B12" s="7" t="s">
        <v>37</v>
      </c>
      <c r="C12" s="5" t="s">
        <v>12</v>
      </c>
      <c r="D12" s="7" t="s">
        <v>38</v>
      </c>
      <c r="E12" s="7" t="s">
        <v>39</v>
      </c>
      <c r="F12" s="7" t="s">
        <v>16</v>
      </c>
      <c r="G12" s="7"/>
      <c r="H12" s="7" t="s">
        <v>17</v>
      </c>
      <c r="I12" s="7"/>
      <c r="J12" s="7" t="str">
        <f t="shared" si="0"/>
        <v>SG</v>
      </c>
      <c r="K12" s="7" t="str">
        <f t="shared" si="1"/>
        <v>200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 ht="13.2">
      <c r="A13" s="8">
        <v>0.375</v>
      </c>
      <c r="B13" s="7" t="s">
        <v>40</v>
      </c>
      <c r="C13" s="5" t="s">
        <v>12</v>
      </c>
      <c r="D13" s="7" t="s">
        <v>41</v>
      </c>
      <c r="E13" s="7" t="s">
        <v>42</v>
      </c>
      <c r="F13" s="7" t="s">
        <v>16</v>
      </c>
      <c r="G13" s="7"/>
      <c r="H13" s="7" t="s">
        <v>17</v>
      </c>
      <c r="I13" s="7"/>
      <c r="J13" s="7" t="str">
        <f t="shared" si="0"/>
        <v>SJ</v>
      </c>
      <c r="K13" s="7" t="str">
        <f t="shared" si="1"/>
        <v>101</v>
      </c>
      <c r="L13" s="7">
        <f t="shared" si="2"/>
        <v>5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 ht="13.2">
      <c r="A14" s="8">
        <v>0.375</v>
      </c>
      <c r="B14" s="7" t="s">
        <v>44</v>
      </c>
      <c r="C14" s="5" t="s">
        <v>43</v>
      </c>
      <c r="D14" s="7" t="s">
        <v>45</v>
      </c>
      <c r="E14" s="7" t="s">
        <v>46</v>
      </c>
      <c r="F14" s="7" t="s">
        <v>16</v>
      </c>
      <c r="G14" s="7"/>
      <c r="H14" s="7" t="s">
        <v>17</v>
      </c>
      <c r="I14" s="7"/>
      <c r="J14" s="7" t="str">
        <f t="shared" si="0"/>
        <v>SG</v>
      </c>
      <c r="K14" s="7" t="str">
        <f t="shared" si="1"/>
        <v>008</v>
      </c>
      <c r="L14" s="7">
        <f t="shared" si="2"/>
        <v>5</v>
      </c>
      <c r="M14" s="8">
        <v>0.45833333333333331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 ht="13.2">
      <c r="A15" s="8">
        <v>0.375</v>
      </c>
      <c r="B15" s="7" t="s">
        <v>47</v>
      </c>
      <c r="C15" s="5" t="s">
        <v>28</v>
      </c>
      <c r="D15" s="7" t="s">
        <v>48</v>
      </c>
      <c r="E15" s="7" t="s">
        <v>49</v>
      </c>
      <c r="F15" s="7" t="s">
        <v>16</v>
      </c>
      <c r="G15" s="7"/>
      <c r="H15" s="7" t="s">
        <v>17</v>
      </c>
      <c r="I15" s="7"/>
      <c r="J15" s="7" t="str">
        <f t="shared" si="0"/>
        <v>SG</v>
      </c>
      <c r="K15" s="7" t="str">
        <f t="shared" si="1"/>
        <v>106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 ht="13.2">
      <c r="A16" s="8">
        <v>0.375</v>
      </c>
      <c r="B16" s="7" t="s">
        <v>50</v>
      </c>
      <c r="C16" s="5" t="s">
        <v>33</v>
      </c>
      <c r="D16" s="7" t="s">
        <v>51</v>
      </c>
      <c r="E16" s="7" t="s">
        <v>52</v>
      </c>
      <c r="F16" s="7" t="s">
        <v>21</v>
      </c>
      <c r="G16" s="7"/>
      <c r="H16" s="7" t="s">
        <v>17</v>
      </c>
      <c r="I16" s="7"/>
      <c r="J16" s="7" t="str">
        <f t="shared" si="0"/>
        <v>SG</v>
      </c>
      <c r="K16" s="7" t="str">
        <f t="shared" si="1"/>
        <v>104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3.2">
      <c r="A17" s="8">
        <v>0.375</v>
      </c>
      <c r="B17" s="7" t="s">
        <v>53</v>
      </c>
      <c r="C17" s="5" t="s">
        <v>33</v>
      </c>
      <c r="D17" s="7" t="s">
        <v>54</v>
      </c>
      <c r="E17" s="7" t="s">
        <v>55</v>
      </c>
      <c r="F17" s="7" t="s">
        <v>21</v>
      </c>
      <c r="G17" s="7"/>
      <c r="H17" s="7" t="s">
        <v>17</v>
      </c>
      <c r="I17" s="7"/>
      <c r="J17" s="7" t="str">
        <f t="shared" si="0"/>
        <v>SG</v>
      </c>
      <c r="K17" s="7" t="str">
        <f t="shared" si="1"/>
        <v>111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3.2">
      <c r="A18" s="8">
        <v>0.375</v>
      </c>
      <c r="B18" s="7" t="s">
        <v>56</v>
      </c>
      <c r="C18" s="5" t="s">
        <v>33</v>
      </c>
      <c r="D18" s="7" t="s">
        <v>57</v>
      </c>
      <c r="E18" s="7" t="s">
        <v>58</v>
      </c>
      <c r="F18" s="7" t="s">
        <v>21</v>
      </c>
      <c r="G18" s="7"/>
      <c r="H18" s="7" t="s">
        <v>17</v>
      </c>
      <c r="I18" s="7"/>
      <c r="J18" s="7" t="str">
        <f t="shared" si="0"/>
        <v>SG</v>
      </c>
      <c r="K18" s="7" t="str">
        <f t="shared" si="1"/>
        <v>005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3.2">
      <c r="A19" s="8">
        <v>0.375</v>
      </c>
      <c r="B19" s="7" t="s">
        <v>59</v>
      </c>
      <c r="C19" s="5" t="s">
        <v>12</v>
      </c>
      <c r="D19" s="7" t="s">
        <v>60</v>
      </c>
      <c r="E19" s="7" t="s">
        <v>61</v>
      </c>
      <c r="F19" s="7" t="s">
        <v>21</v>
      </c>
      <c r="G19" s="7"/>
      <c r="H19" s="7" t="s">
        <v>17</v>
      </c>
      <c r="I19" s="7"/>
      <c r="J19" s="7" t="str">
        <f t="shared" si="0"/>
        <v>SG</v>
      </c>
      <c r="K19" s="7" t="str">
        <f t="shared" si="1"/>
        <v>302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3.2">
      <c r="A20" s="8">
        <v>0.375</v>
      </c>
      <c r="B20" s="7" t="s">
        <v>62</v>
      </c>
      <c r="C20" s="5" t="s">
        <v>12</v>
      </c>
      <c r="D20" s="7" t="s">
        <v>63</v>
      </c>
      <c r="E20" s="7" t="s">
        <v>64</v>
      </c>
      <c r="F20" s="7" t="s">
        <v>21</v>
      </c>
      <c r="G20" s="7"/>
      <c r="H20" s="7" t="s">
        <v>17</v>
      </c>
      <c r="I20" s="7"/>
      <c r="J20" s="7" t="str">
        <f t="shared" si="0"/>
        <v>HU</v>
      </c>
      <c r="K20" s="7" t="str">
        <f t="shared" si="1"/>
        <v>200</v>
      </c>
      <c r="L20" s="7">
        <f t="shared" si="2"/>
        <v>5</v>
      </c>
      <c r="M20" s="8">
        <v>0.54166666666666663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3.2">
      <c r="A21" s="8">
        <v>0.375</v>
      </c>
      <c r="B21" s="7" t="s">
        <v>65</v>
      </c>
      <c r="C21" s="5" t="s">
        <v>12</v>
      </c>
      <c r="D21" s="7" t="s">
        <v>66</v>
      </c>
      <c r="E21" s="7" t="s">
        <v>67</v>
      </c>
      <c r="F21" s="7" t="s">
        <v>21</v>
      </c>
      <c r="G21" s="7"/>
      <c r="H21" s="7" t="s">
        <v>17</v>
      </c>
      <c r="I21" s="7"/>
      <c r="J21" s="7" t="str">
        <f t="shared" si="0"/>
        <v>HU</v>
      </c>
      <c r="K21" s="7" t="str">
        <f t="shared" si="1"/>
        <v>202</v>
      </c>
      <c r="L21" s="7">
        <f t="shared" si="2"/>
        <v>5</v>
      </c>
      <c r="M21" s="8">
        <v>0.54166666666666663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3.2">
      <c r="A22" s="8">
        <v>0.375</v>
      </c>
      <c r="B22" s="7" t="s">
        <v>68</v>
      </c>
      <c r="C22" s="5" t="s">
        <v>12</v>
      </c>
      <c r="D22" s="7" t="s">
        <v>69</v>
      </c>
      <c r="E22" s="7" t="s">
        <v>70</v>
      </c>
      <c r="F22" s="7" t="s">
        <v>21</v>
      </c>
      <c r="G22" s="7"/>
      <c r="H22" s="7" t="s">
        <v>17</v>
      </c>
      <c r="I22" s="7"/>
      <c r="J22" s="7" t="str">
        <f t="shared" si="0"/>
        <v>SG</v>
      </c>
      <c r="K22" s="7" t="str">
        <f t="shared" si="1"/>
        <v>214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3.2">
      <c r="A23" s="8">
        <v>0.375</v>
      </c>
      <c r="B23" s="7" t="s">
        <v>71</v>
      </c>
      <c r="C23" s="5" t="s">
        <v>12</v>
      </c>
      <c r="D23" s="7" t="s">
        <v>72</v>
      </c>
      <c r="E23" s="7" t="s">
        <v>70</v>
      </c>
      <c r="F23" s="7" t="s">
        <v>21</v>
      </c>
      <c r="G23" s="7"/>
      <c r="H23" s="7" t="s">
        <v>17</v>
      </c>
      <c r="I23" s="7"/>
      <c r="J23" s="7" t="str">
        <f t="shared" si="0"/>
        <v>SG</v>
      </c>
      <c r="K23" s="7" t="str">
        <f t="shared" si="1"/>
        <v>208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.2">
      <c r="A24" s="8">
        <v>0.375</v>
      </c>
      <c r="B24" s="7" t="s">
        <v>73</v>
      </c>
      <c r="C24" s="5" t="s">
        <v>12</v>
      </c>
      <c r="D24" s="7" t="s">
        <v>74</v>
      </c>
      <c r="E24" s="7" t="s">
        <v>75</v>
      </c>
      <c r="F24" s="7" t="s">
        <v>21</v>
      </c>
      <c r="G24" s="7"/>
      <c r="H24" s="7" t="s">
        <v>17</v>
      </c>
      <c r="I24" s="7"/>
      <c r="J24" s="7" t="str">
        <f t="shared" si="0"/>
        <v>SG</v>
      </c>
      <c r="K24" s="7" t="str">
        <f t="shared" si="1"/>
        <v>212</v>
      </c>
      <c r="L24" s="7">
        <f t="shared" si="2"/>
        <v>5</v>
      </c>
      <c r="M24" s="8">
        <v>0.5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3.2">
      <c r="A25" s="8">
        <v>0.375</v>
      </c>
      <c r="B25" s="7" t="s">
        <v>76</v>
      </c>
      <c r="C25" s="5" t="s">
        <v>43</v>
      </c>
      <c r="D25" s="7" t="s">
        <v>77</v>
      </c>
      <c r="E25" s="7" t="s">
        <v>78</v>
      </c>
      <c r="F25" s="7" t="s">
        <v>21</v>
      </c>
      <c r="G25" s="7"/>
      <c r="H25" s="7" t="s">
        <v>17</v>
      </c>
      <c r="I25" s="7"/>
      <c r="J25" s="7" t="s">
        <v>774</v>
      </c>
      <c r="K25" s="7">
        <v>1</v>
      </c>
      <c r="L25" s="7">
        <f t="shared" si="2"/>
        <v>4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3.2">
      <c r="A26" s="8">
        <v>0.375</v>
      </c>
      <c r="B26" s="7" t="s">
        <v>79</v>
      </c>
      <c r="C26" s="5" t="s">
        <v>43</v>
      </c>
      <c r="D26" s="7" t="s">
        <v>80</v>
      </c>
      <c r="E26" s="7" t="s">
        <v>81</v>
      </c>
      <c r="F26" s="7" t="s">
        <v>21</v>
      </c>
      <c r="G26" s="7"/>
      <c r="H26" s="7" t="s">
        <v>17</v>
      </c>
      <c r="I26" s="7"/>
      <c r="J26" s="7" t="s">
        <v>774</v>
      </c>
      <c r="K26" s="7">
        <v>3</v>
      </c>
      <c r="L26" s="7">
        <f t="shared" si="2"/>
        <v>4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3.2">
      <c r="A27" s="8">
        <v>0.375</v>
      </c>
      <c r="B27" s="7" t="s">
        <v>82</v>
      </c>
      <c r="C27" s="5" t="s">
        <v>43</v>
      </c>
      <c r="D27" s="7" t="s">
        <v>80</v>
      </c>
      <c r="E27" s="7" t="s">
        <v>83</v>
      </c>
      <c r="F27" s="7" t="s">
        <v>21</v>
      </c>
      <c r="G27" s="7"/>
      <c r="H27" s="7" t="s">
        <v>17</v>
      </c>
      <c r="I27" s="7"/>
      <c r="J27" s="7" t="str">
        <f>LEFT(B27,2)</f>
        <v>SG</v>
      </c>
      <c r="K27" s="7" t="str">
        <f>RIGHT(B27,3)</f>
        <v>001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3.2">
      <c r="A28" s="8">
        <v>0.375</v>
      </c>
      <c r="B28" s="7" t="s">
        <v>84</v>
      </c>
      <c r="C28" s="5" t="s">
        <v>43</v>
      </c>
      <c r="D28" s="7" t="s">
        <v>85</v>
      </c>
      <c r="E28" s="7" t="s">
        <v>86</v>
      </c>
      <c r="F28" s="7" t="s">
        <v>21</v>
      </c>
      <c r="G28" s="7"/>
      <c r="H28" s="7" t="s">
        <v>17</v>
      </c>
      <c r="I28" s="7"/>
      <c r="J28" s="7" t="s">
        <v>774</v>
      </c>
      <c r="K28" s="7">
        <v>9</v>
      </c>
      <c r="L28" s="7">
        <f t="shared" si="2"/>
        <v>4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3.2">
      <c r="A29" s="8">
        <v>0.375</v>
      </c>
      <c r="B29" s="7" t="s">
        <v>87</v>
      </c>
      <c r="C29" s="5" t="s">
        <v>28</v>
      </c>
      <c r="D29" s="7" t="s">
        <v>88</v>
      </c>
      <c r="E29" s="7" t="s">
        <v>89</v>
      </c>
      <c r="F29" s="7" t="s">
        <v>21</v>
      </c>
      <c r="G29" s="7"/>
      <c r="H29" s="7" t="s">
        <v>17</v>
      </c>
      <c r="I29" s="7"/>
      <c r="J29" s="7" t="str">
        <f t="shared" ref="J29:J60" si="3">LEFT(B29,2)</f>
        <v>SG</v>
      </c>
      <c r="K29" s="7" t="str">
        <f t="shared" ref="K29:K60" si="4">RIGHT(B29,3)</f>
        <v>102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3.2">
      <c r="A30" s="8">
        <v>0.375</v>
      </c>
      <c r="B30" s="7" t="s">
        <v>90</v>
      </c>
      <c r="C30" s="5" t="s">
        <v>28</v>
      </c>
      <c r="D30" s="7" t="s">
        <v>91</v>
      </c>
      <c r="E30" s="7" t="s">
        <v>92</v>
      </c>
      <c r="F30" s="7" t="s">
        <v>21</v>
      </c>
      <c r="G30" s="7"/>
      <c r="H30" s="7" t="s">
        <v>17</v>
      </c>
      <c r="I30" s="7"/>
      <c r="J30" s="7" t="str">
        <f t="shared" si="3"/>
        <v>SG</v>
      </c>
      <c r="K30" s="7" t="str">
        <f t="shared" si="4"/>
        <v>101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3.2">
      <c r="A31" s="8">
        <v>0.375</v>
      </c>
      <c r="B31" s="7" t="s">
        <v>93</v>
      </c>
      <c r="C31" s="5" t="s">
        <v>28</v>
      </c>
      <c r="D31" s="7" t="s">
        <v>94</v>
      </c>
      <c r="E31" s="7" t="s">
        <v>95</v>
      </c>
      <c r="F31" s="7" t="s">
        <v>21</v>
      </c>
      <c r="G31" s="7"/>
      <c r="H31" s="7" t="s">
        <v>17</v>
      </c>
      <c r="I31" s="7"/>
      <c r="J31" s="7" t="str">
        <f t="shared" si="3"/>
        <v>SG</v>
      </c>
      <c r="K31" s="7" t="str">
        <f t="shared" si="4"/>
        <v>308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3.2">
      <c r="A32" s="8">
        <v>0.375</v>
      </c>
      <c r="B32" s="7" t="s">
        <v>68</v>
      </c>
      <c r="C32" s="5" t="s">
        <v>28</v>
      </c>
      <c r="D32" s="7" t="s">
        <v>69</v>
      </c>
      <c r="E32" s="7" t="s">
        <v>70</v>
      </c>
      <c r="F32" s="7" t="s">
        <v>21</v>
      </c>
      <c r="G32" s="7"/>
      <c r="H32" s="7" t="s">
        <v>17</v>
      </c>
      <c r="I32" s="7"/>
      <c r="J32" s="7" t="str">
        <f t="shared" si="3"/>
        <v>SG</v>
      </c>
      <c r="K32" s="7" t="str">
        <f t="shared" si="4"/>
        <v>214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3.2">
      <c r="A33" s="8">
        <v>0.375</v>
      </c>
      <c r="B33" s="7" t="s">
        <v>71</v>
      </c>
      <c r="C33" s="5" t="s">
        <v>28</v>
      </c>
      <c r="D33" s="7" t="s">
        <v>72</v>
      </c>
      <c r="E33" s="7" t="s">
        <v>70</v>
      </c>
      <c r="F33" s="7" t="s">
        <v>21</v>
      </c>
      <c r="G33" s="7"/>
      <c r="H33" s="7" t="s">
        <v>17</v>
      </c>
      <c r="I33" s="7"/>
      <c r="J33" s="7" t="str">
        <f t="shared" si="3"/>
        <v>SG</v>
      </c>
      <c r="K33" s="7" t="str">
        <f t="shared" si="4"/>
        <v>208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3.2">
      <c r="A34" s="8">
        <v>0.375</v>
      </c>
      <c r="B34" s="7" t="s">
        <v>96</v>
      </c>
      <c r="C34" s="5" t="s">
        <v>28</v>
      </c>
      <c r="D34" s="7" t="s">
        <v>97</v>
      </c>
      <c r="E34" s="7" t="s">
        <v>98</v>
      </c>
      <c r="F34" s="7" t="s">
        <v>21</v>
      </c>
      <c r="G34" s="7"/>
      <c r="H34" s="7" t="s">
        <v>17</v>
      </c>
      <c r="I34" s="7"/>
      <c r="J34" s="7" t="str">
        <f t="shared" si="3"/>
        <v>SG</v>
      </c>
      <c r="K34" s="7" t="str">
        <f t="shared" si="4"/>
        <v>107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3.2">
      <c r="A35" s="8">
        <v>0.375</v>
      </c>
      <c r="B35" s="7" t="s">
        <v>99</v>
      </c>
      <c r="C35" s="5" t="s">
        <v>28</v>
      </c>
      <c r="D35" s="7" t="s">
        <v>100</v>
      </c>
      <c r="E35" s="7" t="s">
        <v>101</v>
      </c>
      <c r="F35" s="7" t="s">
        <v>21</v>
      </c>
      <c r="G35" s="7"/>
      <c r="H35" s="7" t="s">
        <v>17</v>
      </c>
      <c r="I35" s="7"/>
      <c r="J35" s="7" t="str">
        <f t="shared" si="3"/>
        <v>SG</v>
      </c>
      <c r="K35" s="7" t="str">
        <f t="shared" si="4"/>
        <v>105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3.2">
      <c r="A36" s="8">
        <v>0.375</v>
      </c>
      <c r="B36" s="7" t="s">
        <v>102</v>
      </c>
      <c r="C36" s="5" t="s">
        <v>33</v>
      </c>
      <c r="D36" s="7" t="s">
        <v>103</v>
      </c>
      <c r="E36" s="7" t="s">
        <v>104</v>
      </c>
      <c r="F36" s="7" t="s">
        <v>31</v>
      </c>
      <c r="G36" s="7"/>
      <c r="H36" s="7" t="s">
        <v>17</v>
      </c>
      <c r="I36" s="7"/>
      <c r="J36" s="7" t="str">
        <f t="shared" si="3"/>
        <v>SG</v>
      </c>
      <c r="K36" s="7" t="str">
        <f t="shared" si="4"/>
        <v>306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3.2">
      <c r="A37" s="8">
        <v>0.375</v>
      </c>
      <c r="B37" s="7" t="s">
        <v>106</v>
      </c>
      <c r="C37" s="5" t="s">
        <v>105</v>
      </c>
      <c r="D37" s="7" t="s">
        <v>107</v>
      </c>
      <c r="E37" s="7" t="s">
        <v>108</v>
      </c>
      <c r="F37" s="7" t="s">
        <v>31</v>
      </c>
      <c r="G37" s="7"/>
      <c r="H37" s="7" t="s">
        <v>17</v>
      </c>
      <c r="I37" s="7"/>
      <c r="J37" s="7" t="str">
        <f t="shared" si="3"/>
        <v>SG</v>
      </c>
      <c r="K37" s="7" t="str">
        <f t="shared" si="4"/>
        <v>201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3.2">
      <c r="A38" s="8">
        <v>0.375</v>
      </c>
      <c r="B38" s="7" t="s">
        <v>109</v>
      </c>
      <c r="C38" s="5" t="s">
        <v>105</v>
      </c>
      <c r="D38" s="7" t="s">
        <v>107</v>
      </c>
      <c r="E38" s="7" t="s">
        <v>108</v>
      </c>
      <c r="F38" s="7" t="s">
        <v>31</v>
      </c>
      <c r="G38" s="7"/>
      <c r="H38" s="7" t="s">
        <v>17</v>
      </c>
      <c r="I38" s="7"/>
      <c r="J38" s="7" t="str">
        <f t="shared" si="3"/>
        <v>SG</v>
      </c>
      <c r="K38" s="7" t="str">
        <f t="shared" si="4"/>
        <v>202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3.2">
      <c r="A39" s="8">
        <v>0.375</v>
      </c>
      <c r="B39" s="7" t="s">
        <v>110</v>
      </c>
      <c r="C39" s="5" t="s">
        <v>12</v>
      </c>
      <c r="D39" s="7" t="s">
        <v>111</v>
      </c>
      <c r="E39" s="7" t="s">
        <v>112</v>
      </c>
      <c r="F39" s="7" t="s">
        <v>31</v>
      </c>
      <c r="G39" s="7"/>
      <c r="H39" s="7" t="s">
        <v>17</v>
      </c>
      <c r="I39" s="7"/>
      <c r="J39" s="7" t="str">
        <f t="shared" si="3"/>
        <v>SG</v>
      </c>
      <c r="K39" s="7" t="str">
        <f t="shared" si="4"/>
        <v>304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3.2">
      <c r="A40" s="8">
        <v>0.375</v>
      </c>
      <c r="B40" s="7" t="s">
        <v>113</v>
      </c>
      <c r="C40" s="5" t="s">
        <v>12</v>
      </c>
      <c r="D40" s="7" t="s">
        <v>114</v>
      </c>
      <c r="E40" s="7" t="s">
        <v>115</v>
      </c>
      <c r="F40" s="7" t="s">
        <v>31</v>
      </c>
      <c r="G40" s="7"/>
      <c r="H40" s="7" t="s">
        <v>17</v>
      </c>
      <c r="I40" s="7"/>
      <c r="J40" s="7" t="str">
        <f t="shared" si="3"/>
        <v>SG</v>
      </c>
      <c r="K40" s="7" t="str">
        <f t="shared" si="4"/>
        <v>203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3.2">
      <c r="A41" s="8">
        <v>0.375</v>
      </c>
      <c r="B41" s="7" t="s">
        <v>116</v>
      </c>
      <c r="C41" s="5" t="s">
        <v>12</v>
      </c>
      <c r="D41" s="7" t="s">
        <v>117</v>
      </c>
      <c r="E41" s="7" t="s">
        <v>118</v>
      </c>
      <c r="F41" s="7" t="s">
        <v>31</v>
      </c>
      <c r="G41" s="7"/>
      <c r="H41" s="7" t="s">
        <v>17</v>
      </c>
      <c r="I41" s="7"/>
      <c r="J41" s="7" t="str">
        <f t="shared" si="3"/>
        <v>SG</v>
      </c>
      <c r="K41" s="7" t="str">
        <f t="shared" si="4"/>
        <v>204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3.2">
      <c r="A42" s="8">
        <v>0.375</v>
      </c>
      <c r="B42" s="7" t="s">
        <v>119</v>
      </c>
      <c r="C42" s="5" t="s">
        <v>43</v>
      </c>
      <c r="D42" s="7" t="s">
        <v>120</v>
      </c>
      <c r="E42" s="7" t="s">
        <v>121</v>
      </c>
      <c r="F42" s="7" t="s">
        <v>31</v>
      </c>
      <c r="G42" s="7"/>
      <c r="H42" s="7" t="s">
        <v>17</v>
      </c>
      <c r="I42" s="7"/>
      <c r="J42" s="7" t="str">
        <f t="shared" si="3"/>
        <v>SG</v>
      </c>
      <c r="K42" s="7" t="str">
        <f t="shared" si="4"/>
        <v>004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3.2">
      <c r="A43" s="8">
        <v>0.375</v>
      </c>
      <c r="B43" s="7" t="s">
        <v>113</v>
      </c>
      <c r="C43" s="5" t="s">
        <v>28</v>
      </c>
      <c r="D43" s="7" t="s">
        <v>122</v>
      </c>
      <c r="E43" s="7" t="s">
        <v>115</v>
      </c>
      <c r="F43" s="7" t="s">
        <v>31</v>
      </c>
      <c r="G43" s="7"/>
      <c r="H43" s="7" t="s">
        <v>17</v>
      </c>
      <c r="I43" s="7"/>
      <c r="J43" s="7" t="str">
        <f t="shared" si="3"/>
        <v>SG</v>
      </c>
      <c r="K43" s="7" t="str">
        <f t="shared" si="4"/>
        <v>203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3.2">
      <c r="A44" s="8">
        <v>0.375</v>
      </c>
      <c r="B44" s="10"/>
      <c r="C44" s="5" t="s">
        <v>28</v>
      </c>
      <c r="D44" s="7" t="s">
        <v>29</v>
      </c>
      <c r="E44" s="7" t="s">
        <v>30</v>
      </c>
      <c r="F44" s="7" t="s">
        <v>31</v>
      </c>
      <c r="G44" s="7"/>
      <c r="H44" s="7" t="s">
        <v>17</v>
      </c>
      <c r="I44" s="7"/>
      <c r="J44" s="7" t="str">
        <f t="shared" si="3"/>
        <v/>
      </c>
      <c r="K44" s="7" t="str">
        <f t="shared" si="4"/>
        <v/>
      </c>
      <c r="L44" s="7">
        <f t="shared" si="2"/>
        <v>0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3.2">
      <c r="A45" s="8">
        <v>0.375</v>
      </c>
      <c r="B45" s="10"/>
      <c r="C45" s="5" t="s">
        <v>28</v>
      </c>
      <c r="D45" s="7" t="s">
        <v>32</v>
      </c>
      <c r="E45" s="7" t="s">
        <v>30</v>
      </c>
      <c r="F45" s="7" t="s">
        <v>31</v>
      </c>
      <c r="G45" s="7"/>
      <c r="H45" s="7" t="s">
        <v>17</v>
      </c>
      <c r="I45" s="7"/>
      <c r="J45" s="7" t="str">
        <f t="shared" si="3"/>
        <v/>
      </c>
      <c r="K45" s="7" t="str">
        <f t="shared" si="4"/>
        <v/>
      </c>
      <c r="L45" s="7">
        <f t="shared" si="2"/>
        <v>0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3.2">
      <c r="A46" s="8">
        <v>0.375</v>
      </c>
      <c r="B46" s="10"/>
      <c r="C46" s="5" t="s">
        <v>28</v>
      </c>
      <c r="D46" s="7" t="s">
        <v>32</v>
      </c>
      <c r="E46" s="7" t="s">
        <v>30</v>
      </c>
      <c r="F46" s="7" t="s">
        <v>31</v>
      </c>
      <c r="G46" s="7"/>
      <c r="H46" s="7" t="s">
        <v>17</v>
      </c>
      <c r="I46" s="7"/>
      <c r="J46" s="7" t="str">
        <f t="shared" si="3"/>
        <v/>
      </c>
      <c r="K46" s="7" t="str">
        <f t="shared" si="4"/>
        <v/>
      </c>
      <c r="L46" s="7">
        <f t="shared" si="2"/>
        <v>0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3.2">
      <c r="A47" s="8">
        <v>0.375</v>
      </c>
      <c r="B47" s="10"/>
      <c r="C47" s="5" t="s">
        <v>28</v>
      </c>
      <c r="D47" s="7" t="s">
        <v>32</v>
      </c>
      <c r="E47" s="7" t="s">
        <v>30</v>
      </c>
      <c r="F47" s="7" t="s">
        <v>31</v>
      </c>
      <c r="G47" s="7"/>
      <c r="H47" s="7" t="s">
        <v>17</v>
      </c>
      <c r="I47" s="7"/>
      <c r="J47" s="7" t="str">
        <f t="shared" si="3"/>
        <v/>
      </c>
      <c r="K47" s="7" t="str">
        <f t="shared" si="4"/>
        <v/>
      </c>
      <c r="L47" s="7">
        <f t="shared" si="2"/>
        <v>0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3.2">
      <c r="A48" s="8">
        <v>0.375</v>
      </c>
      <c r="B48" s="10"/>
      <c r="C48" s="5" t="s">
        <v>28</v>
      </c>
      <c r="D48" s="7" t="s">
        <v>32</v>
      </c>
      <c r="E48" s="7" t="s">
        <v>30</v>
      </c>
      <c r="F48" s="7" t="s">
        <v>31</v>
      </c>
      <c r="G48" s="7"/>
      <c r="H48" s="7" t="s">
        <v>17</v>
      </c>
      <c r="I48" s="7"/>
      <c r="J48" s="7" t="str">
        <f t="shared" si="3"/>
        <v/>
      </c>
      <c r="K48" s="7" t="str">
        <f t="shared" si="4"/>
        <v/>
      </c>
      <c r="L48" s="7">
        <f t="shared" si="2"/>
        <v>0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3.2">
      <c r="A49" s="8">
        <v>0.39583333333333331</v>
      </c>
      <c r="B49" s="10"/>
      <c r="C49" s="5" t="s">
        <v>28</v>
      </c>
      <c r="D49" s="7" t="s">
        <v>29</v>
      </c>
      <c r="E49" s="7" t="s">
        <v>30</v>
      </c>
      <c r="F49" s="7" t="s">
        <v>31</v>
      </c>
      <c r="G49" s="7"/>
      <c r="H49" s="7" t="s">
        <v>17</v>
      </c>
      <c r="I49" s="7"/>
      <c r="J49" s="7" t="str">
        <f t="shared" si="3"/>
        <v/>
      </c>
      <c r="K49" s="7" t="str">
        <f t="shared" si="4"/>
        <v/>
      </c>
      <c r="L49" s="7">
        <f t="shared" si="2"/>
        <v>0</v>
      </c>
      <c r="M49" s="8">
        <v>0.5625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3.2">
      <c r="A50" s="8">
        <v>0.39583333333333331</v>
      </c>
      <c r="B50" s="10"/>
      <c r="C50" s="5" t="s">
        <v>28</v>
      </c>
      <c r="D50" s="7" t="s">
        <v>32</v>
      </c>
      <c r="E50" s="7" t="s">
        <v>30</v>
      </c>
      <c r="F50" s="7" t="s">
        <v>31</v>
      </c>
      <c r="G50" s="7"/>
      <c r="H50" s="7" t="s">
        <v>17</v>
      </c>
      <c r="I50" s="7"/>
      <c r="J50" s="7" t="str">
        <f t="shared" si="3"/>
        <v/>
      </c>
      <c r="K50" s="7" t="str">
        <f t="shared" si="4"/>
        <v/>
      </c>
      <c r="L50" s="7">
        <f t="shared" si="2"/>
        <v>0</v>
      </c>
      <c r="M50" s="8">
        <v>0.5625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3.2">
      <c r="A51" s="8">
        <v>0.41666666666666669</v>
      </c>
      <c r="B51" s="7" t="s">
        <v>123</v>
      </c>
      <c r="C51" s="5" t="s">
        <v>12</v>
      </c>
      <c r="D51" s="7" t="s">
        <v>124</v>
      </c>
      <c r="E51" s="7" t="s">
        <v>125</v>
      </c>
      <c r="F51" s="7" t="s">
        <v>21</v>
      </c>
      <c r="G51" s="7"/>
      <c r="H51" s="7" t="s">
        <v>17</v>
      </c>
      <c r="I51" s="7"/>
      <c r="J51" s="7" t="str">
        <f t="shared" si="3"/>
        <v>SG</v>
      </c>
      <c r="K51" s="7" t="str">
        <f t="shared" si="4"/>
        <v>112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3.2">
      <c r="A52" s="8">
        <v>0.41666666666666669</v>
      </c>
      <c r="B52" s="7" t="s">
        <v>126</v>
      </c>
      <c r="C52" s="5" t="s">
        <v>12</v>
      </c>
      <c r="D52" s="7" t="s">
        <v>127</v>
      </c>
      <c r="E52" s="7" t="s">
        <v>128</v>
      </c>
      <c r="F52" s="7" t="s">
        <v>21</v>
      </c>
      <c r="G52" s="7"/>
      <c r="H52" s="7" t="s">
        <v>17</v>
      </c>
      <c r="I52" s="7"/>
      <c r="J52" s="7" t="str">
        <f t="shared" si="3"/>
        <v>SG</v>
      </c>
      <c r="K52" s="7" t="str">
        <f t="shared" si="4"/>
        <v>100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3.2">
      <c r="A53" s="8">
        <v>0.45833333333333331</v>
      </c>
      <c r="B53" s="7" t="s">
        <v>129</v>
      </c>
      <c r="C53" s="5" t="s">
        <v>33</v>
      </c>
      <c r="D53" s="7" t="s">
        <v>130</v>
      </c>
      <c r="E53" s="7" t="s">
        <v>131</v>
      </c>
      <c r="F53" s="7" t="s">
        <v>16</v>
      </c>
      <c r="G53" s="7"/>
      <c r="H53" s="7" t="s">
        <v>17</v>
      </c>
      <c r="I53" s="7"/>
      <c r="J53" s="7" t="str">
        <f t="shared" si="3"/>
        <v>HU</v>
      </c>
      <c r="K53" s="7" t="str">
        <f t="shared" si="4"/>
        <v>107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.2">
      <c r="A54" s="8">
        <v>0.45833333333333331</v>
      </c>
      <c r="B54" s="7" t="s">
        <v>44</v>
      </c>
      <c r="C54" s="5" t="s">
        <v>105</v>
      </c>
      <c r="D54" s="7" t="s">
        <v>107</v>
      </c>
      <c r="E54" s="7" t="s">
        <v>108</v>
      </c>
      <c r="F54" s="7" t="s">
        <v>16</v>
      </c>
      <c r="G54" s="7"/>
      <c r="H54" s="7" t="s">
        <v>17</v>
      </c>
      <c r="I54" s="7"/>
      <c r="J54" s="7" t="str">
        <f t="shared" si="3"/>
        <v>SG</v>
      </c>
      <c r="K54" s="7" t="str">
        <f t="shared" si="4"/>
        <v>008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3.2">
      <c r="A55" s="8">
        <v>0.45833333333333331</v>
      </c>
      <c r="B55" s="7" t="s">
        <v>132</v>
      </c>
      <c r="C55" s="5" t="s">
        <v>12</v>
      </c>
      <c r="D55" s="7" t="s">
        <v>133</v>
      </c>
      <c r="E55" s="7" t="s">
        <v>134</v>
      </c>
      <c r="F55" s="7" t="s">
        <v>16</v>
      </c>
      <c r="G55" s="7"/>
      <c r="H55" s="7" t="s">
        <v>17</v>
      </c>
      <c r="I55" s="7"/>
      <c r="J55" s="7" t="str">
        <f t="shared" si="3"/>
        <v>HU</v>
      </c>
      <c r="K55" s="7" t="str">
        <f t="shared" si="4"/>
        <v>308</v>
      </c>
      <c r="L55" s="7">
        <f t="shared" si="2"/>
        <v>5</v>
      </c>
      <c r="M55" s="8">
        <v>0.54166666666666663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3.2">
      <c r="A56" s="8">
        <v>0.45833333333333331</v>
      </c>
      <c r="B56" s="7" t="s">
        <v>47</v>
      </c>
      <c r="C56" s="5" t="s">
        <v>12</v>
      </c>
      <c r="D56" s="7" t="s">
        <v>135</v>
      </c>
      <c r="E56" s="7" t="s">
        <v>136</v>
      </c>
      <c r="F56" s="7" t="s">
        <v>16</v>
      </c>
      <c r="G56" s="7"/>
      <c r="H56" s="7" t="s">
        <v>17</v>
      </c>
      <c r="I56" s="7"/>
      <c r="J56" s="7" t="str">
        <f t="shared" si="3"/>
        <v>SG</v>
      </c>
      <c r="K56" s="7" t="str">
        <f t="shared" si="4"/>
        <v>106</v>
      </c>
      <c r="L56" s="7">
        <f t="shared" si="2"/>
        <v>5</v>
      </c>
      <c r="M56" s="8">
        <v>0.58333333333333337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3.2">
      <c r="A57" s="8">
        <v>0.45833333333333331</v>
      </c>
      <c r="B57" s="7" t="s">
        <v>137</v>
      </c>
      <c r="C57" s="5" t="s">
        <v>43</v>
      </c>
      <c r="D57" s="7" t="s">
        <v>120</v>
      </c>
      <c r="E57" s="7" t="s">
        <v>121</v>
      </c>
      <c r="F57" s="7" t="s">
        <v>16</v>
      </c>
      <c r="G57" s="7"/>
      <c r="H57" s="7" t="s">
        <v>17</v>
      </c>
      <c r="I57" s="7"/>
      <c r="J57" s="7" t="str">
        <f t="shared" si="3"/>
        <v>SG</v>
      </c>
      <c r="K57" s="7" t="str">
        <f t="shared" si="4"/>
        <v>003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3.2">
      <c r="A58" s="8">
        <v>0.45833333333333331</v>
      </c>
      <c r="B58" s="7" t="s">
        <v>138</v>
      </c>
      <c r="C58" s="5" t="s">
        <v>12</v>
      </c>
      <c r="D58" s="7" t="s">
        <v>60</v>
      </c>
      <c r="E58" s="7" t="s">
        <v>61</v>
      </c>
      <c r="F58" s="7" t="s">
        <v>21</v>
      </c>
      <c r="G58" s="7"/>
      <c r="H58" s="7" t="s">
        <v>17</v>
      </c>
      <c r="I58" s="7"/>
      <c r="J58" s="7" t="str">
        <f t="shared" si="3"/>
        <v>SG</v>
      </c>
      <c r="K58" s="7" t="str">
        <f t="shared" si="4"/>
        <v>207</v>
      </c>
      <c r="L58" s="7">
        <f t="shared" si="2"/>
        <v>5</v>
      </c>
      <c r="M58" s="8">
        <v>0.54166666666666663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3.2">
      <c r="A59" s="8">
        <v>0.45833333333333331</v>
      </c>
      <c r="B59" s="7" t="s">
        <v>139</v>
      </c>
      <c r="C59" s="5" t="s">
        <v>33</v>
      </c>
      <c r="D59" s="7" t="s">
        <v>35</v>
      </c>
      <c r="E59" s="7" t="s">
        <v>36</v>
      </c>
      <c r="F59" s="7" t="s">
        <v>31</v>
      </c>
      <c r="G59" s="7"/>
      <c r="H59" s="7" t="s">
        <v>17</v>
      </c>
      <c r="I59" s="7"/>
      <c r="J59" s="7" t="str">
        <f t="shared" si="3"/>
        <v>SG</v>
      </c>
      <c r="K59" s="7" t="str">
        <f t="shared" si="4"/>
        <v>205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3.2">
      <c r="A60" s="8">
        <v>0.45833333333333331</v>
      </c>
      <c r="B60" s="7" t="s">
        <v>140</v>
      </c>
      <c r="C60" s="5" t="s">
        <v>33</v>
      </c>
      <c r="D60" s="7" t="s">
        <v>35</v>
      </c>
      <c r="E60" s="7" t="s">
        <v>36</v>
      </c>
      <c r="F60" s="7" t="s">
        <v>31</v>
      </c>
      <c r="G60" s="7"/>
      <c r="H60" s="7" t="s">
        <v>17</v>
      </c>
      <c r="I60" s="7"/>
      <c r="J60" s="7" t="str">
        <f t="shared" si="3"/>
        <v>SG</v>
      </c>
      <c r="K60" s="7" t="str">
        <f t="shared" si="4"/>
        <v>206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3.2">
      <c r="A61" s="8">
        <v>0.45833333333333331</v>
      </c>
      <c r="B61" s="7" t="s">
        <v>141</v>
      </c>
      <c r="C61" s="5" t="s">
        <v>33</v>
      </c>
      <c r="D61" s="7" t="s">
        <v>122</v>
      </c>
      <c r="E61" s="7" t="s">
        <v>142</v>
      </c>
      <c r="F61" s="7" t="s">
        <v>31</v>
      </c>
      <c r="G61" s="7"/>
      <c r="H61" s="7" t="s">
        <v>17</v>
      </c>
      <c r="I61" s="7"/>
      <c r="J61" s="7" t="str">
        <f t="shared" ref="J61:J82" si="5">LEFT(B61,2)</f>
        <v>HU</v>
      </c>
      <c r="K61" s="7" t="str">
        <f t="shared" ref="K61:K82" si="6">RIGHT(B61,3)</f>
        <v>104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3.2">
      <c r="A62" s="8">
        <v>0.45833333333333331</v>
      </c>
      <c r="B62" s="7" t="s">
        <v>143</v>
      </c>
      <c r="C62" s="5" t="s">
        <v>33</v>
      </c>
      <c r="D62" s="7" t="s">
        <v>144</v>
      </c>
      <c r="E62" s="7" t="s">
        <v>145</v>
      </c>
      <c r="F62" s="7" t="s">
        <v>31</v>
      </c>
      <c r="G62" s="7"/>
      <c r="H62" s="7" t="s">
        <v>17</v>
      </c>
      <c r="I62" s="7"/>
      <c r="J62" s="7" t="str">
        <f t="shared" si="5"/>
        <v>SG</v>
      </c>
      <c r="K62" s="7" t="str">
        <f t="shared" si="6"/>
        <v>108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3.2">
      <c r="A63" s="8">
        <v>0.45833333333333331</v>
      </c>
      <c r="B63" s="7" t="s">
        <v>146</v>
      </c>
      <c r="C63" s="5" t="s">
        <v>33</v>
      </c>
      <c r="D63" s="7" t="s">
        <v>147</v>
      </c>
      <c r="E63" s="7" t="s">
        <v>148</v>
      </c>
      <c r="F63" s="7" t="s">
        <v>31</v>
      </c>
      <c r="G63" s="7"/>
      <c r="H63" s="7" t="s">
        <v>17</v>
      </c>
      <c r="I63" s="7"/>
      <c r="J63" s="7" t="str">
        <f t="shared" si="5"/>
        <v>SG</v>
      </c>
      <c r="K63" s="7" t="str">
        <f t="shared" si="6"/>
        <v>113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3.2">
      <c r="A64" s="8">
        <v>0.45833333333333331</v>
      </c>
      <c r="B64" s="7" t="s">
        <v>149</v>
      </c>
      <c r="C64" s="5" t="s">
        <v>33</v>
      </c>
      <c r="D64" s="7" t="s">
        <v>150</v>
      </c>
      <c r="E64" s="7" t="s">
        <v>151</v>
      </c>
      <c r="F64" s="7" t="s">
        <v>31</v>
      </c>
      <c r="G64" s="7"/>
      <c r="H64" s="7" t="s">
        <v>17</v>
      </c>
      <c r="I64" s="7"/>
      <c r="J64" s="7" t="str">
        <f t="shared" si="5"/>
        <v>HU</v>
      </c>
      <c r="K64" s="7" t="str">
        <f t="shared" si="6"/>
        <v>006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3.2">
      <c r="A65" s="8">
        <v>0.45833333333333331</v>
      </c>
      <c r="B65" s="7" t="s">
        <v>146</v>
      </c>
      <c r="C65" s="5" t="s">
        <v>12</v>
      </c>
      <c r="D65" s="7" t="s">
        <v>117</v>
      </c>
      <c r="E65" s="7" t="s">
        <v>118</v>
      </c>
      <c r="F65" s="7" t="s">
        <v>31</v>
      </c>
      <c r="G65" s="7"/>
      <c r="H65" s="7" t="s">
        <v>17</v>
      </c>
      <c r="I65" s="7"/>
      <c r="J65" s="7" t="str">
        <f t="shared" si="5"/>
        <v>SG</v>
      </c>
      <c r="K65" s="7" t="str">
        <f t="shared" si="6"/>
        <v>113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3.2">
      <c r="A66" s="8">
        <v>0.45833333333333331</v>
      </c>
      <c r="B66" s="7" t="s">
        <v>109</v>
      </c>
      <c r="C66" s="5" t="s">
        <v>43</v>
      </c>
      <c r="D66" s="7" t="s">
        <v>45</v>
      </c>
      <c r="E66" s="7" t="s">
        <v>46</v>
      </c>
      <c r="F66" s="7" t="s">
        <v>31</v>
      </c>
      <c r="G66" s="7"/>
      <c r="H66" s="7" t="s">
        <v>17</v>
      </c>
      <c r="I66" s="7"/>
      <c r="J66" s="7" t="str">
        <f t="shared" si="5"/>
        <v>SG</v>
      </c>
      <c r="K66" s="7" t="str">
        <f t="shared" si="6"/>
        <v>202</v>
      </c>
      <c r="L66" s="7">
        <f t="shared" ref="L66:L129" si="7">LEN(B66)</f>
        <v>5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3.2">
      <c r="A67" s="8">
        <v>0.45833333333333331</v>
      </c>
      <c r="B67" s="7" t="s">
        <v>34</v>
      </c>
      <c r="C67" s="5" t="s">
        <v>28</v>
      </c>
      <c r="D67" s="7" t="s">
        <v>48</v>
      </c>
      <c r="E67" s="7" t="s">
        <v>49</v>
      </c>
      <c r="F67" s="7" t="s">
        <v>31</v>
      </c>
      <c r="G67" s="7"/>
      <c r="H67" s="7" t="s">
        <v>17</v>
      </c>
      <c r="I67" s="7"/>
      <c r="J67" s="7" t="str">
        <f t="shared" si="5"/>
        <v>SG</v>
      </c>
      <c r="K67" s="7" t="str">
        <f t="shared" si="6"/>
        <v>006</v>
      </c>
      <c r="L67" s="7">
        <f t="shared" si="7"/>
        <v>5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3.2">
      <c r="A68" s="8">
        <v>0.45833333333333331</v>
      </c>
      <c r="B68" s="10"/>
      <c r="C68" s="5" t="s">
        <v>28</v>
      </c>
      <c r="D68" s="7" t="s">
        <v>29</v>
      </c>
      <c r="E68" s="7" t="s">
        <v>30</v>
      </c>
      <c r="F68" s="7" t="s">
        <v>31</v>
      </c>
      <c r="G68" s="7"/>
      <c r="H68" s="7" t="s">
        <v>17</v>
      </c>
      <c r="I68" s="7"/>
      <c r="J68" s="7" t="str">
        <f t="shared" si="5"/>
        <v/>
      </c>
      <c r="K68" s="7" t="str">
        <f t="shared" si="6"/>
        <v/>
      </c>
      <c r="L68" s="7">
        <f t="shared" si="7"/>
        <v>0</v>
      </c>
      <c r="M68" s="8">
        <v>0.625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3.2">
      <c r="A69" s="8">
        <v>0.45833333333333331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17</v>
      </c>
      <c r="I69" s="7"/>
      <c r="J69" s="7" t="str">
        <f t="shared" si="5"/>
        <v/>
      </c>
      <c r="K69" s="7" t="str">
        <f t="shared" si="6"/>
        <v/>
      </c>
      <c r="L69" s="7">
        <f t="shared" si="7"/>
        <v>0</v>
      </c>
      <c r="M69" s="8">
        <v>0.625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3.2">
      <c r="A70" s="8">
        <v>0.45833333333333331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17</v>
      </c>
      <c r="I70" s="7"/>
      <c r="J70" s="7" t="str">
        <f t="shared" si="5"/>
        <v/>
      </c>
      <c r="K70" s="7" t="str">
        <f t="shared" si="6"/>
        <v/>
      </c>
      <c r="L70" s="7">
        <f t="shared" si="7"/>
        <v>0</v>
      </c>
      <c r="M70" s="8">
        <v>0.625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3.2">
      <c r="A71" s="8">
        <v>0.54166666666666663</v>
      </c>
      <c r="B71" s="7" t="s">
        <v>152</v>
      </c>
      <c r="C71" s="5" t="s">
        <v>12</v>
      </c>
      <c r="D71" s="7" t="s">
        <v>153</v>
      </c>
      <c r="E71" s="7" t="s">
        <v>154</v>
      </c>
      <c r="F71" s="7" t="s">
        <v>21</v>
      </c>
      <c r="G71" s="7"/>
      <c r="H71" s="7" t="s">
        <v>17</v>
      </c>
      <c r="I71" s="7"/>
      <c r="J71" s="7" t="str">
        <f t="shared" si="5"/>
        <v>SG</v>
      </c>
      <c r="K71" s="7" t="str">
        <f t="shared" si="6"/>
        <v>305</v>
      </c>
      <c r="L71" s="7">
        <f t="shared" si="7"/>
        <v>5</v>
      </c>
      <c r="M71" s="8">
        <v>0.70833333333333337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3.2">
      <c r="A72" s="8">
        <v>0.54166666666666663</v>
      </c>
      <c r="B72" s="7" t="s">
        <v>113</v>
      </c>
      <c r="C72" s="5" t="s">
        <v>105</v>
      </c>
      <c r="D72" s="7" t="s">
        <v>107</v>
      </c>
      <c r="E72" s="7" t="s">
        <v>108</v>
      </c>
      <c r="F72" s="7" t="s">
        <v>31</v>
      </c>
      <c r="G72" s="7"/>
      <c r="H72" s="7" t="s">
        <v>17</v>
      </c>
      <c r="I72" s="7"/>
      <c r="J72" s="7" t="str">
        <f t="shared" si="5"/>
        <v>SG</v>
      </c>
      <c r="K72" s="7" t="str">
        <f t="shared" si="6"/>
        <v>203</v>
      </c>
      <c r="L72" s="7">
        <f t="shared" si="7"/>
        <v>5</v>
      </c>
      <c r="M72" s="8">
        <v>0.625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3.2">
      <c r="A73" s="8">
        <v>0.54166666666666663</v>
      </c>
      <c r="B73" s="7" t="s">
        <v>102</v>
      </c>
      <c r="C73" s="5" t="s">
        <v>12</v>
      </c>
      <c r="D73" s="7" t="s">
        <v>111</v>
      </c>
      <c r="E73" s="7" t="s">
        <v>112</v>
      </c>
      <c r="F73" s="7" t="s">
        <v>31</v>
      </c>
      <c r="G73" s="7"/>
      <c r="H73" s="7" t="s">
        <v>17</v>
      </c>
      <c r="I73" s="7"/>
      <c r="J73" s="7" t="str">
        <f t="shared" si="5"/>
        <v>SG</v>
      </c>
      <c r="K73" s="7" t="str">
        <f t="shared" si="6"/>
        <v>306</v>
      </c>
      <c r="L73" s="7">
        <f t="shared" si="7"/>
        <v>5</v>
      </c>
      <c r="M73" s="8">
        <v>0.625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3.2">
      <c r="A74" s="8">
        <v>0.54166666666666663</v>
      </c>
      <c r="B74" s="7" t="s">
        <v>116</v>
      </c>
      <c r="C74" s="5" t="s">
        <v>12</v>
      </c>
      <c r="D74" s="7" t="s">
        <v>155</v>
      </c>
      <c r="E74" s="7" t="s">
        <v>156</v>
      </c>
      <c r="F74" s="7" t="s">
        <v>31</v>
      </c>
      <c r="G74" s="7"/>
      <c r="H74" s="7" t="s">
        <v>17</v>
      </c>
      <c r="I74" s="7"/>
      <c r="J74" s="7" t="str">
        <f t="shared" si="5"/>
        <v>SG</v>
      </c>
      <c r="K74" s="7" t="str">
        <f t="shared" si="6"/>
        <v>204</v>
      </c>
      <c r="L74" s="7">
        <f t="shared" si="7"/>
        <v>5</v>
      </c>
      <c r="M74" s="8">
        <v>0.625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3.2">
      <c r="A75" s="8">
        <v>0.54166666666666663</v>
      </c>
      <c r="B75" s="7" t="s">
        <v>106</v>
      </c>
      <c r="C75" s="5" t="s">
        <v>43</v>
      </c>
      <c r="D75" s="7" t="s">
        <v>120</v>
      </c>
      <c r="E75" s="7" t="s">
        <v>121</v>
      </c>
      <c r="F75" s="7" t="s">
        <v>31</v>
      </c>
      <c r="G75" s="7"/>
      <c r="H75" s="7" t="s">
        <v>17</v>
      </c>
      <c r="I75" s="7"/>
      <c r="J75" s="7" t="str">
        <f t="shared" si="5"/>
        <v>SG</v>
      </c>
      <c r="K75" s="7" t="str">
        <f t="shared" si="6"/>
        <v>201</v>
      </c>
      <c r="L75" s="7">
        <f t="shared" si="7"/>
        <v>5</v>
      </c>
      <c r="M75" s="8">
        <v>0.625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3.2">
      <c r="A76" s="8">
        <v>0.54166666666666663</v>
      </c>
      <c r="B76" s="7" t="s">
        <v>109</v>
      </c>
      <c r="C76" s="5" t="s">
        <v>43</v>
      </c>
      <c r="D76" s="7" t="s">
        <v>120</v>
      </c>
      <c r="E76" s="7" t="s">
        <v>121</v>
      </c>
      <c r="F76" s="7" t="s">
        <v>31</v>
      </c>
      <c r="G76" s="7"/>
      <c r="H76" s="7" t="s">
        <v>17</v>
      </c>
      <c r="I76" s="7"/>
      <c r="J76" s="7" t="str">
        <f t="shared" si="5"/>
        <v>SG</v>
      </c>
      <c r="K76" s="7" t="str">
        <f t="shared" si="6"/>
        <v>202</v>
      </c>
      <c r="L76" s="7">
        <f t="shared" si="7"/>
        <v>5</v>
      </c>
      <c r="M76" s="8">
        <v>0.625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3.2">
      <c r="A77" s="8">
        <v>0.54166666666666663</v>
      </c>
      <c r="B77" s="7" t="s">
        <v>90</v>
      </c>
      <c r="C77" s="5" t="s">
        <v>43</v>
      </c>
      <c r="D77" s="7" t="s">
        <v>45</v>
      </c>
      <c r="E77" s="7" t="s">
        <v>157</v>
      </c>
      <c r="F77" s="7" t="s">
        <v>31</v>
      </c>
      <c r="G77" s="7"/>
      <c r="H77" s="7" t="s">
        <v>17</v>
      </c>
      <c r="I77" s="7"/>
      <c r="J77" s="7" t="str">
        <f t="shared" si="5"/>
        <v>SG</v>
      </c>
      <c r="K77" s="7" t="str">
        <f t="shared" si="6"/>
        <v>101</v>
      </c>
      <c r="L77" s="7">
        <f t="shared" si="7"/>
        <v>5</v>
      </c>
      <c r="M77" s="8">
        <v>0.625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3.2">
      <c r="A78" s="8">
        <v>0.54166666666666663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17</v>
      </c>
      <c r="I78" s="7"/>
      <c r="J78" s="7" t="str">
        <f t="shared" si="5"/>
        <v/>
      </c>
      <c r="K78" s="7" t="str">
        <f t="shared" si="6"/>
        <v/>
      </c>
      <c r="L78" s="7">
        <f t="shared" si="7"/>
        <v>0</v>
      </c>
      <c r="M78" s="8">
        <v>0.70833333333333337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3.2">
      <c r="A79" s="8">
        <v>0.58333333333333337</v>
      </c>
      <c r="B79" s="7" t="s">
        <v>149</v>
      </c>
      <c r="C79" s="5" t="s">
        <v>12</v>
      </c>
      <c r="D79" s="7" t="s">
        <v>158</v>
      </c>
      <c r="E79" s="7" t="s">
        <v>159</v>
      </c>
      <c r="F79" s="7" t="s">
        <v>21</v>
      </c>
      <c r="G79" s="7"/>
      <c r="H79" s="7" t="s">
        <v>17</v>
      </c>
      <c r="I79" s="7"/>
      <c r="J79" s="7" t="str">
        <f t="shared" si="5"/>
        <v>HU</v>
      </c>
      <c r="K79" s="7" t="str">
        <f t="shared" si="6"/>
        <v>006</v>
      </c>
      <c r="L79" s="7">
        <f t="shared" si="7"/>
        <v>5</v>
      </c>
      <c r="M79" s="8">
        <v>0.70833333333333337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3.2">
      <c r="A80" s="8">
        <v>0.58333333333333337</v>
      </c>
      <c r="B80" s="7" t="s">
        <v>110</v>
      </c>
      <c r="C80" s="5" t="s">
        <v>12</v>
      </c>
      <c r="D80" s="7" t="s">
        <v>26</v>
      </c>
      <c r="E80" s="7" t="s">
        <v>160</v>
      </c>
      <c r="F80" s="7" t="s">
        <v>31</v>
      </c>
      <c r="G80" s="7"/>
      <c r="H80" s="7" t="s">
        <v>17</v>
      </c>
      <c r="I80" s="7"/>
      <c r="J80" s="7" t="str">
        <f t="shared" si="5"/>
        <v>SG</v>
      </c>
      <c r="K80" s="7" t="str">
        <f t="shared" si="6"/>
        <v>304</v>
      </c>
      <c r="L80" s="7">
        <f t="shared" si="7"/>
        <v>5</v>
      </c>
      <c r="M80" s="8">
        <v>0.70833333333333337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3.2">
      <c r="A81" s="8">
        <v>0.58333333333333337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17</v>
      </c>
      <c r="I81" s="7"/>
      <c r="J81" s="7" t="str">
        <f t="shared" si="5"/>
        <v/>
      </c>
      <c r="K81" s="7" t="str">
        <f t="shared" si="6"/>
        <v/>
      </c>
      <c r="L81" s="7">
        <f t="shared" si="7"/>
        <v>0</v>
      </c>
      <c r="M81" s="8">
        <v>0.75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3.2">
      <c r="A82" s="8">
        <v>0.625</v>
      </c>
      <c r="B82" s="7" t="s">
        <v>161</v>
      </c>
      <c r="C82" s="5" t="s">
        <v>33</v>
      </c>
      <c r="D82" s="7" t="s">
        <v>162</v>
      </c>
      <c r="E82" s="7" t="s">
        <v>163</v>
      </c>
      <c r="F82" s="7" t="s">
        <v>21</v>
      </c>
      <c r="G82" s="7"/>
      <c r="H82" s="7" t="s">
        <v>17</v>
      </c>
      <c r="I82" s="7"/>
      <c r="J82" s="7" t="str">
        <f t="shared" si="5"/>
        <v>HU</v>
      </c>
      <c r="K82" s="7" t="str">
        <f t="shared" si="6"/>
        <v>103</v>
      </c>
      <c r="L82" s="7">
        <f t="shared" si="7"/>
        <v>5</v>
      </c>
      <c r="M82" s="8">
        <v>0.79166666666666663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3.2">
      <c r="A83" s="8">
        <v>0.625</v>
      </c>
      <c r="B83" s="7" t="s">
        <v>164</v>
      </c>
      <c r="C83" s="5" t="s">
        <v>33</v>
      </c>
      <c r="D83" s="7" t="s">
        <v>165</v>
      </c>
      <c r="E83" s="7" t="s">
        <v>166</v>
      </c>
      <c r="F83" s="7" t="s">
        <v>21</v>
      </c>
      <c r="G83" s="7"/>
      <c r="H83" s="7" t="s">
        <v>17</v>
      </c>
      <c r="I83" s="7"/>
      <c r="J83" s="7" t="s">
        <v>775</v>
      </c>
      <c r="K83" s="7" t="s">
        <v>775</v>
      </c>
      <c r="L83" s="7">
        <f t="shared" si="7"/>
        <v>11</v>
      </c>
      <c r="M83" s="8">
        <v>0.79166666666666663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3.2">
      <c r="A84" s="8">
        <v>0.625</v>
      </c>
      <c r="B84" s="7" t="s">
        <v>73</v>
      </c>
      <c r="C84" s="5" t="s">
        <v>33</v>
      </c>
      <c r="D84" s="7" t="s">
        <v>167</v>
      </c>
      <c r="E84" s="7" t="s">
        <v>168</v>
      </c>
      <c r="F84" s="7" t="s">
        <v>21</v>
      </c>
      <c r="G84" s="7"/>
      <c r="H84" s="7" t="s">
        <v>17</v>
      </c>
      <c r="I84" s="7"/>
      <c r="J84" s="7" t="str">
        <f>LEFT(B84,2)</f>
        <v>SG</v>
      </c>
      <c r="K84" s="7" t="str">
        <f>RIGHT(B84,3)</f>
        <v>212</v>
      </c>
      <c r="L84" s="7">
        <f t="shared" si="7"/>
        <v>5</v>
      </c>
      <c r="M84" s="8">
        <v>0.79166666666666663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3.2">
      <c r="A85" s="8">
        <v>0.625</v>
      </c>
      <c r="B85" s="7" t="s">
        <v>25</v>
      </c>
      <c r="C85" s="5" t="s">
        <v>105</v>
      </c>
      <c r="D85" s="7" t="s">
        <v>169</v>
      </c>
      <c r="E85" s="7" t="s">
        <v>170</v>
      </c>
      <c r="F85" s="7" t="s">
        <v>21</v>
      </c>
      <c r="G85" s="7"/>
      <c r="H85" s="7" t="s">
        <v>17</v>
      </c>
      <c r="I85" s="7"/>
      <c r="J85" s="7" t="str">
        <f>LEFT(B85,2)</f>
        <v>SG</v>
      </c>
      <c r="K85" s="7" t="str">
        <f>RIGHT(B85,3)</f>
        <v>103</v>
      </c>
      <c r="L85" s="7">
        <f t="shared" si="7"/>
        <v>5</v>
      </c>
      <c r="M85" s="8">
        <v>0.70833333333333337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3.2">
      <c r="A86" s="8">
        <v>0.625</v>
      </c>
      <c r="B86" s="7" t="s">
        <v>171</v>
      </c>
      <c r="C86" s="5" t="s">
        <v>105</v>
      </c>
      <c r="D86" s="7" t="s">
        <v>172</v>
      </c>
      <c r="E86" s="7" t="s">
        <v>173</v>
      </c>
      <c r="F86" s="7" t="s">
        <v>21</v>
      </c>
      <c r="G86" s="7"/>
      <c r="H86" s="7" t="s">
        <v>17</v>
      </c>
      <c r="I86" s="7"/>
      <c r="J86" s="7" t="str">
        <f>LEFT(B86,2)</f>
        <v>HU</v>
      </c>
      <c r="K86" s="7" t="str">
        <f>RIGHT(B86,3)</f>
        <v>201</v>
      </c>
      <c r="L86" s="7">
        <f t="shared" si="7"/>
        <v>5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3.2">
      <c r="A87" s="8">
        <v>0.625</v>
      </c>
      <c r="B87" s="7" t="s">
        <v>174</v>
      </c>
      <c r="C87" s="5" t="s">
        <v>105</v>
      </c>
      <c r="D87" s="7" t="s">
        <v>175</v>
      </c>
      <c r="E87" s="7" t="s">
        <v>176</v>
      </c>
      <c r="F87" s="7" t="s">
        <v>21</v>
      </c>
      <c r="G87" s="7"/>
      <c r="H87" s="7" t="s">
        <v>17</v>
      </c>
      <c r="I87" s="7"/>
      <c r="J87" s="7" t="str">
        <f>LEFT(B87,2)</f>
        <v>HU</v>
      </c>
      <c r="K87" s="7" t="str">
        <f>RIGHT(B87,3)</f>
        <v>007</v>
      </c>
      <c r="L87" s="7">
        <f t="shared" si="7"/>
        <v>5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3.2">
      <c r="A88" s="8">
        <v>0.625</v>
      </c>
      <c r="B88" s="7" t="s">
        <v>164</v>
      </c>
      <c r="C88" s="5" t="s">
        <v>105</v>
      </c>
      <c r="D88" s="7" t="s">
        <v>165</v>
      </c>
      <c r="E88" s="7" t="s">
        <v>166</v>
      </c>
      <c r="F88" s="7" t="s">
        <v>21</v>
      </c>
      <c r="G88" s="7"/>
      <c r="H88" s="7" t="s">
        <v>17</v>
      </c>
      <c r="I88" s="7"/>
      <c r="J88" s="7" t="s">
        <v>775</v>
      </c>
      <c r="K88" s="7" t="s">
        <v>775</v>
      </c>
      <c r="L88" s="7">
        <f t="shared" si="7"/>
        <v>11</v>
      </c>
      <c r="M88" s="8">
        <v>0.79166666666666663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3.2">
      <c r="A89" s="8">
        <v>0.625</v>
      </c>
      <c r="B89" s="7" t="s">
        <v>73</v>
      </c>
      <c r="C89" s="5" t="s">
        <v>105</v>
      </c>
      <c r="D89" s="7" t="s">
        <v>167</v>
      </c>
      <c r="E89" s="7" t="s">
        <v>168</v>
      </c>
      <c r="F89" s="7" t="s">
        <v>21</v>
      </c>
      <c r="G89" s="7"/>
      <c r="H89" s="7" t="s">
        <v>17</v>
      </c>
      <c r="I89" s="7"/>
      <c r="J89" s="7" t="str">
        <f>LEFT(B89,2)</f>
        <v>SG</v>
      </c>
      <c r="K89" s="7" t="str">
        <f>RIGHT(B89,3)</f>
        <v>212</v>
      </c>
      <c r="L89" s="7">
        <f t="shared" si="7"/>
        <v>5</v>
      </c>
      <c r="M89" s="8">
        <v>0.79166666666666663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3.2">
      <c r="A90" s="8">
        <v>0.625</v>
      </c>
      <c r="B90" s="7" t="s">
        <v>161</v>
      </c>
      <c r="C90" s="5" t="s">
        <v>105</v>
      </c>
      <c r="D90" s="7" t="s">
        <v>162</v>
      </c>
      <c r="E90" s="7" t="s">
        <v>163</v>
      </c>
      <c r="F90" s="7" t="s">
        <v>21</v>
      </c>
      <c r="G90" s="7"/>
      <c r="H90" s="7" t="s">
        <v>17</v>
      </c>
      <c r="I90" s="7"/>
      <c r="J90" s="7" t="str">
        <f>LEFT(B90,2)</f>
        <v>HU</v>
      </c>
      <c r="K90" s="7" t="str">
        <f>RIGHT(B90,3)</f>
        <v>103</v>
      </c>
      <c r="L90" s="7">
        <f t="shared" si="7"/>
        <v>5</v>
      </c>
      <c r="M90" s="8">
        <v>0.79166666666666663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3.2">
      <c r="A91" s="8">
        <v>0.625</v>
      </c>
      <c r="B91" s="7" t="s">
        <v>161</v>
      </c>
      <c r="C91" s="5" t="s">
        <v>12</v>
      </c>
      <c r="D91" s="7" t="s">
        <v>162</v>
      </c>
      <c r="E91" s="7" t="s">
        <v>163</v>
      </c>
      <c r="F91" s="7" t="s">
        <v>21</v>
      </c>
      <c r="G91" s="7"/>
      <c r="H91" s="7" t="s">
        <v>17</v>
      </c>
      <c r="I91" s="7"/>
      <c r="J91" s="7" t="str">
        <f>LEFT(B91,2)</f>
        <v>HU</v>
      </c>
      <c r="K91" s="7" t="str">
        <f>RIGHT(B91,3)</f>
        <v>103</v>
      </c>
      <c r="L91" s="7">
        <f t="shared" si="7"/>
        <v>5</v>
      </c>
      <c r="M91" s="8">
        <v>0.79166666666666663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3.2">
      <c r="A92" s="8">
        <v>0.625</v>
      </c>
      <c r="B92" s="7" t="s">
        <v>164</v>
      </c>
      <c r="C92" s="5" t="s">
        <v>12</v>
      </c>
      <c r="D92" s="7" t="s">
        <v>165</v>
      </c>
      <c r="E92" s="7" t="s">
        <v>166</v>
      </c>
      <c r="F92" s="7" t="s">
        <v>21</v>
      </c>
      <c r="G92" s="7"/>
      <c r="H92" s="7" t="s">
        <v>17</v>
      </c>
      <c r="I92" s="7"/>
      <c r="J92" s="7" t="s">
        <v>775</v>
      </c>
      <c r="K92" s="7" t="s">
        <v>775</v>
      </c>
      <c r="L92" s="7">
        <f t="shared" si="7"/>
        <v>11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3.2">
      <c r="A93" s="8">
        <v>0.625</v>
      </c>
      <c r="B93" s="7" t="s">
        <v>73</v>
      </c>
      <c r="C93" s="5" t="s">
        <v>12</v>
      </c>
      <c r="D93" s="7" t="s">
        <v>167</v>
      </c>
      <c r="E93" s="7" t="s">
        <v>168</v>
      </c>
      <c r="F93" s="7" t="s">
        <v>21</v>
      </c>
      <c r="G93" s="7"/>
      <c r="H93" s="7" t="s">
        <v>17</v>
      </c>
      <c r="I93" s="7"/>
      <c r="J93" s="7" t="str">
        <f>LEFT(B93,2)</f>
        <v>SG</v>
      </c>
      <c r="K93" s="7" t="str">
        <f>RIGHT(B93,3)</f>
        <v>212</v>
      </c>
      <c r="L93" s="7">
        <f t="shared" si="7"/>
        <v>5</v>
      </c>
      <c r="M93" s="8">
        <v>0.79166666666666663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3.2">
      <c r="A94" s="8">
        <v>0.625</v>
      </c>
      <c r="B94" s="7" t="s">
        <v>164</v>
      </c>
      <c r="C94" s="5" t="s">
        <v>43</v>
      </c>
      <c r="D94" s="7" t="s">
        <v>165</v>
      </c>
      <c r="E94" s="7" t="s">
        <v>166</v>
      </c>
      <c r="F94" s="7" t="s">
        <v>21</v>
      </c>
      <c r="G94" s="7"/>
      <c r="H94" s="7" t="s">
        <v>17</v>
      </c>
      <c r="I94" s="7"/>
      <c r="J94" s="7" t="s">
        <v>775</v>
      </c>
      <c r="K94" s="7" t="s">
        <v>775</v>
      </c>
      <c r="L94" s="7">
        <f t="shared" si="7"/>
        <v>11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3.2">
      <c r="A95" s="8">
        <v>0.625</v>
      </c>
      <c r="B95" s="7" t="s">
        <v>73</v>
      </c>
      <c r="C95" s="5" t="s">
        <v>43</v>
      </c>
      <c r="D95" s="7" t="s">
        <v>167</v>
      </c>
      <c r="E95" s="7" t="s">
        <v>168</v>
      </c>
      <c r="F95" s="7" t="s">
        <v>21</v>
      </c>
      <c r="G95" s="7"/>
      <c r="H95" s="7" t="s">
        <v>17</v>
      </c>
      <c r="I95" s="7"/>
      <c r="J95" s="7" t="str">
        <f>LEFT(B95,2)</f>
        <v>SG</v>
      </c>
      <c r="K95" s="7" t="str">
        <f>RIGHT(B95,3)</f>
        <v>212</v>
      </c>
      <c r="L95" s="7">
        <f t="shared" si="7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3.2">
      <c r="A96" s="8">
        <v>0.625</v>
      </c>
      <c r="B96" s="7" t="s">
        <v>161</v>
      </c>
      <c r="C96" s="5" t="s">
        <v>43</v>
      </c>
      <c r="D96" s="7" t="s">
        <v>162</v>
      </c>
      <c r="E96" s="7" t="s">
        <v>163</v>
      </c>
      <c r="F96" s="7" t="s">
        <v>21</v>
      </c>
      <c r="G96" s="7"/>
      <c r="H96" s="7" t="s">
        <v>17</v>
      </c>
      <c r="I96" s="7"/>
      <c r="J96" s="7" t="str">
        <f>LEFT(B96,2)</f>
        <v>HU</v>
      </c>
      <c r="K96" s="7" t="str">
        <f>RIGHT(B96,3)</f>
        <v>103</v>
      </c>
      <c r="L96" s="7">
        <f t="shared" si="7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3.2">
      <c r="A97" s="8">
        <v>0.625</v>
      </c>
      <c r="B97" s="7" t="s">
        <v>123</v>
      </c>
      <c r="C97" s="5" t="s">
        <v>43</v>
      </c>
      <c r="D97" s="7" t="s">
        <v>80</v>
      </c>
      <c r="E97" s="7" t="s">
        <v>81</v>
      </c>
      <c r="F97" s="7" t="s">
        <v>21</v>
      </c>
      <c r="G97" s="7"/>
      <c r="H97" s="7" t="s">
        <v>17</v>
      </c>
      <c r="I97" s="7"/>
      <c r="J97" s="7" t="str">
        <f>LEFT(B97,2)</f>
        <v>SG</v>
      </c>
      <c r="K97" s="7" t="str">
        <f>RIGHT(B97,3)</f>
        <v>112</v>
      </c>
      <c r="L97" s="7">
        <f t="shared" si="7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3.2">
      <c r="A98" s="8">
        <v>0.625</v>
      </c>
      <c r="B98" s="7" t="s">
        <v>76</v>
      </c>
      <c r="C98" s="5" t="s">
        <v>43</v>
      </c>
      <c r="D98" s="7" t="s">
        <v>177</v>
      </c>
      <c r="E98" s="7" t="s">
        <v>178</v>
      </c>
      <c r="F98" s="7" t="s">
        <v>21</v>
      </c>
      <c r="G98" s="7"/>
      <c r="H98" s="7" t="s">
        <v>17</v>
      </c>
      <c r="I98" s="7"/>
      <c r="J98" s="7" t="s">
        <v>774</v>
      </c>
      <c r="K98" s="7">
        <v>1</v>
      </c>
      <c r="L98" s="7">
        <f t="shared" si="7"/>
        <v>4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3.2">
      <c r="A99" s="8">
        <v>0.625</v>
      </c>
      <c r="B99" s="7" t="s">
        <v>164</v>
      </c>
      <c r="C99" s="5" t="s">
        <v>28</v>
      </c>
      <c r="D99" s="7" t="s">
        <v>165</v>
      </c>
      <c r="E99" s="7" t="s">
        <v>166</v>
      </c>
      <c r="F99" s="7" t="s">
        <v>21</v>
      </c>
      <c r="G99" s="7"/>
      <c r="H99" s="7" t="s">
        <v>17</v>
      </c>
      <c r="I99" s="7"/>
      <c r="J99" s="7" t="s">
        <v>775</v>
      </c>
      <c r="K99" s="7" t="s">
        <v>775</v>
      </c>
      <c r="L99" s="7">
        <f t="shared" si="7"/>
        <v>11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3.2">
      <c r="A100" s="8">
        <v>0.625</v>
      </c>
      <c r="B100" s="7" t="s">
        <v>73</v>
      </c>
      <c r="C100" s="5" t="s">
        <v>28</v>
      </c>
      <c r="D100" s="7" t="s">
        <v>167</v>
      </c>
      <c r="E100" s="7" t="s">
        <v>168</v>
      </c>
      <c r="F100" s="7" t="s">
        <v>21</v>
      </c>
      <c r="G100" s="7"/>
      <c r="H100" s="7" t="s">
        <v>17</v>
      </c>
      <c r="I100" s="7"/>
      <c r="J100" s="7" t="str">
        <f t="shared" ref="J100:J143" si="8">LEFT(B100,2)</f>
        <v>SG</v>
      </c>
      <c r="K100" s="7" t="str">
        <f t="shared" ref="K100:K143" si="9">RIGHT(B100,3)</f>
        <v>212</v>
      </c>
      <c r="L100" s="7">
        <f t="shared" si="7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3.2">
      <c r="A101" s="8">
        <v>0.625</v>
      </c>
      <c r="B101" s="7" t="s">
        <v>161</v>
      </c>
      <c r="C101" s="5" t="s">
        <v>28</v>
      </c>
      <c r="D101" s="7" t="s">
        <v>162</v>
      </c>
      <c r="E101" s="7" t="s">
        <v>163</v>
      </c>
      <c r="F101" s="7" t="s">
        <v>21</v>
      </c>
      <c r="G101" s="7"/>
      <c r="H101" s="7" t="s">
        <v>17</v>
      </c>
      <c r="I101" s="7"/>
      <c r="J101" s="7" t="str">
        <f t="shared" si="8"/>
        <v>HU</v>
      </c>
      <c r="K101" s="7" t="str">
        <f t="shared" si="9"/>
        <v>103</v>
      </c>
      <c r="L101" s="7">
        <f t="shared" si="7"/>
        <v>5</v>
      </c>
      <c r="M101" s="8">
        <v>0.79166666666666663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3.2">
      <c r="A102" s="8">
        <v>0.625</v>
      </c>
      <c r="B102" s="7" t="s">
        <v>59</v>
      </c>
      <c r="C102" s="5" t="s">
        <v>33</v>
      </c>
      <c r="D102" s="7" t="s">
        <v>35</v>
      </c>
      <c r="E102" s="7" t="s">
        <v>179</v>
      </c>
      <c r="F102" s="7" t="s">
        <v>31</v>
      </c>
      <c r="G102" s="7"/>
      <c r="H102" s="7" t="s">
        <v>17</v>
      </c>
      <c r="I102" s="7"/>
      <c r="J102" s="7" t="str">
        <f t="shared" si="8"/>
        <v>SG</v>
      </c>
      <c r="K102" s="7" t="str">
        <f t="shared" si="9"/>
        <v>302</v>
      </c>
      <c r="L102" s="7">
        <f t="shared" si="7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3.2">
      <c r="A103" s="8">
        <v>0.625</v>
      </c>
      <c r="B103" s="7" t="s">
        <v>143</v>
      </c>
      <c r="C103" s="5" t="s">
        <v>105</v>
      </c>
      <c r="D103" s="7" t="s">
        <v>107</v>
      </c>
      <c r="E103" s="7" t="s">
        <v>108</v>
      </c>
      <c r="F103" s="7" t="s">
        <v>31</v>
      </c>
      <c r="G103" s="7"/>
      <c r="H103" s="7" t="s">
        <v>17</v>
      </c>
      <c r="I103" s="7"/>
      <c r="J103" s="7" t="str">
        <f t="shared" si="8"/>
        <v>SG</v>
      </c>
      <c r="K103" s="7" t="str">
        <f t="shared" si="9"/>
        <v>108</v>
      </c>
      <c r="L103" s="7">
        <f t="shared" si="7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3.2">
      <c r="A104" s="8">
        <v>0.625</v>
      </c>
      <c r="B104" s="7" t="s">
        <v>47</v>
      </c>
      <c r="C104" s="5" t="s">
        <v>12</v>
      </c>
      <c r="D104" s="7" t="s">
        <v>114</v>
      </c>
      <c r="E104" s="7" t="s">
        <v>180</v>
      </c>
      <c r="F104" s="7" t="s">
        <v>31</v>
      </c>
      <c r="G104" s="7"/>
      <c r="H104" s="7" t="s">
        <v>17</v>
      </c>
      <c r="I104" s="7"/>
      <c r="J104" s="7" t="str">
        <f t="shared" si="8"/>
        <v>SG</v>
      </c>
      <c r="K104" s="7" t="str">
        <f t="shared" si="9"/>
        <v>106</v>
      </c>
      <c r="L104" s="7">
        <f t="shared" si="7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3.2">
      <c r="A105" s="8">
        <v>0.625</v>
      </c>
      <c r="B105" s="7" t="s">
        <v>56</v>
      </c>
      <c r="C105" s="5" t="s">
        <v>12</v>
      </c>
      <c r="D105" s="7" t="s">
        <v>181</v>
      </c>
      <c r="E105" s="7" t="s">
        <v>182</v>
      </c>
      <c r="F105" s="7" t="s">
        <v>31</v>
      </c>
      <c r="G105" s="7"/>
      <c r="H105" s="7" t="s">
        <v>17</v>
      </c>
      <c r="I105" s="7"/>
      <c r="J105" s="7" t="str">
        <f t="shared" si="8"/>
        <v>SG</v>
      </c>
      <c r="K105" s="7" t="str">
        <f t="shared" si="9"/>
        <v>005</v>
      </c>
      <c r="L105" s="7">
        <f t="shared" si="7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3.2">
      <c r="A106" s="8">
        <v>0.625</v>
      </c>
      <c r="B106" s="7" t="s">
        <v>183</v>
      </c>
      <c r="C106" s="5" t="s">
        <v>43</v>
      </c>
      <c r="D106" s="7" t="s">
        <v>184</v>
      </c>
      <c r="E106" s="7" t="s">
        <v>185</v>
      </c>
      <c r="F106" s="7" t="s">
        <v>31</v>
      </c>
      <c r="G106" s="7"/>
      <c r="H106" s="7" t="s">
        <v>17</v>
      </c>
      <c r="I106" s="7"/>
      <c r="J106" s="7" t="str">
        <f t="shared" si="8"/>
        <v>SG</v>
      </c>
      <c r="K106" s="7" t="str">
        <f t="shared" si="9"/>
        <v>303</v>
      </c>
      <c r="L106" s="7">
        <f t="shared" si="7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3.2">
      <c r="A107" s="8">
        <v>0.625</v>
      </c>
      <c r="B107" s="7" t="s">
        <v>140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17</v>
      </c>
      <c r="I107" s="7"/>
      <c r="J107" s="7" t="str">
        <f t="shared" si="8"/>
        <v>SG</v>
      </c>
      <c r="K107" s="7" t="str">
        <f t="shared" si="9"/>
        <v>206</v>
      </c>
      <c r="L107" s="7">
        <f t="shared" si="7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3.2">
      <c r="A108" s="8">
        <v>0.625</v>
      </c>
      <c r="B108" s="7" t="s">
        <v>106</v>
      </c>
      <c r="C108" s="5" t="s">
        <v>43</v>
      </c>
      <c r="D108" s="7" t="s">
        <v>120</v>
      </c>
      <c r="E108" s="7" t="s">
        <v>121</v>
      </c>
      <c r="F108" s="7" t="s">
        <v>31</v>
      </c>
      <c r="G108" s="7"/>
      <c r="H108" s="7" t="s">
        <v>17</v>
      </c>
      <c r="I108" s="7"/>
      <c r="J108" s="7" t="str">
        <f t="shared" si="8"/>
        <v>SG</v>
      </c>
      <c r="K108" s="7" t="str">
        <f t="shared" si="9"/>
        <v>201</v>
      </c>
      <c r="L108" s="7">
        <f t="shared" si="7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3.2">
      <c r="A109" s="8">
        <v>0.625</v>
      </c>
      <c r="B109" s="7" t="s">
        <v>113</v>
      </c>
      <c r="C109" s="5" t="s">
        <v>43</v>
      </c>
      <c r="D109" s="7" t="s">
        <v>45</v>
      </c>
      <c r="E109" s="7" t="s">
        <v>157</v>
      </c>
      <c r="F109" s="7" t="s">
        <v>31</v>
      </c>
      <c r="G109" s="7"/>
      <c r="H109" s="7" t="s">
        <v>17</v>
      </c>
      <c r="I109" s="7"/>
      <c r="J109" s="7" t="str">
        <f t="shared" si="8"/>
        <v>SG</v>
      </c>
      <c r="K109" s="7" t="str">
        <f t="shared" si="9"/>
        <v>203</v>
      </c>
      <c r="L109" s="7">
        <f t="shared" si="7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3.2">
      <c r="A110" s="8">
        <v>0.625</v>
      </c>
      <c r="B110" s="7" t="s">
        <v>87</v>
      </c>
      <c r="C110" s="5" t="s">
        <v>43</v>
      </c>
      <c r="D110" s="7" t="s">
        <v>188</v>
      </c>
      <c r="E110" s="7" t="s">
        <v>189</v>
      </c>
      <c r="F110" s="7" t="s">
        <v>31</v>
      </c>
      <c r="G110" s="7"/>
      <c r="H110" s="7" t="s">
        <v>17</v>
      </c>
      <c r="I110" s="7"/>
      <c r="J110" s="7" t="str">
        <f t="shared" si="8"/>
        <v>SG</v>
      </c>
      <c r="K110" s="7" t="str">
        <f t="shared" si="9"/>
        <v>102</v>
      </c>
      <c r="L110" s="7">
        <f t="shared" si="7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3.2">
      <c r="A111" s="8">
        <v>0.625</v>
      </c>
      <c r="B111" s="7" t="s">
        <v>146</v>
      </c>
      <c r="C111" s="5" t="s">
        <v>43</v>
      </c>
      <c r="D111" s="7" t="s">
        <v>190</v>
      </c>
      <c r="E111" s="7" t="s">
        <v>191</v>
      </c>
      <c r="F111" s="7" t="s">
        <v>31</v>
      </c>
      <c r="G111" s="7"/>
      <c r="H111" s="7" t="s">
        <v>17</v>
      </c>
      <c r="I111" s="7"/>
      <c r="J111" s="7" t="str">
        <f t="shared" si="8"/>
        <v>SG</v>
      </c>
      <c r="K111" s="7" t="str">
        <f t="shared" si="9"/>
        <v>113</v>
      </c>
      <c r="L111" s="7">
        <f t="shared" si="7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3.2">
      <c r="A112" s="8">
        <v>0.625</v>
      </c>
      <c r="B112" s="7" t="s">
        <v>116</v>
      </c>
      <c r="C112" s="5" t="s">
        <v>28</v>
      </c>
      <c r="D112" s="7" t="s">
        <v>48</v>
      </c>
      <c r="E112" s="7" t="s">
        <v>49</v>
      </c>
      <c r="F112" s="7" t="s">
        <v>31</v>
      </c>
      <c r="G112" s="7"/>
      <c r="H112" s="7" t="s">
        <v>17</v>
      </c>
      <c r="I112" s="7"/>
      <c r="J112" s="7" t="str">
        <f t="shared" si="8"/>
        <v>SG</v>
      </c>
      <c r="K112" s="7" t="str">
        <f t="shared" si="9"/>
        <v>204</v>
      </c>
      <c r="L112" s="7">
        <f t="shared" si="7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3.2">
      <c r="A113" s="8">
        <v>0.625</v>
      </c>
      <c r="B113" s="7" t="s">
        <v>119</v>
      </c>
      <c r="C113" s="5" t="s">
        <v>28</v>
      </c>
      <c r="D113" s="7" t="s">
        <v>192</v>
      </c>
      <c r="E113" s="7" t="s">
        <v>193</v>
      </c>
      <c r="F113" s="7" t="s">
        <v>31</v>
      </c>
      <c r="G113" s="7"/>
      <c r="H113" s="7" t="s">
        <v>17</v>
      </c>
      <c r="I113" s="7"/>
      <c r="J113" s="7" t="str">
        <f t="shared" si="8"/>
        <v>SG</v>
      </c>
      <c r="K113" s="7" t="str">
        <f t="shared" si="9"/>
        <v>004</v>
      </c>
      <c r="L113" s="7">
        <f t="shared" si="7"/>
        <v>5</v>
      </c>
      <c r="M113" s="8">
        <v>0.70833333333333337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3.2">
      <c r="A114" s="8">
        <v>0.625</v>
      </c>
      <c r="B114" s="7" t="s">
        <v>90</v>
      </c>
      <c r="C114" s="5" t="s">
        <v>28</v>
      </c>
      <c r="D114" s="7" t="s">
        <v>88</v>
      </c>
      <c r="E114" s="7" t="s">
        <v>89</v>
      </c>
      <c r="F114" s="7" t="s">
        <v>31</v>
      </c>
      <c r="G114" s="7"/>
      <c r="H114" s="7" t="s">
        <v>17</v>
      </c>
      <c r="I114" s="7"/>
      <c r="J114" s="7" t="str">
        <f t="shared" si="8"/>
        <v>SG</v>
      </c>
      <c r="K114" s="7" t="str">
        <f t="shared" si="9"/>
        <v>101</v>
      </c>
      <c r="L114" s="7">
        <f t="shared" si="7"/>
        <v>5</v>
      </c>
      <c r="M114" s="8">
        <v>0.70833333333333337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3.2">
      <c r="A115" s="8">
        <v>0.625</v>
      </c>
      <c r="B115" s="7" t="s">
        <v>194</v>
      </c>
      <c r="C115" s="5" t="s">
        <v>28</v>
      </c>
      <c r="D115" s="7" t="s">
        <v>195</v>
      </c>
      <c r="E115" s="7" t="s">
        <v>196</v>
      </c>
      <c r="F115" s="7" t="s">
        <v>31</v>
      </c>
      <c r="G115" s="7"/>
      <c r="H115" s="7" t="s">
        <v>17</v>
      </c>
      <c r="I115" s="7"/>
      <c r="J115" s="7" t="str">
        <f t="shared" si="8"/>
        <v>HU</v>
      </c>
      <c r="K115" s="7" t="str">
        <f t="shared" si="9"/>
        <v>207</v>
      </c>
      <c r="L115" s="7">
        <f t="shared" si="7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3.2">
      <c r="A116" s="8">
        <v>0.625</v>
      </c>
      <c r="B116" s="7" t="s">
        <v>194</v>
      </c>
      <c r="C116" s="5" t="s">
        <v>28</v>
      </c>
      <c r="D116" s="7" t="s">
        <v>195</v>
      </c>
      <c r="E116" s="7" t="s">
        <v>196</v>
      </c>
      <c r="F116" s="7" t="s">
        <v>31</v>
      </c>
      <c r="G116" s="7"/>
      <c r="H116" s="7" t="s">
        <v>17</v>
      </c>
      <c r="I116" s="7"/>
      <c r="J116" s="7" t="str">
        <f t="shared" si="8"/>
        <v>HU</v>
      </c>
      <c r="K116" s="7" t="str">
        <f t="shared" si="9"/>
        <v>207</v>
      </c>
      <c r="L116" s="7">
        <f t="shared" si="7"/>
        <v>5</v>
      </c>
      <c r="M116" s="8">
        <v>0.70833333333333337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3.2">
      <c r="A117" s="8">
        <v>0.625</v>
      </c>
      <c r="B117" s="10"/>
      <c r="C117" s="5" t="s">
        <v>28</v>
      </c>
      <c r="D117" s="7" t="s">
        <v>32</v>
      </c>
      <c r="E117" s="7" t="s">
        <v>30</v>
      </c>
      <c r="F117" s="7" t="s">
        <v>31</v>
      </c>
      <c r="G117" s="7"/>
      <c r="H117" s="7" t="s">
        <v>17</v>
      </c>
      <c r="I117" s="7"/>
      <c r="J117" s="7" t="str">
        <f t="shared" si="8"/>
        <v/>
      </c>
      <c r="K117" s="7" t="str">
        <f t="shared" si="9"/>
        <v/>
      </c>
      <c r="L117" s="7">
        <f t="shared" si="7"/>
        <v>0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3.2">
      <c r="A118" s="8">
        <v>0.66666666666666663</v>
      </c>
      <c r="B118" s="7" t="s">
        <v>53</v>
      </c>
      <c r="C118" s="5" t="s">
        <v>12</v>
      </c>
      <c r="D118" s="7" t="s">
        <v>197</v>
      </c>
      <c r="E118" s="7" t="s">
        <v>198</v>
      </c>
      <c r="F118" s="7" t="s">
        <v>16</v>
      </c>
      <c r="G118" s="7"/>
      <c r="H118" s="7" t="s">
        <v>17</v>
      </c>
      <c r="I118" s="7"/>
      <c r="J118" s="7" t="str">
        <f t="shared" si="8"/>
        <v>SG</v>
      </c>
      <c r="K118" s="7" t="str">
        <f t="shared" si="9"/>
        <v>111</v>
      </c>
      <c r="L118" s="7">
        <f t="shared" si="7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3.2">
      <c r="A119" s="8">
        <v>0.66666666666666663</v>
      </c>
      <c r="B119" s="7" t="s">
        <v>199</v>
      </c>
      <c r="C119" s="5" t="s">
        <v>33</v>
      </c>
      <c r="D119" s="7" t="s">
        <v>200</v>
      </c>
      <c r="E119" s="7" t="s">
        <v>201</v>
      </c>
      <c r="F119" s="7" t="s">
        <v>21</v>
      </c>
      <c r="G119" s="7"/>
      <c r="H119" s="7" t="s">
        <v>17</v>
      </c>
      <c r="I119" s="7"/>
      <c r="J119" s="7" t="str">
        <f t="shared" si="8"/>
        <v>HU</v>
      </c>
      <c r="K119" s="7" t="str">
        <f t="shared" si="9"/>
        <v>102</v>
      </c>
      <c r="L119" s="7">
        <f t="shared" si="7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3.2">
      <c r="A120" s="8">
        <v>0.66666666666666663</v>
      </c>
      <c r="B120" s="7" t="s">
        <v>202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17</v>
      </c>
      <c r="I120" s="7"/>
      <c r="J120" s="7" t="str">
        <f t="shared" si="8"/>
        <v>HU</v>
      </c>
      <c r="K120" s="7" t="str">
        <f t="shared" si="9"/>
        <v>401</v>
      </c>
      <c r="L120" s="7">
        <f t="shared" si="7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3.2">
      <c r="A121" s="8">
        <v>0.66666666666666663</v>
      </c>
      <c r="B121" s="7" t="s">
        <v>102</v>
      </c>
      <c r="C121" s="5" t="s">
        <v>12</v>
      </c>
      <c r="D121" s="7" t="s">
        <v>205</v>
      </c>
      <c r="E121" s="7" t="s">
        <v>206</v>
      </c>
      <c r="F121" s="7" t="s">
        <v>31</v>
      </c>
      <c r="G121" s="7"/>
      <c r="H121" s="7" t="s">
        <v>17</v>
      </c>
      <c r="I121" s="7"/>
      <c r="J121" s="7" t="str">
        <f t="shared" si="8"/>
        <v>SG</v>
      </c>
      <c r="K121" s="7" t="str">
        <f t="shared" si="9"/>
        <v>306</v>
      </c>
      <c r="L121" s="7">
        <f t="shared" si="7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3.2">
      <c r="A122" s="8">
        <v>0.70833333333333337</v>
      </c>
      <c r="B122" s="7" t="s">
        <v>207</v>
      </c>
      <c r="C122" s="5" t="s">
        <v>33</v>
      </c>
      <c r="D122" s="7" t="s">
        <v>35</v>
      </c>
      <c r="E122" s="7" t="s">
        <v>179</v>
      </c>
      <c r="F122" s="7" t="s">
        <v>16</v>
      </c>
      <c r="G122" s="7"/>
      <c r="H122" s="7" t="s">
        <v>17</v>
      </c>
      <c r="I122" s="7"/>
      <c r="J122" s="7" t="str">
        <f t="shared" si="8"/>
        <v>HU</v>
      </c>
      <c r="K122" s="7" t="str">
        <f t="shared" si="9"/>
        <v>400</v>
      </c>
      <c r="L122" s="7">
        <f t="shared" si="7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3.2">
      <c r="A123" s="8">
        <v>0.70833333333333337</v>
      </c>
      <c r="B123" s="7" t="s">
        <v>82</v>
      </c>
      <c r="C123" s="5" t="s">
        <v>33</v>
      </c>
      <c r="D123" s="7" t="s">
        <v>208</v>
      </c>
      <c r="E123" s="7" t="s">
        <v>209</v>
      </c>
      <c r="F123" s="7" t="s">
        <v>16</v>
      </c>
      <c r="G123" s="7"/>
      <c r="H123" s="7" t="s">
        <v>17</v>
      </c>
      <c r="I123" s="7"/>
      <c r="J123" s="7" t="str">
        <f t="shared" si="8"/>
        <v>SG</v>
      </c>
      <c r="K123" s="7" t="str">
        <f t="shared" si="9"/>
        <v>001</v>
      </c>
      <c r="L123" s="7">
        <f t="shared" si="7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3.2">
      <c r="A124" s="8">
        <v>0.70833333333333337</v>
      </c>
      <c r="B124" s="7" t="s">
        <v>126</v>
      </c>
      <c r="C124" s="5" t="s">
        <v>33</v>
      </c>
      <c r="D124" s="7" t="s">
        <v>147</v>
      </c>
      <c r="E124" s="7" t="s">
        <v>210</v>
      </c>
      <c r="F124" s="7" t="s">
        <v>16</v>
      </c>
      <c r="G124" s="7"/>
      <c r="H124" s="7" t="s">
        <v>17</v>
      </c>
      <c r="I124" s="7"/>
      <c r="J124" s="7" t="str">
        <f t="shared" si="8"/>
        <v>SG</v>
      </c>
      <c r="K124" s="7" t="str">
        <f t="shared" si="9"/>
        <v>100</v>
      </c>
      <c r="L124" s="7">
        <f t="shared" si="7"/>
        <v>5</v>
      </c>
      <c r="M124" s="8">
        <v>0.875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3.2">
      <c r="A125" s="8">
        <v>0.70833333333333337</v>
      </c>
      <c r="B125" s="7" t="s">
        <v>44</v>
      </c>
      <c r="C125" s="5" t="s">
        <v>105</v>
      </c>
      <c r="D125" s="7" t="s">
        <v>107</v>
      </c>
      <c r="E125" s="7" t="s">
        <v>108</v>
      </c>
      <c r="F125" s="7" t="s">
        <v>16</v>
      </c>
      <c r="G125" s="7"/>
      <c r="H125" s="7" t="s">
        <v>17</v>
      </c>
      <c r="I125" s="7"/>
      <c r="J125" s="7" t="str">
        <f t="shared" si="8"/>
        <v>SG</v>
      </c>
      <c r="K125" s="7" t="str">
        <f t="shared" si="9"/>
        <v>008</v>
      </c>
      <c r="L125" s="7">
        <f t="shared" si="7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3.2">
      <c r="A126" s="8">
        <v>0.70833333333333337</v>
      </c>
      <c r="B126" s="7" t="s">
        <v>138</v>
      </c>
      <c r="C126" s="5" t="s">
        <v>105</v>
      </c>
      <c r="D126" s="7" t="s">
        <v>211</v>
      </c>
      <c r="E126" s="7" t="s">
        <v>212</v>
      </c>
      <c r="F126" s="7" t="s">
        <v>16</v>
      </c>
      <c r="G126" s="7"/>
      <c r="H126" s="7" t="s">
        <v>17</v>
      </c>
      <c r="I126" s="7"/>
      <c r="J126" s="7" t="str">
        <f t="shared" si="8"/>
        <v>SG</v>
      </c>
      <c r="K126" s="7" t="str">
        <f t="shared" si="9"/>
        <v>207</v>
      </c>
      <c r="L126" s="7">
        <f t="shared" si="7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3.2">
      <c r="A127" s="8">
        <v>0.70833333333333337</v>
      </c>
      <c r="B127" s="7" t="s">
        <v>129</v>
      </c>
      <c r="C127" s="5" t="s">
        <v>12</v>
      </c>
      <c r="D127" s="7" t="s">
        <v>133</v>
      </c>
      <c r="E127" s="7" t="s">
        <v>134</v>
      </c>
      <c r="F127" s="7" t="s">
        <v>16</v>
      </c>
      <c r="G127" s="7"/>
      <c r="H127" s="7" t="s">
        <v>17</v>
      </c>
      <c r="I127" s="7"/>
      <c r="J127" s="7" t="str">
        <f t="shared" si="8"/>
        <v>HU</v>
      </c>
      <c r="K127" s="7" t="str">
        <f t="shared" si="9"/>
        <v>107</v>
      </c>
      <c r="L127" s="7">
        <f t="shared" si="7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3.2">
      <c r="A128" s="8">
        <v>0.70833333333333337</v>
      </c>
      <c r="B128" s="7" t="s">
        <v>13</v>
      </c>
      <c r="C128" s="5" t="s">
        <v>12</v>
      </c>
      <c r="D128" s="7" t="s">
        <v>26</v>
      </c>
      <c r="E128" s="7" t="s">
        <v>160</v>
      </c>
      <c r="F128" s="7" t="s">
        <v>16</v>
      </c>
      <c r="G128" s="7"/>
      <c r="H128" s="7" t="s">
        <v>17</v>
      </c>
      <c r="I128" s="7"/>
      <c r="J128" s="7" t="str">
        <f t="shared" si="8"/>
        <v>SJ</v>
      </c>
      <c r="K128" s="7" t="str">
        <f t="shared" si="9"/>
        <v>100</v>
      </c>
      <c r="L128" s="7">
        <f t="shared" si="7"/>
        <v>5</v>
      </c>
      <c r="M128" s="8">
        <v>0.83333333333333337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3.2">
      <c r="A129" s="8">
        <v>0.70833333333333337</v>
      </c>
      <c r="B129" s="7" t="s">
        <v>116</v>
      </c>
      <c r="C129" s="5" t="s">
        <v>43</v>
      </c>
      <c r="D129" s="7" t="s">
        <v>213</v>
      </c>
      <c r="E129" s="7" t="s">
        <v>214</v>
      </c>
      <c r="F129" s="7" t="s">
        <v>16</v>
      </c>
      <c r="G129" s="7"/>
      <c r="H129" s="7" t="s">
        <v>17</v>
      </c>
      <c r="I129" s="7"/>
      <c r="J129" s="7" t="str">
        <f t="shared" si="8"/>
        <v>SG</v>
      </c>
      <c r="K129" s="7" t="str">
        <f t="shared" si="9"/>
        <v>204</v>
      </c>
      <c r="L129" s="7">
        <f t="shared" si="7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3.2">
      <c r="A130" s="8">
        <v>0.70833333333333337</v>
      </c>
      <c r="B130" s="7" t="s">
        <v>152</v>
      </c>
      <c r="C130" s="5" t="s">
        <v>43</v>
      </c>
      <c r="D130" s="7" t="s">
        <v>188</v>
      </c>
      <c r="E130" s="7" t="s">
        <v>189</v>
      </c>
      <c r="F130" s="7" t="s">
        <v>16</v>
      </c>
      <c r="G130" s="7"/>
      <c r="H130" s="7" t="s">
        <v>17</v>
      </c>
      <c r="I130" s="7"/>
      <c r="J130" s="7" t="str">
        <f t="shared" si="8"/>
        <v>SG</v>
      </c>
      <c r="K130" s="7" t="str">
        <f t="shared" si="9"/>
        <v>305</v>
      </c>
      <c r="L130" s="7">
        <f t="shared" ref="L130:L193" si="10">LEN(B130)</f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3.2">
      <c r="A131" s="8">
        <v>0.70833333333333337</v>
      </c>
      <c r="B131" s="7" t="s">
        <v>152</v>
      </c>
      <c r="C131" s="5" t="s">
        <v>43</v>
      </c>
      <c r="D131" s="7" t="s">
        <v>188</v>
      </c>
      <c r="E131" s="7" t="s">
        <v>215</v>
      </c>
      <c r="F131" s="7" t="s">
        <v>16</v>
      </c>
      <c r="G131" s="7"/>
      <c r="H131" s="7" t="s">
        <v>17</v>
      </c>
      <c r="I131" s="7"/>
      <c r="J131" s="7" t="str">
        <f t="shared" si="8"/>
        <v>SG</v>
      </c>
      <c r="K131" s="7" t="str">
        <f t="shared" si="9"/>
        <v>305</v>
      </c>
      <c r="L131" s="7">
        <f t="shared" si="10"/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3.2">
      <c r="A132" s="8">
        <v>0.70833333333333337</v>
      </c>
      <c r="B132" s="7" t="s">
        <v>216</v>
      </c>
      <c r="C132" s="5" t="s">
        <v>43</v>
      </c>
      <c r="D132" s="7" t="s">
        <v>190</v>
      </c>
      <c r="E132" s="7" t="s">
        <v>191</v>
      </c>
      <c r="F132" s="7" t="s">
        <v>16</v>
      </c>
      <c r="G132" s="7"/>
      <c r="H132" s="7" t="s">
        <v>17</v>
      </c>
      <c r="I132" s="7"/>
      <c r="J132" s="7" t="str">
        <f t="shared" si="8"/>
        <v>SG</v>
      </c>
      <c r="K132" s="7" t="str">
        <f t="shared" si="9"/>
        <v>114</v>
      </c>
      <c r="L132" s="7">
        <f t="shared" si="10"/>
        <v>5</v>
      </c>
      <c r="M132" s="8">
        <v>0.79166666666666663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3.2">
      <c r="A133" s="8">
        <v>0.70833333333333337</v>
      </c>
      <c r="B133" s="7" t="s">
        <v>140</v>
      </c>
      <c r="C133" s="5" t="s">
        <v>28</v>
      </c>
      <c r="D133" s="7" t="s">
        <v>48</v>
      </c>
      <c r="E133" s="7" t="s">
        <v>49</v>
      </c>
      <c r="F133" s="7" t="s">
        <v>16</v>
      </c>
      <c r="G133" s="7"/>
      <c r="H133" s="7" t="s">
        <v>17</v>
      </c>
      <c r="I133" s="7"/>
      <c r="J133" s="7" t="str">
        <f t="shared" si="8"/>
        <v>SG</v>
      </c>
      <c r="K133" s="7" t="str">
        <f t="shared" si="9"/>
        <v>206</v>
      </c>
      <c r="L133" s="7">
        <f t="shared" si="10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3.2">
      <c r="A134" s="8">
        <v>0.70833333333333337</v>
      </c>
      <c r="B134" s="7" t="s">
        <v>183</v>
      </c>
      <c r="C134" s="5" t="s">
        <v>28</v>
      </c>
      <c r="D134" s="7" t="s">
        <v>192</v>
      </c>
      <c r="E134" s="7" t="s">
        <v>193</v>
      </c>
      <c r="F134" s="7" t="s">
        <v>16</v>
      </c>
      <c r="G134" s="7"/>
      <c r="H134" s="7" t="s">
        <v>17</v>
      </c>
      <c r="I134" s="7"/>
      <c r="J134" s="7" t="str">
        <f t="shared" si="8"/>
        <v>SG</v>
      </c>
      <c r="K134" s="7" t="str">
        <f t="shared" si="9"/>
        <v>303</v>
      </c>
      <c r="L134" s="7">
        <f t="shared" si="10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3.2">
      <c r="A135" s="8">
        <v>0.70833333333333337</v>
      </c>
      <c r="B135" s="7" t="s">
        <v>217</v>
      </c>
      <c r="C135" s="5" t="s">
        <v>28</v>
      </c>
      <c r="D135" s="7" t="s">
        <v>218</v>
      </c>
      <c r="E135" s="7" t="s">
        <v>219</v>
      </c>
      <c r="F135" s="7" t="s">
        <v>16</v>
      </c>
      <c r="G135" s="7"/>
      <c r="H135" s="7" t="s">
        <v>17</v>
      </c>
      <c r="I135" s="7"/>
      <c r="J135" s="7" t="str">
        <f t="shared" si="8"/>
        <v>SG</v>
      </c>
      <c r="K135" s="7" t="str">
        <f t="shared" si="9"/>
        <v>307</v>
      </c>
      <c r="L135" s="7">
        <f t="shared" si="10"/>
        <v>5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3.2">
      <c r="A136" s="8">
        <v>0.70833333333333337</v>
      </c>
      <c r="B136" s="7" t="s">
        <v>220</v>
      </c>
      <c r="C136" s="5" t="s">
        <v>28</v>
      </c>
      <c r="D136" s="7" t="s">
        <v>88</v>
      </c>
      <c r="E136" s="7" t="s">
        <v>89</v>
      </c>
      <c r="F136" s="7" t="s">
        <v>16</v>
      </c>
      <c r="G136" s="7"/>
      <c r="H136" s="7" t="s">
        <v>17</v>
      </c>
      <c r="I136" s="7"/>
      <c r="J136" s="7" t="str">
        <f t="shared" si="8"/>
        <v>SG</v>
      </c>
      <c r="K136" s="7" t="str">
        <f t="shared" si="9"/>
        <v>115</v>
      </c>
      <c r="L136" s="7">
        <f t="shared" si="10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3.2">
      <c r="A137" s="8">
        <v>0.70833333333333337</v>
      </c>
      <c r="B137" s="7" t="s">
        <v>194</v>
      </c>
      <c r="C137" s="5" t="s">
        <v>28</v>
      </c>
      <c r="D137" s="7" t="s">
        <v>195</v>
      </c>
      <c r="E137" s="7" t="s">
        <v>196</v>
      </c>
      <c r="F137" s="7" t="s">
        <v>16</v>
      </c>
      <c r="G137" s="7"/>
      <c r="H137" s="7" t="s">
        <v>17</v>
      </c>
      <c r="I137" s="7"/>
      <c r="J137" s="7" t="str">
        <f t="shared" si="8"/>
        <v>HU</v>
      </c>
      <c r="K137" s="7" t="str">
        <f t="shared" si="9"/>
        <v>207</v>
      </c>
      <c r="L137" s="7">
        <f t="shared" si="10"/>
        <v>5</v>
      </c>
      <c r="M137" s="8">
        <v>0.79166666666666663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3.2">
      <c r="A138" s="8">
        <v>0.70833333333333337</v>
      </c>
      <c r="B138" s="7" t="s">
        <v>221</v>
      </c>
      <c r="C138" s="5" t="s">
        <v>28</v>
      </c>
      <c r="D138" s="7" t="s">
        <v>222</v>
      </c>
      <c r="E138" s="7" t="s">
        <v>223</v>
      </c>
      <c r="F138" s="7" t="s">
        <v>16</v>
      </c>
      <c r="G138" s="7"/>
      <c r="H138" s="7" t="s">
        <v>17</v>
      </c>
      <c r="I138" s="7"/>
      <c r="J138" s="7" t="str">
        <f t="shared" si="8"/>
        <v>HU</v>
      </c>
      <c r="K138" s="7" t="str">
        <f t="shared" si="9"/>
        <v>302</v>
      </c>
      <c r="L138" s="7">
        <f t="shared" si="10"/>
        <v>5</v>
      </c>
      <c r="M138" s="8">
        <v>0.79166666666666663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3.2">
      <c r="A139" s="8">
        <v>0.70833333333333337</v>
      </c>
      <c r="B139" s="7" t="s">
        <v>224</v>
      </c>
      <c r="C139" s="5" t="s">
        <v>28</v>
      </c>
      <c r="D139" s="7" t="s">
        <v>150</v>
      </c>
      <c r="E139" s="7" t="s">
        <v>225</v>
      </c>
      <c r="F139" s="7" t="s">
        <v>16</v>
      </c>
      <c r="G139" s="7"/>
      <c r="H139" s="7" t="s">
        <v>17</v>
      </c>
      <c r="I139" s="7"/>
      <c r="J139" s="7" t="str">
        <f t="shared" si="8"/>
        <v>SG</v>
      </c>
      <c r="K139" s="7" t="str">
        <f t="shared" si="9"/>
        <v>002</v>
      </c>
      <c r="L139" s="7">
        <f t="shared" si="10"/>
        <v>5</v>
      </c>
      <c r="M139" s="8">
        <v>0.79166666666666663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3.2">
      <c r="A140" s="8">
        <v>0.70833333333333337</v>
      </c>
      <c r="B140" s="7" t="s">
        <v>226</v>
      </c>
      <c r="C140" s="5" t="s">
        <v>33</v>
      </c>
      <c r="D140" s="7" t="s">
        <v>227</v>
      </c>
      <c r="E140" s="7" t="s">
        <v>228</v>
      </c>
      <c r="F140" s="7" t="s">
        <v>21</v>
      </c>
      <c r="G140" s="7"/>
      <c r="H140" s="7" t="s">
        <v>17</v>
      </c>
      <c r="I140" s="7"/>
      <c r="J140" s="7" t="str">
        <f t="shared" si="8"/>
        <v>HU</v>
      </c>
      <c r="K140" s="7" t="str">
        <f t="shared" si="9"/>
        <v>307</v>
      </c>
      <c r="L140" s="7">
        <f t="shared" si="10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3.2">
      <c r="A141" s="8">
        <v>0.70833333333333337</v>
      </c>
      <c r="B141" s="7" t="s">
        <v>229</v>
      </c>
      <c r="C141" s="5" t="s">
        <v>33</v>
      </c>
      <c r="D141" s="7" t="s">
        <v>230</v>
      </c>
      <c r="E141" s="7" t="s">
        <v>231</v>
      </c>
      <c r="F141" s="7" t="s">
        <v>21</v>
      </c>
      <c r="G141" s="7"/>
      <c r="H141" s="7" t="s">
        <v>17</v>
      </c>
      <c r="I141" s="7"/>
      <c r="J141" s="7" t="str">
        <f t="shared" si="8"/>
        <v>HU</v>
      </c>
      <c r="K141" s="7" t="str">
        <f t="shared" si="9"/>
        <v>204</v>
      </c>
      <c r="L141" s="7">
        <f t="shared" si="10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3.2">
      <c r="A142" s="8">
        <v>0.70833333333333337</v>
      </c>
      <c r="B142" s="7" t="s">
        <v>232</v>
      </c>
      <c r="C142" s="5" t="s">
        <v>33</v>
      </c>
      <c r="D142" s="7" t="s">
        <v>233</v>
      </c>
      <c r="E142" s="7" t="s">
        <v>234</v>
      </c>
      <c r="F142" s="7" t="s">
        <v>21</v>
      </c>
      <c r="G142" s="7"/>
      <c r="H142" s="7" t="s">
        <v>17</v>
      </c>
      <c r="I142" s="7"/>
      <c r="J142" s="7" t="str">
        <f t="shared" si="8"/>
        <v>HU</v>
      </c>
      <c r="K142" s="7" t="str">
        <f t="shared" si="9"/>
        <v>303</v>
      </c>
      <c r="L142" s="7">
        <f t="shared" si="10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3.2">
      <c r="A143" s="8">
        <v>0.70833333333333337</v>
      </c>
      <c r="B143" s="7" t="s">
        <v>235</v>
      </c>
      <c r="C143" s="5" t="s">
        <v>33</v>
      </c>
      <c r="D143" s="7" t="s">
        <v>236</v>
      </c>
      <c r="E143" s="7" t="s">
        <v>237</v>
      </c>
      <c r="F143" s="7" t="s">
        <v>21</v>
      </c>
      <c r="G143" s="7"/>
      <c r="H143" s="7" t="s">
        <v>17</v>
      </c>
      <c r="I143" s="7"/>
      <c r="J143" s="7" t="str">
        <f t="shared" si="8"/>
        <v>HU</v>
      </c>
      <c r="K143" s="7" t="str">
        <f t="shared" si="9"/>
        <v>106</v>
      </c>
      <c r="L143" s="7">
        <f t="shared" si="10"/>
        <v>5</v>
      </c>
      <c r="M143" s="8">
        <v>0.875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3.2">
      <c r="A144" s="8">
        <v>0.70833333333333337</v>
      </c>
      <c r="B144" s="7" t="s">
        <v>164</v>
      </c>
      <c r="C144" s="5" t="s">
        <v>33</v>
      </c>
      <c r="D144" s="7" t="s">
        <v>238</v>
      </c>
      <c r="E144" s="7" t="s">
        <v>239</v>
      </c>
      <c r="F144" s="7" t="s">
        <v>21</v>
      </c>
      <c r="G144" s="7"/>
      <c r="H144" s="7" t="s">
        <v>17</v>
      </c>
      <c r="I144" s="7"/>
      <c r="J144" s="7" t="s">
        <v>775</v>
      </c>
      <c r="K144" s="7" t="s">
        <v>775</v>
      </c>
      <c r="L144" s="7">
        <f t="shared" si="10"/>
        <v>11</v>
      </c>
      <c r="M144" s="8">
        <v>0.875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3.2">
      <c r="A145" s="8">
        <v>0.70833333333333337</v>
      </c>
      <c r="B145" s="7" t="s">
        <v>22</v>
      </c>
      <c r="C145" s="5" t="s">
        <v>33</v>
      </c>
      <c r="D145" s="7" t="s">
        <v>240</v>
      </c>
      <c r="E145" s="7" t="s">
        <v>241</v>
      </c>
      <c r="F145" s="7" t="s">
        <v>21</v>
      </c>
      <c r="G145" s="7"/>
      <c r="H145" s="7" t="s">
        <v>17</v>
      </c>
      <c r="I145" s="7"/>
      <c r="J145" s="7" t="str">
        <f t="shared" ref="J145:J151" si="11">LEFT(B145,2)</f>
        <v>SG</v>
      </c>
      <c r="K145" s="7" t="str">
        <f t="shared" ref="K145:K151" si="12">RIGHT(B145,3)</f>
        <v>213</v>
      </c>
      <c r="L145" s="7">
        <f t="shared" si="10"/>
        <v>5</v>
      </c>
      <c r="M145" s="8">
        <v>0.875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3.2">
      <c r="A146" s="8">
        <v>0.70833333333333337</v>
      </c>
      <c r="B146" s="7" t="s">
        <v>62</v>
      </c>
      <c r="C146" s="5" t="s">
        <v>105</v>
      </c>
      <c r="D146" s="7" t="s">
        <v>172</v>
      </c>
      <c r="E146" s="7" t="s">
        <v>173</v>
      </c>
      <c r="F146" s="7" t="s">
        <v>21</v>
      </c>
      <c r="G146" s="7"/>
      <c r="H146" s="7" t="s">
        <v>17</v>
      </c>
      <c r="I146" s="7"/>
      <c r="J146" s="7" t="str">
        <f t="shared" si="11"/>
        <v>HU</v>
      </c>
      <c r="K146" s="7" t="str">
        <f t="shared" si="12"/>
        <v>200</v>
      </c>
      <c r="L146" s="7">
        <f t="shared" si="10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3.2">
      <c r="A147" s="8">
        <v>0.70833333333333337</v>
      </c>
      <c r="B147" s="7" t="s">
        <v>109</v>
      </c>
      <c r="C147" s="5" t="s">
        <v>105</v>
      </c>
      <c r="D147" s="7" t="s">
        <v>242</v>
      </c>
      <c r="E147" s="7" t="s">
        <v>243</v>
      </c>
      <c r="F147" s="7" t="s">
        <v>21</v>
      </c>
      <c r="G147" s="7"/>
      <c r="H147" s="7" t="s">
        <v>17</v>
      </c>
      <c r="I147" s="7"/>
      <c r="J147" s="7" t="str">
        <f t="shared" si="11"/>
        <v>SG</v>
      </c>
      <c r="K147" s="7" t="str">
        <f t="shared" si="12"/>
        <v>202</v>
      </c>
      <c r="L147" s="7">
        <f t="shared" si="10"/>
        <v>5</v>
      </c>
      <c r="M147" s="8">
        <v>0.875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3.2">
      <c r="A148" s="8">
        <v>0.70833333333333337</v>
      </c>
      <c r="B148" s="7" t="s">
        <v>132</v>
      </c>
      <c r="C148" s="5" t="s">
        <v>105</v>
      </c>
      <c r="D148" s="7" t="s">
        <v>244</v>
      </c>
      <c r="E148" s="7" t="s">
        <v>245</v>
      </c>
      <c r="F148" s="7" t="s">
        <v>21</v>
      </c>
      <c r="G148" s="7"/>
      <c r="H148" s="7" t="s">
        <v>17</v>
      </c>
      <c r="I148" s="7"/>
      <c r="J148" s="7" t="str">
        <f t="shared" si="11"/>
        <v>HU</v>
      </c>
      <c r="K148" s="7" t="str">
        <f t="shared" si="12"/>
        <v>308</v>
      </c>
      <c r="L148" s="7">
        <f t="shared" si="10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3.2">
      <c r="A149" s="8">
        <v>0.70833333333333337</v>
      </c>
      <c r="B149" s="7" t="s">
        <v>246</v>
      </c>
      <c r="C149" s="5" t="s">
        <v>105</v>
      </c>
      <c r="D149" s="7" t="s">
        <v>175</v>
      </c>
      <c r="E149" s="7" t="s">
        <v>176</v>
      </c>
      <c r="F149" s="7" t="s">
        <v>21</v>
      </c>
      <c r="G149" s="7"/>
      <c r="H149" s="7" t="s">
        <v>17</v>
      </c>
      <c r="I149" s="7"/>
      <c r="J149" s="7" t="str">
        <f t="shared" si="11"/>
        <v>HU</v>
      </c>
      <c r="K149" s="7" t="str">
        <f t="shared" si="12"/>
        <v>402</v>
      </c>
      <c r="L149" s="7">
        <f t="shared" si="10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3.2">
      <c r="A150" s="8">
        <v>0.70833333333333337</v>
      </c>
      <c r="B150" s="7" t="s">
        <v>246</v>
      </c>
      <c r="C150" s="5" t="s">
        <v>105</v>
      </c>
      <c r="D150" s="7" t="s">
        <v>175</v>
      </c>
      <c r="E150" s="7" t="s">
        <v>176</v>
      </c>
      <c r="F150" s="7" t="s">
        <v>21</v>
      </c>
      <c r="G150" s="7"/>
      <c r="H150" s="7" t="s">
        <v>17</v>
      </c>
      <c r="I150" s="7"/>
      <c r="J150" s="7" t="str">
        <f t="shared" si="11"/>
        <v>HU</v>
      </c>
      <c r="K150" s="7" t="str">
        <f t="shared" si="12"/>
        <v>402</v>
      </c>
      <c r="L150" s="7">
        <f t="shared" si="10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3.2">
      <c r="A151" s="8">
        <v>0.70833333333333337</v>
      </c>
      <c r="B151" s="7" t="s">
        <v>247</v>
      </c>
      <c r="C151" s="5" t="s">
        <v>105</v>
      </c>
      <c r="D151" s="7" t="s">
        <v>248</v>
      </c>
      <c r="E151" s="7" t="s">
        <v>249</v>
      </c>
      <c r="F151" s="7" t="s">
        <v>21</v>
      </c>
      <c r="G151" s="7"/>
      <c r="H151" s="7" t="s">
        <v>17</v>
      </c>
      <c r="I151" s="7"/>
      <c r="J151" s="7" t="str">
        <f t="shared" si="11"/>
        <v>HU</v>
      </c>
      <c r="K151" s="7" t="str">
        <f t="shared" si="12"/>
        <v>205</v>
      </c>
      <c r="L151" s="7">
        <f t="shared" si="10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3.2">
      <c r="A152" s="8">
        <v>0.70833333333333337</v>
      </c>
      <c r="B152" s="7" t="s">
        <v>164</v>
      </c>
      <c r="C152" s="5" t="s">
        <v>105</v>
      </c>
      <c r="D152" s="7" t="s">
        <v>238</v>
      </c>
      <c r="E152" s="7" t="s">
        <v>239</v>
      </c>
      <c r="F152" s="7" t="s">
        <v>21</v>
      </c>
      <c r="G152" s="7"/>
      <c r="H152" s="7" t="s">
        <v>17</v>
      </c>
      <c r="I152" s="7"/>
      <c r="J152" s="7" t="s">
        <v>775</v>
      </c>
      <c r="K152" s="7" t="s">
        <v>775</v>
      </c>
      <c r="L152" s="7">
        <f t="shared" si="10"/>
        <v>11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3.2">
      <c r="A153" s="8">
        <v>0.70833333333333337</v>
      </c>
      <c r="B153" s="7" t="s">
        <v>164</v>
      </c>
      <c r="C153" s="5" t="s">
        <v>105</v>
      </c>
      <c r="D153" s="7" t="s">
        <v>250</v>
      </c>
      <c r="E153" s="7" t="s">
        <v>251</v>
      </c>
      <c r="F153" s="7" t="s">
        <v>21</v>
      </c>
      <c r="G153" s="7"/>
      <c r="H153" s="7" t="s">
        <v>17</v>
      </c>
      <c r="I153" s="7"/>
      <c r="J153" s="7" t="s">
        <v>775</v>
      </c>
      <c r="K153" s="7" t="s">
        <v>775</v>
      </c>
      <c r="L153" s="7">
        <f t="shared" si="10"/>
        <v>11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3.2">
      <c r="A154" s="8">
        <v>0.70833333333333337</v>
      </c>
      <c r="B154" s="7" t="s">
        <v>22</v>
      </c>
      <c r="C154" s="5" t="s">
        <v>105</v>
      </c>
      <c r="D154" s="7" t="s">
        <v>240</v>
      </c>
      <c r="E154" s="7" t="s">
        <v>241</v>
      </c>
      <c r="F154" s="7" t="s">
        <v>21</v>
      </c>
      <c r="G154" s="7"/>
      <c r="H154" s="7" t="s">
        <v>17</v>
      </c>
      <c r="I154" s="7"/>
      <c r="J154" s="7" t="str">
        <f>LEFT(B154,2)</f>
        <v>SG</v>
      </c>
      <c r="K154" s="7" t="str">
        <f>RIGHT(B154,3)</f>
        <v>213</v>
      </c>
      <c r="L154" s="7">
        <f t="shared" si="10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3.2">
      <c r="A155" s="8">
        <v>0.70833333333333337</v>
      </c>
      <c r="B155" s="7" t="s">
        <v>235</v>
      </c>
      <c r="C155" s="5" t="s">
        <v>105</v>
      </c>
      <c r="D155" s="7" t="s">
        <v>236</v>
      </c>
      <c r="E155" s="7" t="s">
        <v>237</v>
      </c>
      <c r="F155" s="7" t="s">
        <v>21</v>
      </c>
      <c r="G155" s="7"/>
      <c r="H155" s="7" t="s">
        <v>17</v>
      </c>
      <c r="I155" s="7"/>
      <c r="J155" s="7" t="str">
        <f>LEFT(B155,2)</f>
        <v>HU</v>
      </c>
      <c r="K155" s="7" t="str">
        <f>RIGHT(B155,3)</f>
        <v>106</v>
      </c>
      <c r="L155" s="7">
        <f t="shared" si="10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3.2">
      <c r="A156" s="8">
        <v>0.70833333333333337</v>
      </c>
      <c r="B156" s="7" t="s">
        <v>252</v>
      </c>
      <c r="C156" s="5" t="s">
        <v>105</v>
      </c>
      <c r="D156" s="7" t="s">
        <v>253</v>
      </c>
      <c r="E156" s="7" t="s">
        <v>254</v>
      </c>
      <c r="F156" s="7" t="s">
        <v>21</v>
      </c>
      <c r="G156" s="7"/>
      <c r="H156" s="7" t="s">
        <v>17</v>
      </c>
      <c r="I156" s="7"/>
      <c r="J156" s="7" t="s">
        <v>774</v>
      </c>
      <c r="K156" s="7">
        <v>6</v>
      </c>
      <c r="L156" s="7">
        <f t="shared" si="10"/>
        <v>4</v>
      </c>
      <c r="M156" s="8">
        <v>0.875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.2">
      <c r="A157" s="8">
        <v>0.70833333333333337</v>
      </c>
      <c r="B157" s="7" t="s">
        <v>255</v>
      </c>
      <c r="C157" s="5" t="s">
        <v>105</v>
      </c>
      <c r="D157" s="7" t="s">
        <v>256</v>
      </c>
      <c r="E157" s="7" t="s">
        <v>257</v>
      </c>
      <c r="F157" s="7" t="s">
        <v>21</v>
      </c>
      <c r="G157" s="7"/>
      <c r="H157" s="7" t="s">
        <v>17</v>
      </c>
      <c r="I157" s="7"/>
      <c r="J157" s="7" t="s">
        <v>774</v>
      </c>
      <c r="K157" s="7">
        <v>7</v>
      </c>
      <c r="L157" s="7">
        <f t="shared" si="10"/>
        <v>4</v>
      </c>
      <c r="M157" s="8">
        <v>0.875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3.2">
      <c r="A158" s="8">
        <v>0.70833333333333337</v>
      </c>
      <c r="B158" s="7" t="s">
        <v>140</v>
      </c>
      <c r="C158" s="5" t="s">
        <v>12</v>
      </c>
      <c r="D158" s="7" t="s">
        <v>60</v>
      </c>
      <c r="E158" s="7" t="s">
        <v>258</v>
      </c>
      <c r="F158" s="7" t="s">
        <v>21</v>
      </c>
      <c r="G158" s="7"/>
      <c r="H158" s="7" t="s">
        <v>17</v>
      </c>
      <c r="I158" s="7"/>
      <c r="J158" s="7" t="str">
        <f>LEFT(B158,2)</f>
        <v>SG</v>
      </c>
      <c r="K158" s="7" t="str">
        <f>RIGHT(B158,3)</f>
        <v>206</v>
      </c>
      <c r="L158" s="7">
        <f t="shared" si="10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3.2">
      <c r="A159" s="8">
        <v>0.70833333333333337</v>
      </c>
      <c r="B159" s="7" t="s">
        <v>149</v>
      </c>
      <c r="C159" s="5" t="s">
        <v>12</v>
      </c>
      <c r="D159" s="7" t="s">
        <v>259</v>
      </c>
      <c r="E159" s="7" t="s">
        <v>260</v>
      </c>
      <c r="F159" s="7" t="s">
        <v>21</v>
      </c>
      <c r="G159" s="7"/>
      <c r="H159" s="7" t="s">
        <v>17</v>
      </c>
      <c r="I159" s="7"/>
      <c r="J159" s="7" t="str">
        <f>LEFT(B159,2)</f>
        <v>HU</v>
      </c>
      <c r="K159" s="7" t="str">
        <f>RIGHT(B159,3)</f>
        <v>006</v>
      </c>
      <c r="L159" s="7">
        <f t="shared" si="10"/>
        <v>5</v>
      </c>
      <c r="M159" s="8">
        <v>0.875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3.2">
      <c r="A160" s="8">
        <v>0.70833333333333337</v>
      </c>
      <c r="B160" s="7" t="s">
        <v>235</v>
      </c>
      <c r="C160" s="5" t="s">
        <v>12</v>
      </c>
      <c r="D160" s="7" t="s">
        <v>236</v>
      </c>
      <c r="E160" s="7" t="s">
        <v>237</v>
      </c>
      <c r="F160" s="7" t="s">
        <v>21</v>
      </c>
      <c r="G160" s="7"/>
      <c r="H160" s="7" t="s">
        <v>17</v>
      </c>
      <c r="I160" s="7"/>
      <c r="J160" s="7" t="str">
        <f>LEFT(B160,2)</f>
        <v>HU</v>
      </c>
      <c r="K160" s="7" t="str">
        <f>RIGHT(B160,3)</f>
        <v>106</v>
      </c>
      <c r="L160" s="7">
        <f t="shared" si="10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3.2">
      <c r="A161" s="8">
        <v>0.70833333333333337</v>
      </c>
      <c r="B161" s="7" t="s">
        <v>164</v>
      </c>
      <c r="C161" s="5" t="s">
        <v>12</v>
      </c>
      <c r="D161" s="7" t="s">
        <v>238</v>
      </c>
      <c r="E161" s="7" t="s">
        <v>239</v>
      </c>
      <c r="F161" s="7" t="s">
        <v>21</v>
      </c>
      <c r="G161" s="7"/>
      <c r="H161" s="7" t="s">
        <v>17</v>
      </c>
      <c r="I161" s="7"/>
      <c r="J161" s="7" t="s">
        <v>775</v>
      </c>
      <c r="K161" s="7" t="s">
        <v>775</v>
      </c>
      <c r="L161" s="7">
        <f t="shared" si="10"/>
        <v>11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3.2">
      <c r="A162" s="8">
        <v>0.70833333333333337</v>
      </c>
      <c r="B162" s="7" t="s">
        <v>22</v>
      </c>
      <c r="C162" s="5" t="s">
        <v>12</v>
      </c>
      <c r="D162" s="7" t="s">
        <v>240</v>
      </c>
      <c r="E162" s="7" t="s">
        <v>241</v>
      </c>
      <c r="F162" s="7" t="s">
        <v>21</v>
      </c>
      <c r="G162" s="7"/>
      <c r="H162" s="7" t="s">
        <v>17</v>
      </c>
      <c r="I162" s="7"/>
      <c r="J162" s="7" t="str">
        <f>LEFT(B162,2)</f>
        <v>SG</v>
      </c>
      <c r="K162" s="7" t="str">
        <f>RIGHT(B162,3)</f>
        <v>213</v>
      </c>
      <c r="L162" s="7">
        <f t="shared" si="10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.2">
      <c r="A163" s="8">
        <v>0.70833333333333337</v>
      </c>
      <c r="B163" s="7" t="s">
        <v>261</v>
      </c>
      <c r="C163" s="5" t="s">
        <v>12</v>
      </c>
      <c r="D163" s="7" t="s">
        <v>262</v>
      </c>
      <c r="E163" s="7" t="s">
        <v>263</v>
      </c>
      <c r="F163" s="7" t="s">
        <v>21</v>
      </c>
      <c r="G163" s="7"/>
      <c r="H163" s="7" t="s">
        <v>17</v>
      </c>
      <c r="I163" s="7"/>
      <c r="J163" s="7" t="str">
        <f>LEFT(B163,2)</f>
        <v>HU</v>
      </c>
      <c r="K163" s="7" t="str">
        <f>RIGHT(B163,3)</f>
        <v>004</v>
      </c>
      <c r="L163" s="7">
        <f t="shared" si="10"/>
        <v>5</v>
      </c>
      <c r="M163" s="8">
        <v>0.83333333333333337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3.2">
      <c r="A164" s="8">
        <v>0.70833333333333337</v>
      </c>
      <c r="B164" s="7" t="s">
        <v>84</v>
      </c>
      <c r="C164" s="5" t="s">
        <v>43</v>
      </c>
      <c r="D164" s="7" t="s">
        <v>264</v>
      </c>
      <c r="E164" s="7" t="s">
        <v>265</v>
      </c>
      <c r="F164" s="7" t="s">
        <v>21</v>
      </c>
      <c r="G164" s="7"/>
      <c r="H164" s="7" t="s">
        <v>17</v>
      </c>
      <c r="I164" s="7"/>
      <c r="J164" s="7" t="s">
        <v>774</v>
      </c>
      <c r="K164" s="7">
        <v>9</v>
      </c>
      <c r="L164" s="7">
        <f t="shared" si="10"/>
        <v>4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3.2">
      <c r="A165" s="8">
        <v>0.70833333333333337</v>
      </c>
      <c r="B165" s="7" t="s">
        <v>79</v>
      </c>
      <c r="C165" s="5" t="s">
        <v>43</v>
      </c>
      <c r="D165" s="7" t="s">
        <v>264</v>
      </c>
      <c r="E165" s="7" t="s">
        <v>265</v>
      </c>
      <c r="F165" s="7" t="s">
        <v>21</v>
      </c>
      <c r="G165" s="7"/>
      <c r="H165" s="7" t="s">
        <v>17</v>
      </c>
      <c r="I165" s="7"/>
      <c r="J165" s="7" t="s">
        <v>774</v>
      </c>
      <c r="K165" s="7">
        <v>3</v>
      </c>
      <c r="L165" s="7">
        <f t="shared" si="10"/>
        <v>4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3.2">
      <c r="A166" s="8">
        <v>0.70833333333333337</v>
      </c>
      <c r="B166" s="7" t="s">
        <v>164</v>
      </c>
      <c r="C166" s="5" t="s">
        <v>43</v>
      </c>
      <c r="D166" s="7" t="s">
        <v>238</v>
      </c>
      <c r="E166" s="7" t="s">
        <v>239</v>
      </c>
      <c r="F166" s="7" t="s">
        <v>21</v>
      </c>
      <c r="G166" s="7"/>
      <c r="H166" s="7" t="s">
        <v>17</v>
      </c>
      <c r="I166" s="7"/>
      <c r="J166" s="7" t="s">
        <v>775</v>
      </c>
      <c r="K166" s="7" t="s">
        <v>775</v>
      </c>
      <c r="L166" s="7">
        <f t="shared" si="10"/>
        <v>11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3.2">
      <c r="A167" s="8">
        <v>0.70833333333333337</v>
      </c>
      <c r="B167" s="7" t="s">
        <v>22</v>
      </c>
      <c r="C167" s="5" t="s">
        <v>43</v>
      </c>
      <c r="D167" s="7" t="s">
        <v>240</v>
      </c>
      <c r="E167" s="7" t="s">
        <v>241</v>
      </c>
      <c r="F167" s="7" t="s">
        <v>21</v>
      </c>
      <c r="G167" s="7"/>
      <c r="H167" s="7" t="s">
        <v>17</v>
      </c>
      <c r="I167" s="7"/>
      <c r="J167" s="7" t="str">
        <f>LEFT(B167,2)</f>
        <v>SG</v>
      </c>
      <c r="K167" s="7" t="str">
        <f>RIGHT(B167,3)</f>
        <v>213</v>
      </c>
      <c r="L167" s="7">
        <f t="shared" si="10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3.2">
      <c r="A168" s="8">
        <v>0.70833333333333337</v>
      </c>
      <c r="B168" s="7" t="s">
        <v>235</v>
      </c>
      <c r="C168" s="5" t="s">
        <v>43</v>
      </c>
      <c r="D168" s="7" t="s">
        <v>236</v>
      </c>
      <c r="E168" s="7" t="s">
        <v>237</v>
      </c>
      <c r="F168" s="7" t="s">
        <v>21</v>
      </c>
      <c r="G168" s="7"/>
      <c r="H168" s="7" t="s">
        <v>17</v>
      </c>
      <c r="I168" s="7"/>
      <c r="J168" s="7" t="str">
        <f>LEFT(B168,2)</f>
        <v>HU</v>
      </c>
      <c r="K168" s="7" t="str">
        <f>RIGHT(B168,3)</f>
        <v>106</v>
      </c>
      <c r="L168" s="7">
        <f t="shared" si="10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3.2">
      <c r="A169" s="8">
        <v>0.70833333333333337</v>
      </c>
      <c r="B169" s="7" t="s">
        <v>266</v>
      </c>
      <c r="C169" s="5" t="s">
        <v>43</v>
      </c>
      <c r="D169" s="7" t="s">
        <v>77</v>
      </c>
      <c r="E169" s="7" t="s">
        <v>78</v>
      </c>
      <c r="F169" s="7" t="s">
        <v>21</v>
      </c>
      <c r="G169" s="7"/>
      <c r="H169" s="7" t="s">
        <v>17</v>
      </c>
      <c r="I169" s="7"/>
      <c r="J169" s="7" t="s">
        <v>774</v>
      </c>
      <c r="K169" s="7">
        <v>8</v>
      </c>
      <c r="L169" s="7">
        <f t="shared" si="10"/>
        <v>4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.2">
      <c r="A170" s="8">
        <v>0.70833333333333337</v>
      </c>
      <c r="B170" s="7" t="s">
        <v>50</v>
      </c>
      <c r="C170" s="5" t="s">
        <v>43</v>
      </c>
      <c r="D170" s="7" t="s">
        <v>80</v>
      </c>
      <c r="E170" s="7" t="s">
        <v>81</v>
      </c>
      <c r="F170" s="7" t="s">
        <v>21</v>
      </c>
      <c r="G170" s="7"/>
      <c r="H170" s="7" t="s">
        <v>17</v>
      </c>
      <c r="I170" s="7"/>
      <c r="J170" s="7" t="str">
        <f>LEFT(B170,2)</f>
        <v>SG</v>
      </c>
      <c r="K170" s="7" t="str">
        <f>RIGHT(B170,3)</f>
        <v>104</v>
      </c>
      <c r="L170" s="7">
        <f t="shared" si="10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3.2">
      <c r="A171" s="8">
        <v>0.70833333333333337</v>
      </c>
      <c r="B171" s="7" t="s">
        <v>267</v>
      </c>
      <c r="C171" s="5" t="s">
        <v>43</v>
      </c>
      <c r="D171" s="7" t="s">
        <v>268</v>
      </c>
      <c r="E171" s="7" t="s">
        <v>269</v>
      </c>
      <c r="F171" s="7" t="s">
        <v>21</v>
      </c>
      <c r="G171" s="7"/>
      <c r="H171" s="7" t="s">
        <v>17</v>
      </c>
      <c r="I171" s="7"/>
      <c r="J171" s="7" t="s">
        <v>774</v>
      </c>
      <c r="K171" s="7">
        <v>5</v>
      </c>
      <c r="L171" s="7">
        <f t="shared" si="10"/>
        <v>4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3.2">
      <c r="A172" s="8">
        <v>0.70833333333333337</v>
      </c>
      <c r="B172" s="7" t="s">
        <v>171</v>
      </c>
      <c r="C172" s="5" t="s">
        <v>43</v>
      </c>
      <c r="D172" s="7" t="s">
        <v>270</v>
      </c>
      <c r="E172" s="7" t="s">
        <v>271</v>
      </c>
      <c r="F172" s="7" t="s">
        <v>21</v>
      </c>
      <c r="G172" s="7"/>
      <c r="H172" s="7" t="s">
        <v>17</v>
      </c>
      <c r="I172" s="7"/>
      <c r="J172" s="7" t="str">
        <f>LEFT(B172,2)</f>
        <v>HU</v>
      </c>
      <c r="K172" s="7" t="str">
        <f>RIGHT(B172,3)</f>
        <v>201</v>
      </c>
      <c r="L172" s="7">
        <f t="shared" si="10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3.2">
      <c r="A173" s="8">
        <v>0.70833333333333337</v>
      </c>
      <c r="B173" s="7" t="s">
        <v>272</v>
      </c>
      <c r="C173" s="5" t="s">
        <v>43</v>
      </c>
      <c r="D173" s="7" t="s">
        <v>273</v>
      </c>
      <c r="E173" s="7" t="s">
        <v>274</v>
      </c>
      <c r="F173" s="7" t="s">
        <v>21</v>
      </c>
      <c r="G173" s="7"/>
      <c r="H173" s="7" t="s">
        <v>17</v>
      </c>
      <c r="I173" s="7"/>
      <c r="J173" s="7" t="str">
        <f>LEFT(B173,2)</f>
        <v>HU</v>
      </c>
      <c r="K173" s="7" t="str">
        <f>RIGHT(B173,3)</f>
        <v>105</v>
      </c>
      <c r="L173" s="7">
        <f t="shared" si="10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3.2">
      <c r="A174" s="8">
        <v>0.70833333333333337</v>
      </c>
      <c r="B174" s="7" t="s">
        <v>275</v>
      </c>
      <c r="C174" s="5" t="s">
        <v>28</v>
      </c>
      <c r="D174" s="7" t="s">
        <v>276</v>
      </c>
      <c r="E174" s="7" t="s">
        <v>277</v>
      </c>
      <c r="F174" s="7" t="s">
        <v>21</v>
      </c>
      <c r="G174" s="7"/>
      <c r="H174" s="7" t="s">
        <v>17</v>
      </c>
      <c r="I174" s="7"/>
      <c r="J174" s="7" t="str">
        <f>LEFT(B174,2)</f>
        <v>HU</v>
      </c>
      <c r="K174" s="7" t="str">
        <f>RIGHT(B174,3)</f>
        <v>001</v>
      </c>
      <c r="L174" s="7">
        <f t="shared" si="10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3.2">
      <c r="A175" s="8">
        <v>0.70833333333333337</v>
      </c>
      <c r="B175" s="7" t="s">
        <v>164</v>
      </c>
      <c r="C175" s="5" t="s">
        <v>28</v>
      </c>
      <c r="D175" s="7" t="s">
        <v>238</v>
      </c>
      <c r="E175" s="7" t="s">
        <v>239</v>
      </c>
      <c r="F175" s="7" t="s">
        <v>21</v>
      </c>
      <c r="G175" s="7"/>
      <c r="H175" s="7" t="s">
        <v>17</v>
      </c>
      <c r="I175" s="7"/>
      <c r="J175" s="7" t="s">
        <v>775</v>
      </c>
      <c r="K175" s="7" t="s">
        <v>775</v>
      </c>
      <c r="L175" s="7">
        <f t="shared" si="10"/>
        <v>11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3.2">
      <c r="A176" s="8">
        <v>0.70833333333333337</v>
      </c>
      <c r="B176" s="7" t="s">
        <v>22</v>
      </c>
      <c r="C176" s="5" t="s">
        <v>28</v>
      </c>
      <c r="D176" s="7" t="s">
        <v>240</v>
      </c>
      <c r="E176" s="7" t="s">
        <v>241</v>
      </c>
      <c r="F176" s="7" t="s">
        <v>21</v>
      </c>
      <c r="G176" s="7"/>
      <c r="H176" s="7" t="s">
        <v>17</v>
      </c>
      <c r="I176" s="7"/>
      <c r="J176" s="7" t="str">
        <f t="shared" ref="J176:J194" si="13">LEFT(B176,2)</f>
        <v>SG</v>
      </c>
      <c r="K176" s="7" t="str">
        <f t="shared" ref="K176:K206" si="14">RIGHT(B176,3)</f>
        <v>213</v>
      </c>
      <c r="L176" s="7">
        <f t="shared" si="10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3.2">
      <c r="A177" s="8">
        <v>0.70833333333333337</v>
      </c>
      <c r="B177" s="7" t="s">
        <v>235</v>
      </c>
      <c r="C177" s="5" t="s">
        <v>28</v>
      </c>
      <c r="D177" s="7" t="s">
        <v>236</v>
      </c>
      <c r="E177" s="7" t="s">
        <v>237</v>
      </c>
      <c r="F177" s="7" t="s">
        <v>21</v>
      </c>
      <c r="G177" s="7"/>
      <c r="H177" s="7" t="s">
        <v>17</v>
      </c>
      <c r="I177" s="7"/>
      <c r="J177" s="7" t="str">
        <f t="shared" si="13"/>
        <v>HU</v>
      </c>
      <c r="K177" s="7" t="str">
        <f t="shared" si="14"/>
        <v>106</v>
      </c>
      <c r="L177" s="7">
        <f t="shared" si="10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3.2">
      <c r="A178" s="8">
        <v>0.70833333333333337</v>
      </c>
      <c r="B178" s="7" t="s">
        <v>146</v>
      </c>
      <c r="C178" s="5" t="s">
        <v>28</v>
      </c>
      <c r="D178" s="7" t="s">
        <v>278</v>
      </c>
      <c r="E178" s="7" t="s">
        <v>279</v>
      </c>
      <c r="F178" s="7" t="s">
        <v>21</v>
      </c>
      <c r="G178" s="7"/>
      <c r="H178" s="7" t="s">
        <v>17</v>
      </c>
      <c r="I178" s="7"/>
      <c r="J178" s="7" t="str">
        <f t="shared" si="13"/>
        <v>SG</v>
      </c>
      <c r="K178" s="7" t="str">
        <f t="shared" si="14"/>
        <v>113</v>
      </c>
      <c r="L178" s="7">
        <f t="shared" si="10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3.2">
      <c r="A179" s="8">
        <v>0.70833333333333337</v>
      </c>
      <c r="B179" s="7" t="s">
        <v>141</v>
      </c>
      <c r="C179" s="5" t="s">
        <v>33</v>
      </c>
      <c r="D179" s="7" t="s">
        <v>280</v>
      </c>
      <c r="E179" s="7" t="s">
        <v>281</v>
      </c>
      <c r="F179" s="7" t="s">
        <v>31</v>
      </c>
      <c r="G179" s="7"/>
      <c r="H179" s="7" t="s">
        <v>17</v>
      </c>
      <c r="I179" s="7"/>
      <c r="J179" s="7" t="str">
        <f t="shared" si="13"/>
        <v>HU</v>
      </c>
      <c r="K179" s="7" t="str">
        <f t="shared" si="14"/>
        <v>104</v>
      </c>
      <c r="L179" s="7">
        <f t="shared" si="10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3.2">
      <c r="A180" s="8">
        <v>0.70833333333333337</v>
      </c>
      <c r="B180" s="7" t="s">
        <v>282</v>
      </c>
      <c r="C180" s="5" t="s">
        <v>33</v>
      </c>
      <c r="D180" s="7" t="s">
        <v>103</v>
      </c>
      <c r="E180" s="7" t="s">
        <v>283</v>
      </c>
      <c r="F180" s="7" t="s">
        <v>31</v>
      </c>
      <c r="G180" s="7"/>
      <c r="H180" s="7" t="s">
        <v>17</v>
      </c>
      <c r="I180" s="7"/>
      <c r="J180" s="7" t="str">
        <f t="shared" si="13"/>
        <v>HU</v>
      </c>
      <c r="K180" s="7" t="str">
        <f t="shared" si="14"/>
        <v>206</v>
      </c>
      <c r="L180" s="7">
        <f t="shared" si="10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3.2">
      <c r="A181" s="8">
        <v>0.70833333333333337</v>
      </c>
      <c r="B181" s="7" t="s">
        <v>284</v>
      </c>
      <c r="C181" s="5" t="s">
        <v>33</v>
      </c>
      <c r="D181" s="7" t="s">
        <v>285</v>
      </c>
      <c r="E181" s="7" t="s">
        <v>286</v>
      </c>
      <c r="F181" s="7" t="s">
        <v>31</v>
      </c>
      <c r="G181" s="7"/>
      <c r="H181" s="7" t="s">
        <v>17</v>
      </c>
      <c r="I181" s="7"/>
      <c r="J181" s="7" t="str">
        <f t="shared" si="13"/>
        <v>HU</v>
      </c>
      <c r="K181" s="7" t="str">
        <f t="shared" si="14"/>
        <v>101</v>
      </c>
      <c r="L181" s="7">
        <f t="shared" si="10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3.2">
      <c r="A182" s="8">
        <v>0.70833333333333337</v>
      </c>
      <c r="B182" s="7" t="s">
        <v>287</v>
      </c>
      <c r="C182" s="5" t="s">
        <v>33</v>
      </c>
      <c r="D182" s="7" t="s">
        <v>285</v>
      </c>
      <c r="E182" s="7" t="s">
        <v>286</v>
      </c>
      <c r="F182" s="7" t="s">
        <v>31</v>
      </c>
      <c r="G182" s="7"/>
      <c r="H182" s="7" t="s">
        <v>17</v>
      </c>
      <c r="I182" s="7"/>
      <c r="J182" s="7" t="str">
        <f t="shared" si="13"/>
        <v>HU</v>
      </c>
      <c r="K182" s="7" t="str">
        <f t="shared" si="14"/>
        <v>002</v>
      </c>
      <c r="L182" s="7">
        <f t="shared" si="10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3.2">
      <c r="A183" s="8">
        <v>0.70833333333333337</v>
      </c>
      <c r="B183" s="7" t="s">
        <v>90</v>
      </c>
      <c r="C183" s="5" t="s">
        <v>33</v>
      </c>
      <c r="D183" s="7" t="s">
        <v>288</v>
      </c>
      <c r="E183" s="7" t="s">
        <v>289</v>
      </c>
      <c r="F183" s="7" t="s">
        <v>31</v>
      </c>
      <c r="G183" s="7"/>
      <c r="H183" s="7" t="s">
        <v>17</v>
      </c>
      <c r="I183" s="7"/>
      <c r="J183" s="7" t="str">
        <f t="shared" si="13"/>
        <v>SG</v>
      </c>
      <c r="K183" s="7" t="str">
        <f t="shared" si="14"/>
        <v>101</v>
      </c>
      <c r="L183" s="7">
        <f t="shared" si="10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3.2">
      <c r="A184" s="8">
        <v>0.70833333333333337</v>
      </c>
      <c r="B184" s="7" t="s">
        <v>290</v>
      </c>
      <c r="C184" s="5" t="s">
        <v>33</v>
      </c>
      <c r="D184" s="7" t="s">
        <v>291</v>
      </c>
      <c r="E184" s="7" t="s">
        <v>292</v>
      </c>
      <c r="F184" s="7" t="s">
        <v>31</v>
      </c>
      <c r="G184" s="7"/>
      <c r="H184" s="7" t="s">
        <v>17</v>
      </c>
      <c r="I184" s="7"/>
      <c r="J184" s="7" t="str">
        <f t="shared" si="13"/>
        <v>HU</v>
      </c>
      <c r="K184" s="7" t="str">
        <f t="shared" si="14"/>
        <v>306</v>
      </c>
      <c r="L184" s="7">
        <f t="shared" si="10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3.2">
      <c r="A185" s="8">
        <v>0.70833333333333337</v>
      </c>
      <c r="B185" s="7" t="s">
        <v>143</v>
      </c>
      <c r="C185" s="5" t="s">
        <v>105</v>
      </c>
      <c r="D185" s="7" t="s">
        <v>293</v>
      </c>
      <c r="E185" s="7" t="s">
        <v>294</v>
      </c>
      <c r="F185" s="7" t="s">
        <v>31</v>
      </c>
      <c r="G185" s="7"/>
      <c r="H185" s="7" t="s">
        <v>17</v>
      </c>
      <c r="I185" s="7"/>
      <c r="J185" s="7" t="str">
        <f t="shared" si="13"/>
        <v>SG</v>
      </c>
      <c r="K185" s="7" t="str">
        <f t="shared" si="14"/>
        <v>108</v>
      </c>
      <c r="L185" s="7">
        <f t="shared" si="10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3.2">
      <c r="A186" s="8">
        <v>0.70833333333333337</v>
      </c>
      <c r="B186" s="7" t="s">
        <v>119</v>
      </c>
      <c r="C186" s="5" t="s">
        <v>105</v>
      </c>
      <c r="D186" s="7" t="s">
        <v>295</v>
      </c>
      <c r="E186" s="7" t="s">
        <v>296</v>
      </c>
      <c r="F186" s="7" t="s">
        <v>31</v>
      </c>
      <c r="G186" s="7"/>
      <c r="H186" s="7" t="s">
        <v>17</v>
      </c>
      <c r="I186" s="7"/>
      <c r="J186" s="7" t="str">
        <f t="shared" si="13"/>
        <v>SG</v>
      </c>
      <c r="K186" s="7" t="str">
        <f t="shared" si="14"/>
        <v>004</v>
      </c>
      <c r="L186" s="7">
        <f t="shared" si="10"/>
        <v>5</v>
      </c>
      <c r="M186" s="8">
        <v>0.79166666666666663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3.2">
      <c r="A187" s="8">
        <v>0.70833333333333337</v>
      </c>
      <c r="B187" s="7" t="s">
        <v>110</v>
      </c>
      <c r="C187" s="5" t="s">
        <v>105</v>
      </c>
      <c r="D187" s="7" t="s">
        <v>297</v>
      </c>
      <c r="E187" s="7" t="s">
        <v>298</v>
      </c>
      <c r="F187" s="7" t="s">
        <v>31</v>
      </c>
      <c r="G187" s="7"/>
      <c r="H187" s="7" t="s">
        <v>17</v>
      </c>
      <c r="I187" s="7"/>
      <c r="J187" s="7" t="str">
        <f t="shared" si="13"/>
        <v>SG</v>
      </c>
      <c r="K187" s="7" t="str">
        <f t="shared" si="14"/>
        <v>304</v>
      </c>
      <c r="L187" s="7">
        <f t="shared" si="10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3.2">
      <c r="A188" s="8">
        <v>0.70833333333333337</v>
      </c>
      <c r="B188" s="7" t="s">
        <v>113</v>
      </c>
      <c r="C188" s="5" t="s">
        <v>105</v>
      </c>
      <c r="D188" s="7" t="s">
        <v>297</v>
      </c>
      <c r="E188" s="7" t="s">
        <v>298</v>
      </c>
      <c r="F188" s="7" t="s">
        <v>31</v>
      </c>
      <c r="G188" s="7"/>
      <c r="H188" s="7" t="s">
        <v>17</v>
      </c>
      <c r="I188" s="7"/>
      <c r="J188" s="7" t="str">
        <f t="shared" si="13"/>
        <v>SG</v>
      </c>
      <c r="K188" s="7" t="str">
        <f t="shared" si="14"/>
        <v>203</v>
      </c>
      <c r="L188" s="7">
        <f t="shared" si="10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3.2">
      <c r="A189" s="8">
        <v>0.70833333333333337</v>
      </c>
      <c r="B189" s="7" t="s">
        <v>93</v>
      </c>
      <c r="C189" s="5" t="s">
        <v>105</v>
      </c>
      <c r="D189" s="7" t="s">
        <v>299</v>
      </c>
      <c r="E189" s="7" t="s">
        <v>300</v>
      </c>
      <c r="F189" s="7" t="s">
        <v>31</v>
      </c>
      <c r="G189" s="7"/>
      <c r="H189" s="7" t="s">
        <v>17</v>
      </c>
      <c r="I189" s="7"/>
      <c r="J189" s="7" t="str">
        <f t="shared" si="13"/>
        <v>SG</v>
      </c>
      <c r="K189" s="7" t="str">
        <f t="shared" si="14"/>
        <v>308</v>
      </c>
      <c r="L189" s="7">
        <f t="shared" si="10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3.2">
      <c r="A190" s="8">
        <v>0.70833333333333337</v>
      </c>
      <c r="B190" s="7" t="s">
        <v>301</v>
      </c>
      <c r="C190" s="5" t="s">
        <v>105</v>
      </c>
      <c r="D190" s="7" t="s">
        <v>302</v>
      </c>
      <c r="E190" s="7" t="s">
        <v>303</v>
      </c>
      <c r="F190" s="7" t="s">
        <v>31</v>
      </c>
      <c r="G190" s="7"/>
      <c r="H190" s="7" t="s">
        <v>17</v>
      </c>
      <c r="I190" s="7"/>
      <c r="J190" s="7" t="str">
        <f t="shared" si="13"/>
        <v>HU</v>
      </c>
      <c r="K190" s="7" t="str">
        <f t="shared" si="14"/>
        <v>003</v>
      </c>
      <c r="L190" s="7">
        <f t="shared" si="10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3.2">
      <c r="A191" s="8">
        <v>0.70833333333333337</v>
      </c>
      <c r="B191" s="7" t="s">
        <v>304</v>
      </c>
      <c r="C191" s="5" t="s">
        <v>12</v>
      </c>
      <c r="D191" s="7" t="s">
        <v>38</v>
      </c>
      <c r="E191" s="7" t="s">
        <v>305</v>
      </c>
      <c r="F191" s="7" t="s">
        <v>31</v>
      </c>
      <c r="G191" s="7"/>
      <c r="H191" s="7" t="s">
        <v>17</v>
      </c>
      <c r="I191" s="7"/>
      <c r="J191" s="7" t="str">
        <f t="shared" si="13"/>
        <v>SG</v>
      </c>
      <c r="K191" s="7" t="str">
        <f t="shared" si="14"/>
        <v>309</v>
      </c>
      <c r="L191" s="7">
        <f t="shared" si="10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3.2">
      <c r="A192" s="8">
        <v>0.70833333333333337</v>
      </c>
      <c r="B192" s="7" t="s">
        <v>56</v>
      </c>
      <c r="C192" s="5" t="s">
        <v>12</v>
      </c>
      <c r="D192" s="7" t="s">
        <v>306</v>
      </c>
      <c r="E192" s="7" t="s">
        <v>307</v>
      </c>
      <c r="F192" s="7" t="s">
        <v>31</v>
      </c>
      <c r="G192" s="7"/>
      <c r="H192" s="7" t="s">
        <v>17</v>
      </c>
      <c r="I192" s="7"/>
      <c r="J192" s="7" t="str">
        <f t="shared" si="13"/>
        <v>SG</v>
      </c>
      <c r="K192" s="7" t="str">
        <f t="shared" si="14"/>
        <v>005</v>
      </c>
      <c r="L192" s="7">
        <f t="shared" si="10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3.2">
      <c r="A193" s="8">
        <v>0.70833333333333337</v>
      </c>
      <c r="B193" s="7" t="s">
        <v>308</v>
      </c>
      <c r="C193" s="5" t="s">
        <v>43</v>
      </c>
      <c r="D193" s="7" t="s">
        <v>184</v>
      </c>
      <c r="E193" s="7" t="s">
        <v>185</v>
      </c>
      <c r="F193" s="7" t="s">
        <v>31</v>
      </c>
      <c r="G193" s="7"/>
      <c r="H193" s="7" t="s">
        <v>17</v>
      </c>
      <c r="I193" s="7"/>
      <c r="J193" s="7" t="str">
        <f t="shared" si="13"/>
        <v>HU</v>
      </c>
      <c r="K193" s="7" t="str">
        <f t="shared" si="14"/>
        <v>203</v>
      </c>
      <c r="L193" s="7">
        <f t="shared" si="10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3.2">
      <c r="A194" s="8">
        <v>0.70833333333333337</v>
      </c>
      <c r="B194" s="7" t="s">
        <v>59</v>
      </c>
      <c r="C194" s="5" t="s">
        <v>43</v>
      </c>
      <c r="D194" s="7" t="s">
        <v>309</v>
      </c>
      <c r="E194" s="7" t="s">
        <v>310</v>
      </c>
      <c r="F194" s="7" t="s">
        <v>31</v>
      </c>
      <c r="G194" s="7"/>
      <c r="H194" s="7" t="s">
        <v>17</v>
      </c>
      <c r="I194" s="7"/>
      <c r="J194" s="7" t="str">
        <f t="shared" si="13"/>
        <v>SG</v>
      </c>
      <c r="K194" s="7" t="str">
        <f t="shared" si="14"/>
        <v>302</v>
      </c>
      <c r="L194" s="7">
        <f t="shared" ref="L194:L257" si="15">LEN(B194)</f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3.2">
      <c r="A195" s="8">
        <v>0.70833333333333337</v>
      </c>
      <c r="B195" s="7" t="s">
        <v>311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17</v>
      </c>
      <c r="I195" s="7"/>
      <c r="J195" s="7" t="str">
        <f t="shared" ref="J195:J258" si="16">LEFT(B195,2)</f>
        <v>SG</v>
      </c>
      <c r="K195" s="7" t="str">
        <f t="shared" si="14"/>
        <v>310</v>
      </c>
      <c r="L195" s="7">
        <f t="shared" si="15"/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3.2">
      <c r="A196" s="8">
        <v>0.70833333333333337</v>
      </c>
      <c r="B196" s="7" t="s">
        <v>174</v>
      </c>
      <c r="C196" s="5" t="s">
        <v>43</v>
      </c>
      <c r="D196" s="7" t="s">
        <v>312</v>
      </c>
      <c r="E196" s="7" t="s">
        <v>313</v>
      </c>
      <c r="F196" s="7" t="s">
        <v>31</v>
      </c>
      <c r="G196" s="7"/>
      <c r="H196" s="7" t="s">
        <v>17</v>
      </c>
      <c r="I196" s="7"/>
      <c r="J196" s="7" t="str">
        <f t="shared" si="16"/>
        <v>HU</v>
      </c>
      <c r="K196" s="7" t="str">
        <f t="shared" si="14"/>
        <v>007</v>
      </c>
      <c r="L196" s="7">
        <f t="shared" si="15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.2">
      <c r="A197" s="8">
        <v>0.70833333333333337</v>
      </c>
      <c r="B197" s="7" t="s">
        <v>314</v>
      </c>
      <c r="C197" s="5" t="s">
        <v>43</v>
      </c>
      <c r="D197" s="7" t="s">
        <v>315</v>
      </c>
      <c r="E197" s="7" t="s">
        <v>316</v>
      </c>
      <c r="F197" s="7" t="s">
        <v>31</v>
      </c>
      <c r="G197" s="7"/>
      <c r="H197" s="7" t="s">
        <v>17</v>
      </c>
      <c r="I197" s="7"/>
      <c r="J197" s="7" t="str">
        <f t="shared" si="16"/>
        <v>SG</v>
      </c>
      <c r="K197" s="7" t="str">
        <f t="shared" si="14"/>
        <v>210</v>
      </c>
      <c r="L197" s="7">
        <f t="shared" si="15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3.2">
      <c r="A198" s="8">
        <v>0.70833333333333337</v>
      </c>
      <c r="B198" s="7" t="s">
        <v>139</v>
      </c>
      <c r="C198" s="5" t="s">
        <v>43</v>
      </c>
      <c r="D198" s="7" t="s">
        <v>315</v>
      </c>
      <c r="E198" s="7" t="s">
        <v>316</v>
      </c>
      <c r="F198" s="7" t="s">
        <v>31</v>
      </c>
      <c r="G198" s="7"/>
      <c r="H198" s="7" t="s">
        <v>17</v>
      </c>
      <c r="I198" s="7"/>
      <c r="J198" s="7" t="str">
        <f t="shared" si="16"/>
        <v>SG</v>
      </c>
      <c r="K198" s="7" t="str">
        <f t="shared" si="14"/>
        <v>205</v>
      </c>
      <c r="L198" s="7">
        <f t="shared" si="15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3.2">
      <c r="A199" s="8">
        <v>0.70833333333333337</v>
      </c>
      <c r="B199" s="7" t="s">
        <v>71</v>
      </c>
      <c r="C199" s="5" t="s">
        <v>43</v>
      </c>
      <c r="D199" s="7" t="s">
        <v>186</v>
      </c>
      <c r="E199" s="7" t="s">
        <v>187</v>
      </c>
      <c r="F199" s="7" t="s">
        <v>31</v>
      </c>
      <c r="G199" s="7"/>
      <c r="H199" s="7" t="s">
        <v>17</v>
      </c>
      <c r="I199" s="7"/>
      <c r="J199" s="7" t="str">
        <f t="shared" si="16"/>
        <v>SG</v>
      </c>
      <c r="K199" s="7" t="str">
        <f t="shared" si="14"/>
        <v>208</v>
      </c>
      <c r="L199" s="7">
        <f t="shared" si="15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3.2">
      <c r="A200" s="8">
        <v>0.70833333333333337</v>
      </c>
      <c r="B200" s="7" t="s">
        <v>47</v>
      </c>
      <c r="C200" s="5" t="s">
        <v>43</v>
      </c>
      <c r="D200" s="7" t="s">
        <v>317</v>
      </c>
      <c r="E200" s="7" t="s">
        <v>318</v>
      </c>
      <c r="F200" s="7" t="s">
        <v>31</v>
      </c>
      <c r="G200" s="7"/>
      <c r="H200" s="7" t="s">
        <v>17</v>
      </c>
      <c r="I200" s="7"/>
      <c r="J200" s="7" t="str">
        <f t="shared" si="16"/>
        <v>SG</v>
      </c>
      <c r="K200" s="7" t="str">
        <f t="shared" si="14"/>
        <v>106</v>
      </c>
      <c r="L200" s="7">
        <f t="shared" si="15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3.2">
      <c r="A201" s="8">
        <v>0.70833333333333337</v>
      </c>
      <c r="B201" s="7" t="s">
        <v>99</v>
      </c>
      <c r="C201" s="5" t="s">
        <v>43</v>
      </c>
      <c r="D201" s="7" t="s">
        <v>45</v>
      </c>
      <c r="E201" s="7" t="s">
        <v>46</v>
      </c>
      <c r="F201" s="7" t="s">
        <v>31</v>
      </c>
      <c r="G201" s="7"/>
      <c r="H201" s="7" t="s">
        <v>17</v>
      </c>
      <c r="I201" s="7"/>
      <c r="J201" s="7" t="str">
        <f t="shared" si="16"/>
        <v>SG</v>
      </c>
      <c r="K201" s="7" t="str">
        <f t="shared" si="14"/>
        <v>105</v>
      </c>
      <c r="L201" s="7">
        <f t="shared" si="15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3.2">
      <c r="A202" s="8">
        <v>0.70833333333333337</v>
      </c>
      <c r="B202" s="7" t="s">
        <v>106</v>
      </c>
      <c r="C202" s="5" t="s">
        <v>43</v>
      </c>
      <c r="D202" s="7" t="s">
        <v>319</v>
      </c>
      <c r="E202" s="7" t="s">
        <v>320</v>
      </c>
      <c r="F202" s="7" t="s">
        <v>31</v>
      </c>
      <c r="G202" s="7"/>
      <c r="H202" s="7" t="s">
        <v>17</v>
      </c>
      <c r="I202" s="7"/>
      <c r="J202" s="7" t="str">
        <f t="shared" si="16"/>
        <v>SG</v>
      </c>
      <c r="K202" s="7" t="str">
        <f t="shared" si="14"/>
        <v>201</v>
      </c>
      <c r="L202" s="7">
        <f t="shared" si="15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3.2">
      <c r="A203" s="8">
        <v>0.70833333333333337</v>
      </c>
      <c r="B203" s="7" t="s">
        <v>25</v>
      </c>
      <c r="C203" s="5" t="s">
        <v>43</v>
      </c>
      <c r="D203" s="7" t="s">
        <v>321</v>
      </c>
      <c r="E203" s="7" t="s">
        <v>322</v>
      </c>
      <c r="F203" s="7" t="s">
        <v>31</v>
      </c>
      <c r="G203" s="7"/>
      <c r="H203" s="7" t="s">
        <v>17</v>
      </c>
      <c r="I203" s="7"/>
      <c r="J203" s="7" t="str">
        <f t="shared" si="16"/>
        <v>SG</v>
      </c>
      <c r="K203" s="7" t="str">
        <f t="shared" si="14"/>
        <v>103</v>
      </c>
      <c r="L203" s="7">
        <f t="shared" si="15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3.2">
      <c r="A204" s="8">
        <v>0.70833333333333337</v>
      </c>
      <c r="B204" s="7" t="s">
        <v>323</v>
      </c>
      <c r="C204" s="5" t="s">
        <v>43</v>
      </c>
      <c r="D204" s="7" t="s">
        <v>324</v>
      </c>
      <c r="E204" s="7" t="s">
        <v>325</v>
      </c>
      <c r="F204" s="7" t="s">
        <v>31</v>
      </c>
      <c r="G204" s="7"/>
      <c r="H204" s="7" t="s">
        <v>17</v>
      </c>
      <c r="I204" s="7"/>
      <c r="J204" s="7" t="str">
        <f t="shared" si="16"/>
        <v>HU</v>
      </c>
      <c r="K204" s="7" t="str">
        <f t="shared" si="14"/>
        <v>300</v>
      </c>
      <c r="L204" s="7">
        <f t="shared" si="15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3.2">
      <c r="A205" s="8">
        <v>0.70833333333333337</v>
      </c>
      <c r="B205" s="7" t="s">
        <v>87</v>
      </c>
      <c r="C205" s="5" t="s">
        <v>43</v>
      </c>
      <c r="D205" s="7" t="s">
        <v>326</v>
      </c>
      <c r="E205" s="7" t="s">
        <v>327</v>
      </c>
      <c r="F205" s="7" t="s">
        <v>31</v>
      </c>
      <c r="G205" s="7"/>
      <c r="H205" s="7" t="s">
        <v>17</v>
      </c>
      <c r="I205" s="7"/>
      <c r="J205" s="7" t="str">
        <f t="shared" si="16"/>
        <v>SG</v>
      </c>
      <c r="K205" s="7" t="str">
        <f t="shared" si="14"/>
        <v>102</v>
      </c>
      <c r="L205" s="7">
        <f t="shared" si="15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3.2">
      <c r="A206" s="8">
        <v>0.70833333333333337</v>
      </c>
      <c r="B206" s="7" t="s">
        <v>96</v>
      </c>
      <c r="C206" s="5" t="s">
        <v>43</v>
      </c>
      <c r="D206" s="7" t="s">
        <v>328</v>
      </c>
      <c r="E206" s="7" t="s">
        <v>329</v>
      </c>
      <c r="F206" s="7" t="s">
        <v>31</v>
      </c>
      <c r="G206" s="7"/>
      <c r="H206" s="7" t="s">
        <v>17</v>
      </c>
      <c r="I206" s="7"/>
      <c r="J206" s="7" t="str">
        <f t="shared" si="16"/>
        <v>SG</v>
      </c>
      <c r="K206" s="7" t="str">
        <f t="shared" si="14"/>
        <v>107</v>
      </c>
      <c r="L206" s="7">
        <f t="shared" si="15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3.2">
      <c r="A207" s="8">
        <v>0.70833333333333337</v>
      </c>
      <c r="B207" s="7" t="s">
        <v>330</v>
      </c>
      <c r="C207" s="5" t="s">
        <v>28</v>
      </c>
      <c r="D207" s="7" t="s">
        <v>331</v>
      </c>
      <c r="E207" s="7" t="s">
        <v>332</v>
      </c>
      <c r="F207" s="7" t="s">
        <v>31</v>
      </c>
      <c r="G207" s="7"/>
      <c r="H207" s="7" t="s">
        <v>17</v>
      </c>
      <c r="I207" s="7"/>
      <c r="J207" s="7" t="str">
        <f t="shared" si="16"/>
        <v>SG</v>
      </c>
      <c r="K207" s="7" t="str">
        <f>RIGHT(B207,4)</f>
        <v>301A</v>
      </c>
      <c r="L207" s="7">
        <f t="shared" si="15"/>
        <v>6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3.2">
      <c r="A208" s="8">
        <v>0.70833333333333337</v>
      </c>
      <c r="B208" s="7" t="s">
        <v>65</v>
      </c>
      <c r="C208" s="5" t="s">
        <v>28</v>
      </c>
      <c r="D208" s="7" t="s">
        <v>331</v>
      </c>
      <c r="E208" s="7" t="s">
        <v>332</v>
      </c>
      <c r="F208" s="7" t="s">
        <v>31</v>
      </c>
      <c r="G208" s="7"/>
      <c r="H208" s="7" t="s">
        <v>17</v>
      </c>
      <c r="I208" s="7"/>
      <c r="J208" s="7" t="str">
        <f t="shared" si="16"/>
        <v>HU</v>
      </c>
      <c r="K208" s="7" t="str">
        <f t="shared" ref="K208:K215" si="17">RIGHT(B208,3)</f>
        <v>202</v>
      </c>
      <c r="L208" s="7">
        <f t="shared" si="15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3.2">
      <c r="A209" s="8">
        <v>0.70833333333333337</v>
      </c>
      <c r="B209" s="7" t="s">
        <v>34</v>
      </c>
      <c r="C209" s="5" t="s">
        <v>28</v>
      </c>
      <c r="D209" s="7" t="s">
        <v>333</v>
      </c>
      <c r="E209" s="7" t="s">
        <v>334</v>
      </c>
      <c r="F209" s="7" t="s">
        <v>31</v>
      </c>
      <c r="G209" s="7"/>
      <c r="H209" s="7" t="s">
        <v>17</v>
      </c>
      <c r="I209" s="7"/>
      <c r="J209" s="7" t="str">
        <f t="shared" si="16"/>
        <v>SG</v>
      </c>
      <c r="K209" s="7" t="str">
        <f t="shared" si="17"/>
        <v>006</v>
      </c>
      <c r="L209" s="7">
        <f t="shared" si="15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3.2">
      <c r="A210" s="8">
        <v>0.70833333333333337</v>
      </c>
      <c r="B210" s="7" t="s">
        <v>335</v>
      </c>
      <c r="C210" s="5" t="s">
        <v>28</v>
      </c>
      <c r="D210" s="7" t="s">
        <v>88</v>
      </c>
      <c r="E210" s="7" t="s">
        <v>336</v>
      </c>
      <c r="F210" s="7" t="s">
        <v>31</v>
      </c>
      <c r="G210" s="7"/>
      <c r="H210" s="7" t="s">
        <v>17</v>
      </c>
      <c r="I210" s="7"/>
      <c r="J210" s="7" t="str">
        <f t="shared" si="16"/>
        <v>HU</v>
      </c>
      <c r="K210" s="7" t="str">
        <f t="shared" si="17"/>
        <v>100</v>
      </c>
      <c r="L210" s="7">
        <f t="shared" si="15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3.2">
      <c r="A211" s="8">
        <v>0.70833333333333337</v>
      </c>
      <c r="B211" s="7" t="s">
        <v>337</v>
      </c>
      <c r="C211" s="5" t="s">
        <v>28</v>
      </c>
      <c r="D211" s="7" t="s">
        <v>88</v>
      </c>
      <c r="E211" s="7" t="s">
        <v>336</v>
      </c>
      <c r="F211" s="7" t="s">
        <v>31</v>
      </c>
      <c r="G211" s="7"/>
      <c r="H211" s="7" t="s">
        <v>17</v>
      </c>
      <c r="I211" s="7"/>
      <c r="J211" s="7" t="str">
        <f t="shared" si="16"/>
        <v>HU</v>
      </c>
      <c r="K211" s="7" t="str">
        <f t="shared" si="17"/>
        <v>301</v>
      </c>
      <c r="L211" s="7">
        <f t="shared" si="15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3.2">
      <c r="A212" s="8">
        <v>0.75</v>
      </c>
      <c r="B212" s="7" t="s">
        <v>338</v>
      </c>
      <c r="C212" s="5" t="s">
        <v>12</v>
      </c>
      <c r="D212" s="7" t="s">
        <v>41</v>
      </c>
      <c r="E212" s="7" t="s">
        <v>339</v>
      </c>
      <c r="F212" s="7" t="s">
        <v>16</v>
      </c>
      <c r="G212" s="7"/>
      <c r="H212" s="7" t="s">
        <v>17</v>
      </c>
      <c r="I212" s="7"/>
      <c r="J212" s="7" t="str">
        <f t="shared" si="16"/>
        <v>SG</v>
      </c>
      <c r="K212" s="7" t="str">
        <f t="shared" si="17"/>
        <v>300</v>
      </c>
      <c r="L212" s="7">
        <f t="shared" si="15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3.2">
      <c r="A213" s="8">
        <v>0.75</v>
      </c>
      <c r="B213" s="7" t="s">
        <v>340</v>
      </c>
      <c r="C213" s="5" t="s">
        <v>12</v>
      </c>
      <c r="D213" s="7" t="s">
        <v>341</v>
      </c>
      <c r="E213" s="7" t="s">
        <v>342</v>
      </c>
      <c r="F213" s="7" t="s">
        <v>21</v>
      </c>
      <c r="G213" s="7"/>
      <c r="H213" s="7" t="s">
        <v>17</v>
      </c>
      <c r="I213" s="7"/>
      <c r="J213" s="7" t="str">
        <f t="shared" si="16"/>
        <v>HU</v>
      </c>
      <c r="K213" s="7" t="str">
        <f t="shared" si="17"/>
        <v>304</v>
      </c>
      <c r="L213" s="7">
        <f t="shared" si="15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3.2">
      <c r="A214" s="8">
        <v>0.75</v>
      </c>
      <c r="B214" s="7" t="s">
        <v>343</v>
      </c>
      <c r="C214" s="5" t="s">
        <v>12</v>
      </c>
      <c r="D214" s="7" t="s">
        <v>135</v>
      </c>
      <c r="E214" s="7" t="s">
        <v>344</v>
      </c>
      <c r="F214" s="7" t="s">
        <v>31</v>
      </c>
      <c r="G214" s="7"/>
      <c r="H214" s="7" t="s">
        <v>17</v>
      </c>
      <c r="I214" s="7"/>
      <c r="J214" s="7" t="str">
        <f t="shared" si="16"/>
        <v>SG</v>
      </c>
      <c r="K214" s="7" t="str">
        <f t="shared" si="17"/>
        <v>110</v>
      </c>
      <c r="L214" s="7">
        <f t="shared" si="15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3.2">
      <c r="A215" s="8">
        <v>0.79166666666666663</v>
      </c>
      <c r="B215" s="7" t="s">
        <v>217</v>
      </c>
      <c r="C215" s="5" t="s">
        <v>33</v>
      </c>
      <c r="D215" s="7" t="s">
        <v>285</v>
      </c>
      <c r="E215" s="7" t="s">
        <v>286</v>
      </c>
      <c r="F215" s="7" t="s">
        <v>16</v>
      </c>
      <c r="G215" s="7"/>
      <c r="H215" s="7" t="s">
        <v>17</v>
      </c>
      <c r="I215" s="7"/>
      <c r="J215" s="7" t="str">
        <f t="shared" si="16"/>
        <v>SG</v>
      </c>
      <c r="K215" s="7" t="str">
        <f t="shared" si="17"/>
        <v>307</v>
      </c>
      <c r="L215" s="7">
        <f t="shared" si="15"/>
        <v>5</v>
      </c>
      <c r="M215" s="8">
        <v>0.875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3.2">
      <c r="A216" s="8">
        <v>0.79166666666666663</v>
      </c>
      <c r="B216" s="7" t="s">
        <v>345</v>
      </c>
      <c r="C216" s="5" t="s">
        <v>33</v>
      </c>
      <c r="D216" s="7" t="s">
        <v>288</v>
      </c>
      <c r="E216" s="7" t="s">
        <v>289</v>
      </c>
      <c r="F216" s="7" t="s">
        <v>16</v>
      </c>
      <c r="G216" s="7"/>
      <c r="H216" s="7" t="s">
        <v>17</v>
      </c>
      <c r="I216" s="7"/>
      <c r="J216" s="7" t="str">
        <f t="shared" si="16"/>
        <v>SG</v>
      </c>
      <c r="K216" s="7" t="str">
        <f>RIGHT(B216,4)</f>
        <v>301B</v>
      </c>
      <c r="L216" s="7">
        <f t="shared" si="15"/>
        <v>6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3.2">
      <c r="A217" s="8">
        <v>0.79166666666666663</v>
      </c>
      <c r="B217" s="7" t="s">
        <v>56</v>
      </c>
      <c r="C217" s="5" t="s">
        <v>33</v>
      </c>
      <c r="D217" s="7" t="s">
        <v>291</v>
      </c>
      <c r="E217" s="7" t="s">
        <v>292</v>
      </c>
      <c r="F217" s="7" t="s">
        <v>16</v>
      </c>
      <c r="G217" s="7"/>
      <c r="H217" s="7" t="s">
        <v>17</v>
      </c>
      <c r="I217" s="7"/>
      <c r="J217" s="7" t="str">
        <f t="shared" si="16"/>
        <v>SG</v>
      </c>
      <c r="K217" s="7" t="str">
        <f t="shared" ref="K217:K248" si="18">RIGHT(B217,3)</f>
        <v>005</v>
      </c>
      <c r="L217" s="7">
        <f t="shared" si="15"/>
        <v>5</v>
      </c>
      <c r="M217" s="8">
        <v>0.875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3.2">
      <c r="A218" s="8">
        <v>0.79166666666666663</v>
      </c>
      <c r="B218" s="7" t="s">
        <v>13</v>
      </c>
      <c r="C218" s="5" t="s">
        <v>105</v>
      </c>
      <c r="D218" s="7" t="s">
        <v>346</v>
      </c>
      <c r="E218" s="7" t="s">
        <v>347</v>
      </c>
      <c r="F218" s="7" t="s">
        <v>16</v>
      </c>
      <c r="G218" s="7"/>
      <c r="H218" s="7" t="s">
        <v>17</v>
      </c>
      <c r="I218" s="7"/>
      <c r="J218" s="7" t="str">
        <f t="shared" si="16"/>
        <v>SJ</v>
      </c>
      <c r="K218" s="7" t="str">
        <f t="shared" si="18"/>
        <v>100</v>
      </c>
      <c r="L218" s="7">
        <f t="shared" si="15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3.2">
      <c r="A219" s="8">
        <v>0.79166666666666663</v>
      </c>
      <c r="B219" s="7" t="s">
        <v>132</v>
      </c>
      <c r="C219" s="5" t="s">
        <v>105</v>
      </c>
      <c r="D219" s="7" t="s">
        <v>297</v>
      </c>
      <c r="E219" s="7" t="s">
        <v>298</v>
      </c>
      <c r="F219" s="7" t="s">
        <v>16</v>
      </c>
      <c r="G219" s="7"/>
      <c r="H219" s="7" t="s">
        <v>17</v>
      </c>
      <c r="I219" s="7"/>
      <c r="J219" s="7" t="str">
        <f t="shared" si="16"/>
        <v>HU</v>
      </c>
      <c r="K219" s="7" t="str">
        <f t="shared" si="18"/>
        <v>308</v>
      </c>
      <c r="L219" s="7">
        <f t="shared" si="15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3.2">
      <c r="A220" s="8">
        <v>0.79166666666666663</v>
      </c>
      <c r="B220" s="7" t="s">
        <v>348</v>
      </c>
      <c r="C220" s="5" t="s">
        <v>105</v>
      </c>
      <c r="D220" s="7" t="s">
        <v>349</v>
      </c>
      <c r="E220" s="7" t="s">
        <v>350</v>
      </c>
      <c r="F220" s="7" t="s">
        <v>16</v>
      </c>
      <c r="G220" s="7"/>
      <c r="H220" s="7" t="s">
        <v>17</v>
      </c>
      <c r="I220" s="7"/>
      <c r="J220" s="7" t="str">
        <f t="shared" si="16"/>
        <v>HU</v>
      </c>
      <c r="K220" s="7" t="str">
        <f t="shared" si="18"/>
        <v>008</v>
      </c>
      <c r="L220" s="7">
        <f t="shared" si="15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3.2">
      <c r="A221" s="8">
        <v>0.79166666666666663</v>
      </c>
      <c r="B221" s="7" t="s">
        <v>224</v>
      </c>
      <c r="C221" s="5" t="s">
        <v>105</v>
      </c>
      <c r="D221" s="7" t="s">
        <v>299</v>
      </c>
      <c r="E221" s="7" t="s">
        <v>300</v>
      </c>
      <c r="F221" s="7" t="s">
        <v>16</v>
      </c>
      <c r="G221" s="7"/>
      <c r="H221" s="7" t="s">
        <v>17</v>
      </c>
      <c r="I221" s="7"/>
      <c r="J221" s="7" t="str">
        <f t="shared" si="16"/>
        <v>SG</v>
      </c>
      <c r="K221" s="7" t="str">
        <f t="shared" si="18"/>
        <v>002</v>
      </c>
      <c r="L221" s="7">
        <f t="shared" si="15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3.2">
      <c r="A222" s="8">
        <v>0.79166666666666663</v>
      </c>
      <c r="B222" s="7" t="s">
        <v>129</v>
      </c>
      <c r="C222" s="5" t="s">
        <v>12</v>
      </c>
      <c r="D222" s="7" t="s">
        <v>38</v>
      </c>
      <c r="E222" s="7" t="s">
        <v>305</v>
      </c>
      <c r="F222" s="7" t="s">
        <v>16</v>
      </c>
      <c r="G222" s="7"/>
      <c r="H222" s="7" t="s">
        <v>17</v>
      </c>
      <c r="I222" s="7"/>
      <c r="J222" s="7" t="str">
        <f t="shared" si="16"/>
        <v>HU</v>
      </c>
      <c r="K222" s="7" t="str">
        <f t="shared" si="18"/>
        <v>107</v>
      </c>
      <c r="L222" s="7">
        <f t="shared" si="15"/>
        <v>5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3.2">
      <c r="A223" s="8">
        <v>0.79166666666666663</v>
      </c>
      <c r="B223" s="7" t="s">
        <v>44</v>
      </c>
      <c r="C223" s="5" t="s">
        <v>12</v>
      </c>
      <c r="D223" s="7" t="s">
        <v>205</v>
      </c>
      <c r="E223" s="7" t="s">
        <v>351</v>
      </c>
      <c r="F223" s="7" t="s">
        <v>16</v>
      </c>
      <c r="G223" s="7"/>
      <c r="H223" s="7" t="s">
        <v>17</v>
      </c>
      <c r="I223" s="7"/>
      <c r="J223" s="7" t="str">
        <f t="shared" si="16"/>
        <v>SG</v>
      </c>
      <c r="K223" s="7" t="str">
        <f t="shared" si="18"/>
        <v>008</v>
      </c>
      <c r="L223" s="7">
        <f t="shared" si="15"/>
        <v>5</v>
      </c>
      <c r="M223" s="8">
        <v>0.91666666666666663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3.2">
      <c r="A224" s="8">
        <v>0.79166666666666663</v>
      </c>
      <c r="B224" s="7" t="s">
        <v>106</v>
      </c>
      <c r="C224" s="5" t="s">
        <v>12</v>
      </c>
      <c r="D224" s="7" t="s">
        <v>205</v>
      </c>
      <c r="E224" s="7" t="s">
        <v>206</v>
      </c>
      <c r="F224" s="7" t="s">
        <v>16</v>
      </c>
      <c r="G224" s="7"/>
      <c r="H224" s="7" t="s">
        <v>17</v>
      </c>
      <c r="I224" s="7"/>
      <c r="J224" s="7" t="str">
        <f t="shared" si="16"/>
        <v>SG</v>
      </c>
      <c r="K224" s="7" t="str">
        <f t="shared" si="18"/>
        <v>201</v>
      </c>
      <c r="L224" s="7">
        <f t="shared" si="15"/>
        <v>5</v>
      </c>
      <c r="M224" s="8">
        <v>0.91666666666666663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3.2">
      <c r="A225" s="8">
        <v>0.79166666666666663</v>
      </c>
      <c r="B225" s="7" t="s">
        <v>137</v>
      </c>
      <c r="C225" s="5" t="s">
        <v>12</v>
      </c>
      <c r="D225" s="7" t="s">
        <v>352</v>
      </c>
      <c r="E225" s="7" t="s">
        <v>353</v>
      </c>
      <c r="F225" s="7" t="s">
        <v>16</v>
      </c>
      <c r="G225" s="7"/>
      <c r="H225" s="7" t="s">
        <v>17</v>
      </c>
      <c r="I225" s="7"/>
      <c r="J225" s="7" t="str">
        <f t="shared" si="16"/>
        <v>SG</v>
      </c>
      <c r="K225" s="7" t="str">
        <f t="shared" si="18"/>
        <v>003</v>
      </c>
      <c r="L225" s="7">
        <f t="shared" si="15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3.2">
      <c r="A226" s="8">
        <v>0.79166666666666663</v>
      </c>
      <c r="B226" s="7" t="s">
        <v>138</v>
      </c>
      <c r="C226" s="5" t="s">
        <v>12</v>
      </c>
      <c r="D226" s="7" t="s">
        <v>124</v>
      </c>
      <c r="E226" s="7" t="s">
        <v>354</v>
      </c>
      <c r="F226" s="7" t="s">
        <v>16</v>
      </c>
      <c r="G226" s="7"/>
      <c r="H226" s="7" t="s">
        <v>17</v>
      </c>
      <c r="I226" s="7"/>
      <c r="J226" s="7" t="str">
        <f t="shared" si="16"/>
        <v>SG</v>
      </c>
      <c r="K226" s="7" t="str">
        <f t="shared" si="18"/>
        <v>207</v>
      </c>
      <c r="L226" s="7">
        <f t="shared" si="15"/>
        <v>5</v>
      </c>
      <c r="M226" s="8">
        <v>0.91666666666666663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3.2">
      <c r="A227" s="8">
        <v>0.79166666666666663</v>
      </c>
      <c r="B227" s="7" t="s">
        <v>216</v>
      </c>
      <c r="C227" s="5" t="s">
        <v>43</v>
      </c>
      <c r="D227" s="7" t="s">
        <v>312</v>
      </c>
      <c r="E227" s="7" t="s">
        <v>313</v>
      </c>
      <c r="F227" s="7" t="s">
        <v>16</v>
      </c>
      <c r="G227" s="7"/>
      <c r="H227" s="7" t="s">
        <v>17</v>
      </c>
      <c r="I227" s="7"/>
      <c r="J227" s="7" t="str">
        <f t="shared" si="16"/>
        <v>SG</v>
      </c>
      <c r="K227" s="7" t="str">
        <f t="shared" si="18"/>
        <v>114</v>
      </c>
      <c r="L227" s="7">
        <f t="shared" si="15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3.2">
      <c r="A228" s="8">
        <v>0.79166666666666663</v>
      </c>
      <c r="B228" s="7" t="s">
        <v>246</v>
      </c>
      <c r="C228" s="5" t="s">
        <v>43</v>
      </c>
      <c r="D228" s="7" t="s">
        <v>315</v>
      </c>
      <c r="E228" s="7" t="s">
        <v>316</v>
      </c>
      <c r="F228" s="7" t="s">
        <v>16</v>
      </c>
      <c r="G228" s="7"/>
      <c r="H228" s="7" t="s">
        <v>17</v>
      </c>
      <c r="I228" s="7"/>
      <c r="J228" s="7" t="str">
        <f t="shared" si="16"/>
        <v>HU</v>
      </c>
      <c r="K228" s="7" t="str">
        <f t="shared" si="18"/>
        <v>402</v>
      </c>
      <c r="L228" s="7">
        <f t="shared" si="15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3.2">
      <c r="A229" s="8">
        <v>0.79166666666666663</v>
      </c>
      <c r="B229" s="7" t="s">
        <v>40</v>
      </c>
      <c r="C229" s="5" t="s">
        <v>43</v>
      </c>
      <c r="D229" s="7" t="s">
        <v>355</v>
      </c>
      <c r="E229" s="7" t="s">
        <v>356</v>
      </c>
      <c r="F229" s="7" t="s">
        <v>16</v>
      </c>
      <c r="G229" s="7"/>
      <c r="H229" s="7" t="s">
        <v>17</v>
      </c>
      <c r="I229" s="7"/>
      <c r="J229" s="7" t="str">
        <f t="shared" si="16"/>
        <v>SJ</v>
      </c>
      <c r="K229" s="7" t="str">
        <f t="shared" si="18"/>
        <v>101</v>
      </c>
      <c r="L229" s="7">
        <f t="shared" si="15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.2">
      <c r="A230" s="8">
        <v>0.79166666666666663</v>
      </c>
      <c r="B230" s="7" t="s">
        <v>220</v>
      </c>
      <c r="C230" s="5" t="s">
        <v>43</v>
      </c>
      <c r="D230" s="7" t="s">
        <v>186</v>
      </c>
      <c r="E230" s="7" t="s">
        <v>187</v>
      </c>
      <c r="F230" s="7" t="s">
        <v>16</v>
      </c>
      <c r="G230" s="7"/>
      <c r="H230" s="7" t="s">
        <v>17</v>
      </c>
      <c r="I230" s="7"/>
      <c r="J230" s="7" t="str">
        <f t="shared" si="16"/>
        <v>SG</v>
      </c>
      <c r="K230" s="7" t="str">
        <f t="shared" si="18"/>
        <v>115</v>
      </c>
      <c r="L230" s="7">
        <f t="shared" si="15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3.2">
      <c r="A231" s="8">
        <v>0.79166666666666663</v>
      </c>
      <c r="B231" s="7" t="s">
        <v>47</v>
      </c>
      <c r="C231" s="5" t="s">
        <v>43</v>
      </c>
      <c r="D231" s="7" t="s">
        <v>317</v>
      </c>
      <c r="E231" s="7" t="s">
        <v>318</v>
      </c>
      <c r="F231" s="7" t="s">
        <v>16</v>
      </c>
      <c r="G231" s="7"/>
      <c r="H231" s="7" t="s">
        <v>17</v>
      </c>
      <c r="I231" s="7"/>
      <c r="J231" s="7" t="str">
        <f t="shared" si="16"/>
        <v>SG</v>
      </c>
      <c r="K231" s="7" t="str">
        <f t="shared" si="18"/>
        <v>106</v>
      </c>
      <c r="L231" s="7">
        <f t="shared" si="15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3.2">
      <c r="A232" s="8">
        <v>0.79166666666666663</v>
      </c>
      <c r="B232" s="7" t="s">
        <v>37</v>
      </c>
      <c r="C232" s="5" t="s">
        <v>43</v>
      </c>
      <c r="D232" s="7" t="s">
        <v>45</v>
      </c>
      <c r="E232" s="7" t="s">
        <v>46</v>
      </c>
      <c r="F232" s="7" t="s">
        <v>16</v>
      </c>
      <c r="G232" s="7"/>
      <c r="H232" s="7" t="s">
        <v>17</v>
      </c>
      <c r="I232" s="7"/>
      <c r="J232" s="7" t="str">
        <f t="shared" si="16"/>
        <v>SG</v>
      </c>
      <c r="K232" s="7" t="str">
        <f t="shared" si="18"/>
        <v>200</v>
      </c>
      <c r="L232" s="7">
        <f t="shared" si="15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3.2">
      <c r="A233" s="8">
        <v>0.79166666666666663</v>
      </c>
      <c r="B233" s="7" t="s">
        <v>119</v>
      </c>
      <c r="C233" s="5" t="s">
        <v>43</v>
      </c>
      <c r="D233" s="7" t="s">
        <v>357</v>
      </c>
      <c r="E233" s="7" t="s">
        <v>358</v>
      </c>
      <c r="F233" s="7" t="s">
        <v>16</v>
      </c>
      <c r="G233" s="7"/>
      <c r="H233" s="7" t="s">
        <v>17</v>
      </c>
      <c r="I233" s="7"/>
      <c r="J233" s="7" t="str">
        <f t="shared" si="16"/>
        <v>SG</v>
      </c>
      <c r="K233" s="7" t="str">
        <f t="shared" si="18"/>
        <v>004</v>
      </c>
      <c r="L233" s="7">
        <f t="shared" si="15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3.2">
      <c r="A234" s="8">
        <v>0.79166666666666663</v>
      </c>
      <c r="B234" s="7" t="s">
        <v>174</v>
      </c>
      <c r="C234" s="5" t="s">
        <v>43</v>
      </c>
      <c r="D234" s="7" t="s">
        <v>359</v>
      </c>
      <c r="E234" s="7" t="s">
        <v>360</v>
      </c>
      <c r="F234" s="7" t="s">
        <v>16</v>
      </c>
      <c r="G234" s="7"/>
      <c r="H234" s="7" t="s">
        <v>17</v>
      </c>
      <c r="I234" s="7"/>
      <c r="J234" s="7" t="str">
        <f t="shared" si="16"/>
        <v>HU</v>
      </c>
      <c r="K234" s="7" t="str">
        <f t="shared" si="18"/>
        <v>007</v>
      </c>
      <c r="L234" s="7">
        <f t="shared" si="15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3.2">
      <c r="A235" s="8">
        <v>0.79166666666666663</v>
      </c>
      <c r="B235" s="7" t="s">
        <v>361</v>
      </c>
      <c r="C235" s="5" t="s">
        <v>43</v>
      </c>
      <c r="D235" s="7" t="s">
        <v>321</v>
      </c>
      <c r="E235" s="7" t="s">
        <v>322</v>
      </c>
      <c r="F235" s="7" t="s">
        <v>16</v>
      </c>
      <c r="G235" s="7"/>
      <c r="H235" s="7" t="s">
        <v>17</v>
      </c>
      <c r="I235" s="7"/>
      <c r="J235" s="7" t="str">
        <f t="shared" si="16"/>
        <v>SG</v>
      </c>
      <c r="K235" s="7" t="str">
        <f t="shared" si="18"/>
        <v>109</v>
      </c>
      <c r="L235" s="7">
        <f t="shared" si="15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3.2">
      <c r="A236" s="8">
        <v>0.79166666666666663</v>
      </c>
      <c r="B236" s="7" t="s">
        <v>337</v>
      </c>
      <c r="C236" s="5" t="s">
        <v>43</v>
      </c>
      <c r="D236" s="7" t="s">
        <v>324</v>
      </c>
      <c r="E236" s="7" t="s">
        <v>325</v>
      </c>
      <c r="F236" s="7" t="s">
        <v>16</v>
      </c>
      <c r="G236" s="7"/>
      <c r="H236" s="7" t="s">
        <v>17</v>
      </c>
      <c r="I236" s="7"/>
      <c r="J236" s="7" t="str">
        <f t="shared" si="16"/>
        <v>HU</v>
      </c>
      <c r="K236" s="7" t="str">
        <f t="shared" si="18"/>
        <v>301</v>
      </c>
      <c r="L236" s="7">
        <f t="shared" si="15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3.2">
      <c r="A237" s="8">
        <v>0.79166666666666663</v>
      </c>
      <c r="B237" s="7" t="s">
        <v>284</v>
      </c>
      <c r="C237" s="5" t="s">
        <v>43</v>
      </c>
      <c r="D237" s="7" t="s">
        <v>326</v>
      </c>
      <c r="E237" s="7" t="s">
        <v>327</v>
      </c>
      <c r="F237" s="7" t="s">
        <v>16</v>
      </c>
      <c r="G237" s="7"/>
      <c r="H237" s="7" t="s">
        <v>17</v>
      </c>
      <c r="I237" s="7"/>
      <c r="J237" s="7" t="str">
        <f t="shared" si="16"/>
        <v>HU</v>
      </c>
      <c r="K237" s="7" t="str">
        <f t="shared" si="18"/>
        <v>101</v>
      </c>
      <c r="L237" s="7">
        <f t="shared" si="15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3.2">
      <c r="A238" s="8">
        <v>0.79166666666666663</v>
      </c>
      <c r="B238" s="7" t="s">
        <v>34</v>
      </c>
      <c r="C238" s="5" t="s">
        <v>28</v>
      </c>
      <c r="D238" s="7" t="s">
        <v>331</v>
      </c>
      <c r="E238" s="7" t="s">
        <v>332</v>
      </c>
      <c r="F238" s="7" t="s">
        <v>16</v>
      </c>
      <c r="G238" s="7"/>
      <c r="H238" s="7" t="s">
        <v>17</v>
      </c>
      <c r="I238" s="7"/>
      <c r="J238" s="7" t="str">
        <f t="shared" si="16"/>
        <v>SG</v>
      </c>
      <c r="K238" s="7" t="str">
        <f t="shared" si="18"/>
        <v>006</v>
      </c>
      <c r="L238" s="7">
        <f t="shared" si="15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3.2">
      <c r="A239" s="8">
        <v>0.79166666666666663</v>
      </c>
      <c r="B239" s="7" t="s">
        <v>194</v>
      </c>
      <c r="C239" s="5" t="s">
        <v>28</v>
      </c>
      <c r="D239" s="7" t="s">
        <v>333</v>
      </c>
      <c r="E239" s="7" t="s">
        <v>334</v>
      </c>
      <c r="F239" s="7" t="s">
        <v>16</v>
      </c>
      <c r="G239" s="7"/>
      <c r="H239" s="7" t="s">
        <v>17</v>
      </c>
      <c r="I239" s="7"/>
      <c r="J239" s="7" t="str">
        <f t="shared" si="16"/>
        <v>HU</v>
      </c>
      <c r="K239" s="7" t="str">
        <f t="shared" si="18"/>
        <v>207</v>
      </c>
      <c r="L239" s="7">
        <f t="shared" si="15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3.2">
      <c r="A240" s="8">
        <v>0.79166666666666663</v>
      </c>
      <c r="B240" s="7" t="s">
        <v>152</v>
      </c>
      <c r="C240" s="5" t="s">
        <v>28</v>
      </c>
      <c r="D240" s="7" t="s">
        <v>88</v>
      </c>
      <c r="E240" s="7" t="s">
        <v>336</v>
      </c>
      <c r="F240" s="7" t="s">
        <v>16</v>
      </c>
      <c r="G240" s="7"/>
      <c r="H240" s="7" t="s">
        <v>17</v>
      </c>
      <c r="I240" s="7"/>
      <c r="J240" s="7" t="str">
        <f t="shared" si="16"/>
        <v>SG</v>
      </c>
      <c r="K240" s="7" t="str">
        <f t="shared" si="18"/>
        <v>305</v>
      </c>
      <c r="L240" s="7">
        <f t="shared" si="15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3.2">
      <c r="A241" s="8">
        <v>0.79166666666666663</v>
      </c>
      <c r="B241" s="7" t="s">
        <v>143</v>
      </c>
      <c r="C241" s="5" t="s">
        <v>33</v>
      </c>
      <c r="D241" s="7" t="s">
        <v>362</v>
      </c>
      <c r="E241" s="7" t="s">
        <v>363</v>
      </c>
      <c r="F241" s="7" t="s">
        <v>21</v>
      </c>
      <c r="G241" s="7"/>
      <c r="H241" s="7" t="s">
        <v>17</v>
      </c>
      <c r="I241" s="7"/>
      <c r="J241" s="7" t="str">
        <f t="shared" si="16"/>
        <v>SG</v>
      </c>
      <c r="K241" s="7" t="str">
        <f t="shared" si="18"/>
        <v>108</v>
      </c>
      <c r="L241" s="7">
        <f t="shared" si="15"/>
        <v>5</v>
      </c>
      <c r="M241" s="8">
        <v>0.95833333333333337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.2">
      <c r="A242" s="8">
        <v>0.79166666666666663</v>
      </c>
      <c r="B242" s="7" t="s">
        <v>102</v>
      </c>
      <c r="C242" s="5" t="s">
        <v>33</v>
      </c>
      <c r="D242" s="7" t="s">
        <v>364</v>
      </c>
      <c r="E242" s="7" t="s">
        <v>365</v>
      </c>
      <c r="F242" s="7" t="s">
        <v>21</v>
      </c>
      <c r="G242" s="7"/>
      <c r="H242" s="7" t="s">
        <v>17</v>
      </c>
      <c r="I242" s="7"/>
      <c r="J242" s="7" t="str">
        <f t="shared" si="16"/>
        <v>SG</v>
      </c>
      <c r="K242" s="7" t="str">
        <f t="shared" si="18"/>
        <v>306</v>
      </c>
      <c r="L242" s="7">
        <f t="shared" si="15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3.2">
      <c r="A243" s="8">
        <v>0.79166666666666663</v>
      </c>
      <c r="B243" s="7" t="s">
        <v>90</v>
      </c>
      <c r="C243" s="5" t="s">
        <v>33</v>
      </c>
      <c r="D243" s="7" t="s">
        <v>366</v>
      </c>
      <c r="E243" s="7" t="s">
        <v>367</v>
      </c>
      <c r="F243" s="7" t="s">
        <v>21</v>
      </c>
      <c r="G243" s="7"/>
      <c r="H243" s="7" t="s">
        <v>17</v>
      </c>
      <c r="I243" s="7"/>
      <c r="J243" s="7" t="str">
        <f t="shared" si="16"/>
        <v>SG</v>
      </c>
      <c r="K243" s="7" t="str">
        <f t="shared" si="18"/>
        <v>101</v>
      </c>
      <c r="L243" s="7">
        <f t="shared" si="15"/>
        <v>5</v>
      </c>
      <c r="M243" s="8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3.2">
      <c r="A244" s="8">
        <v>0.79166666666666663</v>
      </c>
      <c r="B244" s="7" t="s">
        <v>65</v>
      </c>
      <c r="C244" s="5" t="s">
        <v>105</v>
      </c>
      <c r="D244" s="7" t="s">
        <v>172</v>
      </c>
      <c r="E244" s="7" t="s">
        <v>368</v>
      </c>
      <c r="F244" s="7" t="s">
        <v>21</v>
      </c>
      <c r="G244" s="7"/>
      <c r="H244" s="7" t="s">
        <v>17</v>
      </c>
      <c r="I244" s="7"/>
      <c r="J244" s="7" t="str">
        <f t="shared" si="16"/>
        <v>HU</v>
      </c>
      <c r="K244" s="7" t="str">
        <f t="shared" si="18"/>
        <v>202</v>
      </c>
      <c r="L244" s="7">
        <f t="shared" si="15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3.2">
      <c r="A245" s="8">
        <v>0.79166666666666663</v>
      </c>
      <c r="B245" s="7" t="s">
        <v>301</v>
      </c>
      <c r="C245" s="5" t="s">
        <v>105</v>
      </c>
      <c r="D245" s="7" t="s">
        <v>369</v>
      </c>
      <c r="E245" s="7" t="s">
        <v>370</v>
      </c>
      <c r="F245" s="7" t="s">
        <v>21</v>
      </c>
      <c r="G245" s="7"/>
      <c r="H245" s="7" t="s">
        <v>17</v>
      </c>
      <c r="I245" s="7"/>
      <c r="J245" s="7" t="str">
        <f t="shared" si="16"/>
        <v>HU</v>
      </c>
      <c r="K245" s="7" t="str">
        <f t="shared" si="18"/>
        <v>003</v>
      </c>
      <c r="L245" s="7">
        <f t="shared" si="15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3.2">
      <c r="A246" s="8">
        <v>0.79166666666666663</v>
      </c>
      <c r="B246" s="7" t="s">
        <v>59</v>
      </c>
      <c r="C246" s="5" t="s">
        <v>105</v>
      </c>
      <c r="D246" s="7" t="s">
        <v>242</v>
      </c>
      <c r="E246" s="7" t="s">
        <v>371</v>
      </c>
      <c r="F246" s="7" t="s">
        <v>21</v>
      </c>
      <c r="G246" s="7"/>
      <c r="H246" s="7" t="s">
        <v>17</v>
      </c>
      <c r="I246" s="7"/>
      <c r="J246" s="7" t="str">
        <f t="shared" si="16"/>
        <v>SG</v>
      </c>
      <c r="K246" s="7" t="str">
        <f t="shared" si="18"/>
        <v>302</v>
      </c>
      <c r="L246" s="7">
        <f t="shared" si="15"/>
        <v>5</v>
      </c>
      <c r="M246" s="8">
        <v>0.95833333333333337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.2">
      <c r="A247" s="8">
        <v>0.79166666666666663</v>
      </c>
      <c r="B247" s="7" t="s">
        <v>304</v>
      </c>
      <c r="C247" s="5" t="s">
        <v>105</v>
      </c>
      <c r="D247" s="7" t="s">
        <v>372</v>
      </c>
      <c r="E247" s="7" t="s">
        <v>373</v>
      </c>
      <c r="F247" s="7" t="s">
        <v>21</v>
      </c>
      <c r="G247" s="7"/>
      <c r="H247" s="7" t="s">
        <v>17</v>
      </c>
      <c r="I247" s="7"/>
      <c r="J247" s="7" t="str">
        <f t="shared" si="16"/>
        <v>SG</v>
      </c>
      <c r="K247" s="7" t="str">
        <f t="shared" si="18"/>
        <v>309</v>
      </c>
      <c r="L247" s="7">
        <f t="shared" si="15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3.2">
      <c r="A248" s="8">
        <v>0.79166666666666663</v>
      </c>
      <c r="B248" s="7" t="s">
        <v>71</v>
      </c>
      <c r="C248" s="5" t="s">
        <v>105</v>
      </c>
      <c r="D248" s="7" t="s">
        <v>374</v>
      </c>
      <c r="E248" s="7" t="s">
        <v>303</v>
      </c>
      <c r="F248" s="7" t="s">
        <v>21</v>
      </c>
      <c r="G248" s="7"/>
      <c r="H248" s="7" t="s">
        <v>17</v>
      </c>
      <c r="I248" s="7"/>
      <c r="J248" s="7" t="str">
        <f t="shared" si="16"/>
        <v>SG</v>
      </c>
      <c r="K248" s="7" t="str">
        <f t="shared" si="18"/>
        <v>208</v>
      </c>
      <c r="L248" s="7">
        <f t="shared" si="15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3.2">
      <c r="A249" s="8">
        <v>0.79166666666666663</v>
      </c>
      <c r="B249" s="7" t="s">
        <v>207</v>
      </c>
      <c r="C249" s="5" t="s">
        <v>105</v>
      </c>
      <c r="D249" s="7" t="s">
        <v>175</v>
      </c>
      <c r="E249" s="7" t="s">
        <v>176</v>
      </c>
      <c r="F249" s="7" t="s">
        <v>21</v>
      </c>
      <c r="G249" s="7"/>
      <c r="H249" s="7" t="s">
        <v>17</v>
      </c>
      <c r="I249" s="7"/>
      <c r="J249" s="7" t="str">
        <f t="shared" si="16"/>
        <v>HU</v>
      </c>
      <c r="K249" s="7" t="str">
        <f t="shared" ref="K249:K268" si="19">RIGHT(B249,3)</f>
        <v>400</v>
      </c>
      <c r="L249" s="7">
        <f t="shared" si="15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3.2">
      <c r="A250" s="8">
        <v>0.79166666666666663</v>
      </c>
      <c r="B250" s="7" t="s">
        <v>375</v>
      </c>
      <c r="C250" s="5" t="s">
        <v>105</v>
      </c>
      <c r="D250" s="7" t="s">
        <v>248</v>
      </c>
      <c r="E250" s="7" t="s">
        <v>249</v>
      </c>
      <c r="F250" s="7" t="s">
        <v>21</v>
      </c>
      <c r="G250" s="7"/>
      <c r="H250" s="7" t="s">
        <v>17</v>
      </c>
      <c r="I250" s="7"/>
      <c r="J250" s="7" t="str">
        <f t="shared" si="16"/>
        <v>HU</v>
      </c>
      <c r="K250" s="7" t="str">
        <f t="shared" si="19"/>
        <v>305</v>
      </c>
      <c r="L250" s="7">
        <f t="shared" si="15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3.2">
      <c r="A251" s="8">
        <v>0.79166666666666663</v>
      </c>
      <c r="B251" s="7" t="s">
        <v>335</v>
      </c>
      <c r="C251" s="5" t="s">
        <v>105</v>
      </c>
      <c r="D251" s="7" t="s">
        <v>376</v>
      </c>
      <c r="E251" s="7" t="s">
        <v>377</v>
      </c>
      <c r="F251" s="7" t="s">
        <v>21</v>
      </c>
      <c r="G251" s="7"/>
      <c r="H251" s="7" t="s">
        <v>17</v>
      </c>
      <c r="I251" s="7"/>
      <c r="J251" s="7" t="str">
        <f t="shared" si="16"/>
        <v>HU</v>
      </c>
      <c r="K251" s="7" t="str">
        <f t="shared" si="19"/>
        <v>100</v>
      </c>
      <c r="L251" s="7">
        <f t="shared" si="15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3.2">
      <c r="A252" s="8">
        <v>0.79166666666666663</v>
      </c>
      <c r="B252" s="7" t="s">
        <v>202</v>
      </c>
      <c r="C252" s="5" t="s">
        <v>12</v>
      </c>
      <c r="D252" s="7" t="s">
        <v>14</v>
      </c>
      <c r="E252" s="7" t="s">
        <v>378</v>
      </c>
      <c r="F252" s="7" t="s">
        <v>21</v>
      </c>
      <c r="G252" s="7"/>
      <c r="H252" s="7" t="s">
        <v>17</v>
      </c>
      <c r="I252" s="7"/>
      <c r="J252" s="7" t="str">
        <f t="shared" si="16"/>
        <v>HU</v>
      </c>
      <c r="K252" s="7" t="str">
        <f t="shared" si="19"/>
        <v>401</v>
      </c>
      <c r="L252" s="7">
        <f t="shared" si="15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3.2">
      <c r="A253" s="8">
        <v>0.79166666666666663</v>
      </c>
      <c r="B253" s="7" t="s">
        <v>18</v>
      </c>
      <c r="C253" s="5" t="s">
        <v>43</v>
      </c>
      <c r="D253" s="7" t="s">
        <v>379</v>
      </c>
      <c r="E253" s="7" t="s">
        <v>380</v>
      </c>
      <c r="F253" s="7" t="s">
        <v>21</v>
      </c>
      <c r="G253" s="7"/>
      <c r="H253" s="7" t="s">
        <v>17</v>
      </c>
      <c r="I253" s="7"/>
      <c r="J253" s="7" t="str">
        <f t="shared" si="16"/>
        <v>SG</v>
      </c>
      <c r="K253" s="7" t="str">
        <f t="shared" si="19"/>
        <v>211</v>
      </c>
      <c r="L253" s="7">
        <f t="shared" si="15"/>
        <v>5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3.2">
      <c r="A254" s="8">
        <v>0.79166666666666663</v>
      </c>
      <c r="B254" s="7" t="s">
        <v>183</v>
      </c>
      <c r="C254" s="5" t="s">
        <v>33</v>
      </c>
      <c r="D254" s="7" t="s">
        <v>35</v>
      </c>
      <c r="E254" s="7" t="s">
        <v>179</v>
      </c>
      <c r="F254" s="7" t="s">
        <v>31</v>
      </c>
      <c r="G254" s="7"/>
      <c r="H254" s="7" t="s">
        <v>17</v>
      </c>
      <c r="I254" s="7"/>
      <c r="J254" s="7" t="str">
        <f t="shared" si="16"/>
        <v>SG</v>
      </c>
      <c r="K254" s="7" t="str">
        <f t="shared" si="19"/>
        <v>303</v>
      </c>
      <c r="L254" s="7">
        <f t="shared" si="15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3.2">
      <c r="A255" s="8">
        <v>0.79166666666666663</v>
      </c>
      <c r="B255" s="7" t="s">
        <v>141</v>
      </c>
      <c r="C255" s="5" t="s">
        <v>33</v>
      </c>
      <c r="D255" s="7" t="s">
        <v>381</v>
      </c>
      <c r="E255" s="7" t="s">
        <v>382</v>
      </c>
      <c r="F255" s="7" t="s">
        <v>31</v>
      </c>
      <c r="G255" s="7"/>
      <c r="H255" s="7" t="s">
        <v>17</v>
      </c>
      <c r="I255" s="7"/>
      <c r="J255" s="7" t="str">
        <f t="shared" si="16"/>
        <v>HU</v>
      </c>
      <c r="K255" s="7" t="str">
        <f t="shared" si="19"/>
        <v>104</v>
      </c>
      <c r="L255" s="7">
        <f t="shared" si="15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3.2">
      <c r="A256" s="8">
        <v>0.79166666666666663</v>
      </c>
      <c r="B256" s="7" t="s">
        <v>383</v>
      </c>
      <c r="C256" s="5" t="s">
        <v>33</v>
      </c>
      <c r="D256" s="7" t="s">
        <v>144</v>
      </c>
      <c r="E256" s="7" t="s">
        <v>384</v>
      </c>
      <c r="F256" s="7" t="s">
        <v>31</v>
      </c>
      <c r="G256" s="7"/>
      <c r="H256" s="7" t="s">
        <v>17</v>
      </c>
      <c r="I256" s="7"/>
      <c r="J256" s="7" t="str">
        <f t="shared" si="16"/>
        <v>HU</v>
      </c>
      <c r="K256" s="7" t="str">
        <f t="shared" si="19"/>
        <v>403</v>
      </c>
      <c r="L256" s="7">
        <f t="shared" si="15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3.2">
      <c r="A257" s="8">
        <v>0.79166666666666663</v>
      </c>
      <c r="B257" s="7" t="s">
        <v>199</v>
      </c>
      <c r="C257" s="5" t="s">
        <v>33</v>
      </c>
      <c r="D257" s="7" t="s">
        <v>208</v>
      </c>
      <c r="E257" s="7" t="s">
        <v>209</v>
      </c>
      <c r="F257" s="7" t="s">
        <v>31</v>
      </c>
      <c r="G257" s="7"/>
      <c r="H257" s="7" t="s">
        <v>17</v>
      </c>
      <c r="I257" s="7"/>
      <c r="J257" s="7" t="str">
        <f t="shared" si="16"/>
        <v>HU</v>
      </c>
      <c r="K257" s="7" t="str">
        <f t="shared" si="19"/>
        <v>102</v>
      </c>
      <c r="L257" s="7">
        <f t="shared" si="15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3.2">
      <c r="A258" s="8">
        <v>0.79166666666666663</v>
      </c>
      <c r="B258" s="7" t="s">
        <v>73</v>
      </c>
      <c r="C258" s="5" t="s">
        <v>33</v>
      </c>
      <c r="D258" s="7" t="s">
        <v>150</v>
      </c>
      <c r="E258" s="7" t="s">
        <v>385</v>
      </c>
      <c r="F258" s="7" t="s">
        <v>31</v>
      </c>
      <c r="G258" s="7"/>
      <c r="H258" s="7" t="s">
        <v>17</v>
      </c>
      <c r="I258" s="7"/>
      <c r="J258" s="7" t="str">
        <f t="shared" si="16"/>
        <v>SG</v>
      </c>
      <c r="K258" s="7" t="str">
        <f t="shared" si="19"/>
        <v>212</v>
      </c>
      <c r="L258" s="7">
        <f t="shared" ref="L258:L294" si="20">LEN(B258)</f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3.2">
      <c r="A259" s="8">
        <v>0.79166666666666663</v>
      </c>
      <c r="B259" s="7" t="s">
        <v>116</v>
      </c>
      <c r="C259" s="5" t="s">
        <v>105</v>
      </c>
      <c r="D259" s="7" t="s">
        <v>293</v>
      </c>
      <c r="E259" s="7" t="s">
        <v>294</v>
      </c>
      <c r="F259" s="7" t="s">
        <v>31</v>
      </c>
      <c r="G259" s="7"/>
      <c r="H259" s="7" t="s">
        <v>17</v>
      </c>
      <c r="I259" s="7"/>
      <c r="J259" s="7" t="str">
        <f t="shared" ref="J259:J294" si="21">LEFT(B259,2)</f>
        <v>SG</v>
      </c>
      <c r="K259" s="7" t="str">
        <f t="shared" si="19"/>
        <v>204</v>
      </c>
      <c r="L259" s="7">
        <f t="shared" si="20"/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3.2">
      <c r="A260" s="8">
        <v>0.79166666666666663</v>
      </c>
      <c r="B260" s="7" t="s">
        <v>25</v>
      </c>
      <c r="C260" s="5" t="s">
        <v>105</v>
      </c>
      <c r="D260" s="7" t="s">
        <v>386</v>
      </c>
      <c r="E260" s="7" t="s">
        <v>387</v>
      </c>
      <c r="F260" s="7" t="s">
        <v>31</v>
      </c>
      <c r="G260" s="7"/>
      <c r="H260" s="7" t="s">
        <v>17</v>
      </c>
      <c r="I260" s="7"/>
      <c r="J260" s="7" t="str">
        <f t="shared" si="21"/>
        <v>SG</v>
      </c>
      <c r="K260" s="7" t="str">
        <f t="shared" si="19"/>
        <v>103</v>
      </c>
      <c r="L260" s="7">
        <f t="shared" si="20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3.2">
      <c r="A261" s="8">
        <v>0.79166666666666663</v>
      </c>
      <c r="B261" s="7" t="s">
        <v>140</v>
      </c>
      <c r="C261" s="5" t="s">
        <v>105</v>
      </c>
      <c r="D261" s="7" t="s">
        <v>107</v>
      </c>
      <c r="E261" s="7" t="s">
        <v>108</v>
      </c>
      <c r="F261" s="7" t="s">
        <v>31</v>
      </c>
      <c r="G261" s="7"/>
      <c r="H261" s="7" t="s">
        <v>17</v>
      </c>
      <c r="I261" s="7"/>
      <c r="J261" s="7" t="str">
        <f t="shared" si="21"/>
        <v>SG</v>
      </c>
      <c r="K261" s="7" t="str">
        <f t="shared" si="19"/>
        <v>206</v>
      </c>
      <c r="L261" s="7">
        <f t="shared" si="20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3.2">
      <c r="A262" s="8">
        <v>0.79166666666666663</v>
      </c>
      <c r="B262" s="7" t="s">
        <v>62</v>
      </c>
      <c r="C262" s="5" t="s">
        <v>105</v>
      </c>
      <c r="D262" s="7" t="s">
        <v>107</v>
      </c>
      <c r="E262" s="7" t="s">
        <v>108</v>
      </c>
      <c r="F262" s="7" t="s">
        <v>31</v>
      </c>
      <c r="G262" s="7"/>
      <c r="H262" s="7" t="s">
        <v>17</v>
      </c>
      <c r="I262" s="7"/>
      <c r="J262" s="7" t="str">
        <f t="shared" si="21"/>
        <v>HU</v>
      </c>
      <c r="K262" s="7" t="str">
        <f t="shared" si="19"/>
        <v>200</v>
      </c>
      <c r="L262" s="7">
        <f t="shared" si="20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3.2">
      <c r="A263" s="8">
        <v>0.79166666666666663</v>
      </c>
      <c r="B263" s="7" t="s">
        <v>139</v>
      </c>
      <c r="C263" s="5" t="s">
        <v>105</v>
      </c>
      <c r="D263" s="7" t="s">
        <v>211</v>
      </c>
      <c r="E263" s="7" t="s">
        <v>212</v>
      </c>
      <c r="F263" s="7" t="s">
        <v>31</v>
      </c>
      <c r="G263" s="7"/>
      <c r="H263" s="7" t="s">
        <v>17</v>
      </c>
      <c r="I263" s="7"/>
      <c r="J263" s="7" t="str">
        <f t="shared" si="21"/>
        <v>SG</v>
      </c>
      <c r="K263" s="7" t="str">
        <f t="shared" si="19"/>
        <v>205</v>
      </c>
      <c r="L263" s="7">
        <f t="shared" si="20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3.2">
      <c r="A264" s="8">
        <v>0.79166666666666663</v>
      </c>
      <c r="B264" s="7" t="s">
        <v>113</v>
      </c>
      <c r="C264" s="5" t="s">
        <v>105</v>
      </c>
      <c r="D264" s="7" t="s">
        <v>388</v>
      </c>
      <c r="E264" s="7" t="s">
        <v>389</v>
      </c>
      <c r="F264" s="7" t="s">
        <v>31</v>
      </c>
      <c r="G264" s="7"/>
      <c r="H264" s="7" t="s">
        <v>17</v>
      </c>
      <c r="I264" s="7"/>
      <c r="J264" s="7" t="str">
        <f t="shared" si="21"/>
        <v>SG</v>
      </c>
      <c r="K264" s="7" t="str">
        <f t="shared" si="19"/>
        <v>203</v>
      </c>
      <c r="L264" s="7">
        <f t="shared" si="20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3.2">
      <c r="A265" s="8">
        <v>0.79166666666666663</v>
      </c>
      <c r="B265" s="7" t="s">
        <v>99</v>
      </c>
      <c r="C265" s="5" t="s">
        <v>12</v>
      </c>
      <c r="D265" s="7" t="s">
        <v>390</v>
      </c>
      <c r="E265" s="7" t="s">
        <v>391</v>
      </c>
      <c r="F265" s="7" t="s">
        <v>31</v>
      </c>
      <c r="G265" s="7"/>
      <c r="H265" s="7" t="s">
        <v>17</v>
      </c>
      <c r="I265" s="7"/>
      <c r="J265" s="7" t="str">
        <f t="shared" si="21"/>
        <v>SG</v>
      </c>
      <c r="K265" s="7" t="str">
        <f t="shared" si="19"/>
        <v>105</v>
      </c>
      <c r="L265" s="7">
        <f t="shared" si="20"/>
        <v>5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3.2">
      <c r="A266" s="8">
        <v>0.79166666666666663</v>
      </c>
      <c r="B266" s="7" t="s">
        <v>123</v>
      </c>
      <c r="C266" s="5" t="s">
        <v>43</v>
      </c>
      <c r="D266" s="7" t="s">
        <v>392</v>
      </c>
      <c r="E266" s="7" t="s">
        <v>393</v>
      </c>
      <c r="F266" s="7" t="s">
        <v>31</v>
      </c>
      <c r="G266" s="7"/>
      <c r="H266" s="7" t="s">
        <v>17</v>
      </c>
      <c r="I266" s="7"/>
      <c r="J266" s="7" t="str">
        <f t="shared" si="21"/>
        <v>SG</v>
      </c>
      <c r="K266" s="7" t="str">
        <f t="shared" si="19"/>
        <v>112</v>
      </c>
      <c r="L266" s="7">
        <f t="shared" si="20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3.2">
      <c r="A267" s="8">
        <v>0.79166666666666663</v>
      </c>
      <c r="B267" s="7" t="s">
        <v>93</v>
      </c>
      <c r="C267" s="5" t="s">
        <v>43</v>
      </c>
      <c r="D267" s="7" t="s">
        <v>394</v>
      </c>
      <c r="E267" s="7" t="s">
        <v>395</v>
      </c>
      <c r="F267" s="7" t="s">
        <v>31</v>
      </c>
      <c r="G267" s="7"/>
      <c r="H267" s="7" t="s">
        <v>17</v>
      </c>
      <c r="I267" s="7"/>
      <c r="J267" s="7" t="str">
        <f t="shared" si="21"/>
        <v>SG</v>
      </c>
      <c r="K267" s="7" t="str">
        <f t="shared" si="19"/>
        <v>308</v>
      </c>
      <c r="L267" s="7">
        <f t="shared" si="20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3.2">
      <c r="A268" s="8">
        <v>0.79166666666666663</v>
      </c>
      <c r="B268" s="7" t="s">
        <v>311</v>
      </c>
      <c r="C268" s="5" t="s">
        <v>43</v>
      </c>
      <c r="D268" s="7" t="s">
        <v>213</v>
      </c>
      <c r="E268" s="7" t="s">
        <v>214</v>
      </c>
      <c r="F268" s="7" t="s">
        <v>31</v>
      </c>
      <c r="G268" s="7"/>
      <c r="H268" s="7" t="s">
        <v>17</v>
      </c>
      <c r="I268" s="7"/>
      <c r="J268" s="7" t="str">
        <f t="shared" si="21"/>
        <v>SG</v>
      </c>
      <c r="K268" s="7" t="str">
        <f t="shared" si="19"/>
        <v>310</v>
      </c>
      <c r="L268" s="7">
        <f t="shared" si="20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3.2">
      <c r="A269" s="8">
        <v>0.79166666666666663</v>
      </c>
      <c r="B269" s="7" t="s">
        <v>330</v>
      </c>
      <c r="C269" s="5" t="s">
        <v>43</v>
      </c>
      <c r="D269" s="7" t="s">
        <v>188</v>
      </c>
      <c r="E269" s="7" t="s">
        <v>215</v>
      </c>
      <c r="F269" s="7" t="s">
        <v>31</v>
      </c>
      <c r="G269" s="7"/>
      <c r="H269" s="7" t="s">
        <v>17</v>
      </c>
      <c r="I269" s="7"/>
      <c r="J269" s="7" t="str">
        <f t="shared" si="21"/>
        <v>SG</v>
      </c>
      <c r="K269" s="7" t="str">
        <f>RIGHT(B269,4)</f>
        <v>301A</v>
      </c>
      <c r="L269" s="7">
        <f t="shared" si="20"/>
        <v>6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3.2">
      <c r="A270" s="8">
        <v>0.79166666666666663</v>
      </c>
      <c r="B270" s="7" t="s">
        <v>247</v>
      </c>
      <c r="C270" s="5" t="s">
        <v>43</v>
      </c>
      <c r="D270" s="7" t="s">
        <v>396</v>
      </c>
      <c r="E270" s="7" t="s">
        <v>397</v>
      </c>
      <c r="F270" s="7" t="s">
        <v>31</v>
      </c>
      <c r="G270" s="7"/>
      <c r="H270" s="7" t="s">
        <v>17</v>
      </c>
      <c r="I270" s="7"/>
      <c r="J270" s="7" t="str">
        <f t="shared" si="21"/>
        <v>HU</v>
      </c>
      <c r="K270" s="7" t="str">
        <f t="shared" ref="K270:K281" si="22">RIGHT(B270,3)</f>
        <v>205</v>
      </c>
      <c r="L270" s="7">
        <f t="shared" si="20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3.2">
      <c r="A271" s="8">
        <v>0.79166666666666663</v>
      </c>
      <c r="B271" s="7" t="s">
        <v>110</v>
      </c>
      <c r="C271" s="5" t="s">
        <v>43</v>
      </c>
      <c r="D271" s="7" t="s">
        <v>190</v>
      </c>
      <c r="E271" s="7" t="s">
        <v>191</v>
      </c>
      <c r="F271" s="7" t="s">
        <v>31</v>
      </c>
      <c r="G271" s="7"/>
      <c r="H271" s="7" t="s">
        <v>17</v>
      </c>
      <c r="I271" s="7"/>
      <c r="J271" s="7" t="str">
        <f t="shared" si="21"/>
        <v>SG</v>
      </c>
      <c r="K271" s="7" t="str">
        <f t="shared" si="22"/>
        <v>304</v>
      </c>
      <c r="L271" s="7">
        <f t="shared" si="20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3.2">
      <c r="A272" s="8">
        <v>0.79166666666666663</v>
      </c>
      <c r="B272" s="7" t="s">
        <v>323</v>
      </c>
      <c r="C272" s="5" t="s">
        <v>28</v>
      </c>
      <c r="D272" s="7" t="s">
        <v>48</v>
      </c>
      <c r="E272" s="7" t="s">
        <v>49</v>
      </c>
      <c r="F272" s="7" t="s">
        <v>31</v>
      </c>
      <c r="G272" s="7"/>
      <c r="H272" s="7" t="s">
        <v>17</v>
      </c>
      <c r="I272" s="7"/>
      <c r="J272" s="7" t="str">
        <f t="shared" si="21"/>
        <v>HU</v>
      </c>
      <c r="K272" s="7" t="str">
        <f t="shared" si="22"/>
        <v>300</v>
      </c>
      <c r="L272" s="7">
        <f t="shared" si="20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3.2">
      <c r="A273" s="8">
        <v>0.79166666666666663</v>
      </c>
      <c r="B273" s="7" t="s">
        <v>308</v>
      </c>
      <c r="C273" s="5" t="s">
        <v>28</v>
      </c>
      <c r="D273" s="7" t="s">
        <v>192</v>
      </c>
      <c r="E273" s="7" t="s">
        <v>193</v>
      </c>
      <c r="F273" s="7" t="s">
        <v>31</v>
      </c>
      <c r="G273" s="7"/>
      <c r="H273" s="7" t="s">
        <v>17</v>
      </c>
      <c r="I273" s="7"/>
      <c r="J273" s="7" t="str">
        <f t="shared" si="21"/>
        <v>HU</v>
      </c>
      <c r="K273" s="7" t="str">
        <f t="shared" si="22"/>
        <v>203</v>
      </c>
      <c r="L273" s="7">
        <f t="shared" si="20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3.2">
      <c r="A274" s="8">
        <v>0.79166666666666663</v>
      </c>
      <c r="B274" s="7" t="s">
        <v>314</v>
      </c>
      <c r="C274" s="5" t="s">
        <v>28</v>
      </c>
      <c r="D274" s="7" t="s">
        <v>218</v>
      </c>
      <c r="E274" s="7" t="s">
        <v>219</v>
      </c>
      <c r="F274" s="7" t="s">
        <v>31</v>
      </c>
      <c r="G274" s="7"/>
      <c r="H274" s="7" t="s">
        <v>17</v>
      </c>
      <c r="I274" s="7"/>
      <c r="J274" s="7" t="str">
        <f t="shared" si="21"/>
        <v>SG</v>
      </c>
      <c r="K274" s="7" t="str">
        <f t="shared" si="22"/>
        <v>210</v>
      </c>
      <c r="L274" s="7">
        <f t="shared" si="20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3.2">
      <c r="A275" s="8">
        <v>0.79166666666666663</v>
      </c>
      <c r="B275" s="7" t="s">
        <v>82</v>
      </c>
      <c r="C275" s="5" t="s">
        <v>28</v>
      </c>
      <c r="D275" s="7" t="s">
        <v>218</v>
      </c>
      <c r="E275" s="7" t="s">
        <v>219</v>
      </c>
      <c r="F275" s="7" t="s">
        <v>31</v>
      </c>
      <c r="G275" s="7"/>
      <c r="H275" s="7" t="s">
        <v>17</v>
      </c>
      <c r="I275" s="7"/>
      <c r="J275" s="7" t="str">
        <f t="shared" si="21"/>
        <v>SG</v>
      </c>
      <c r="K275" s="7" t="str">
        <f t="shared" si="22"/>
        <v>001</v>
      </c>
      <c r="L275" s="7">
        <f t="shared" si="20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.2">
      <c r="A276" s="8">
        <v>0.79166666666666663</v>
      </c>
      <c r="B276" s="7" t="s">
        <v>96</v>
      </c>
      <c r="C276" s="5" t="s">
        <v>28</v>
      </c>
      <c r="D276" s="7" t="s">
        <v>88</v>
      </c>
      <c r="E276" s="7" t="s">
        <v>89</v>
      </c>
      <c r="F276" s="7" t="s">
        <v>31</v>
      </c>
      <c r="G276" s="7"/>
      <c r="H276" s="7" t="s">
        <v>17</v>
      </c>
      <c r="I276" s="7"/>
      <c r="J276" s="7" t="str">
        <f t="shared" si="21"/>
        <v>SG</v>
      </c>
      <c r="K276" s="7" t="str">
        <f t="shared" si="22"/>
        <v>107</v>
      </c>
      <c r="L276" s="7">
        <f t="shared" si="20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3.2">
      <c r="A277" s="8">
        <v>0.79166666666666663</v>
      </c>
      <c r="B277" s="7" t="s">
        <v>221</v>
      </c>
      <c r="C277" s="5" t="s">
        <v>28</v>
      </c>
      <c r="D277" s="7" t="s">
        <v>222</v>
      </c>
      <c r="E277" s="7" t="s">
        <v>223</v>
      </c>
      <c r="F277" s="7" t="s">
        <v>31</v>
      </c>
      <c r="G277" s="7"/>
      <c r="H277" s="7" t="s">
        <v>17</v>
      </c>
      <c r="I277" s="7"/>
      <c r="J277" s="7" t="str">
        <f t="shared" si="21"/>
        <v>HU</v>
      </c>
      <c r="K277" s="7" t="str">
        <f t="shared" si="22"/>
        <v>302</v>
      </c>
      <c r="L277" s="7">
        <f t="shared" si="20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3.2">
      <c r="A278" s="8">
        <v>0.79166666666666663</v>
      </c>
      <c r="B278" s="7" t="s">
        <v>398</v>
      </c>
      <c r="C278" s="5" t="s">
        <v>28</v>
      </c>
      <c r="D278" s="7" t="s">
        <v>150</v>
      </c>
      <c r="E278" s="7" t="s">
        <v>225</v>
      </c>
      <c r="F278" s="7" t="s">
        <v>31</v>
      </c>
      <c r="G278" s="7"/>
      <c r="H278" s="7" t="s">
        <v>17</v>
      </c>
      <c r="I278" s="7"/>
      <c r="J278" s="7" t="str">
        <f t="shared" si="21"/>
        <v>HU</v>
      </c>
      <c r="K278" s="7" t="str">
        <f t="shared" si="22"/>
        <v>005</v>
      </c>
      <c r="L278" s="7">
        <f t="shared" si="20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3.2">
      <c r="A279" s="8">
        <v>0.79166666666666663</v>
      </c>
      <c r="B279" s="7" t="s">
        <v>161</v>
      </c>
      <c r="C279" s="5" t="s">
        <v>28</v>
      </c>
      <c r="D279" s="7" t="s">
        <v>150</v>
      </c>
      <c r="E279" s="7" t="s">
        <v>225</v>
      </c>
      <c r="F279" s="7" t="s">
        <v>31</v>
      </c>
      <c r="G279" s="7"/>
      <c r="H279" s="7" t="s">
        <v>17</v>
      </c>
      <c r="I279" s="7"/>
      <c r="J279" s="7" t="str">
        <f t="shared" si="21"/>
        <v>HU</v>
      </c>
      <c r="K279" s="7" t="str">
        <f t="shared" si="22"/>
        <v>103</v>
      </c>
      <c r="L279" s="7">
        <f t="shared" si="20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3.2">
      <c r="A280" s="8">
        <v>0.83333333333333337</v>
      </c>
      <c r="B280" s="7" t="s">
        <v>68</v>
      </c>
      <c r="C280" s="5" t="s">
        <v>12</v>
      </c>
      <c r="D280" s="7" t="s">
        <v>399</v>
      </c>
      <c r="E280" s="7" t="s">
        <v>400</v>
      </c>
      <c r="F280" s="7" t="s">
        <v>21</v>
      </c>
      <c r="G280" s="7"/>
      <c r="H280" s="7" t="s">
        <v>17</v>
      </c>
      <c r="I280" s="7"/>
      <c r="J280" s="7" t="str">
        <f t="shared" si="21"/>
        <v>SG</v>
      </c>
      <c r="K280" s="7" t="str">
        <f t="shared" si="22"/>
        <v>214</v>
      </c>
      <c r="L280" s="7">
        <f t="shared" si="20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3.2">
      <c r="A281" s="8">
        <v>0.875</v>
      </c>
      <c r="B281" s="7" t="s">
        <v>40</v>
      </c>
      <c r="C281" s="5" t="s">
        <v>43</v>
      </c>
      <c r="D281" s="7" t="s">
        <v>319</v>
      </c>
      <c r="E281" s="7" t="s">
        <v>320</v>
      </c>
      <c r="F281" s="7" t="s">
        <v>16</v>
      </c>
      <c r="G281" s="7"/>
      <c r="H281" s="7" t="s">
        <v>17</v>
      </c>
      <c r="I281" s="7"/>
      <c r="J281" s="7" t="str">
        <f t="shared" si="21"/>
        <v>SJ</v>
      </c>
      <c r="K281" s="7" t="str">
        <f t="shared" si="22"/>
        <v>101</v>
      </c>
      <c r="L281" s="7">
        <f t="shared" si="20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3.2">
      <c r="A282" s="8">
        <v>0.875</v>
      </c>
      <c r="B282" s="7" t="s">
        <v>345</v>
      </c>
      <c r="C282" s="5" t="s">
        <v>33</v>
      </c>
      <c r="D282" s="7" t="s">
        <v>288</v>
      </c>
      <c r="E282" s="7" t="s">
        <v>289</v>
      </c>
      <c r="F282" s="7" t="s">
        <v>31</v>
      </c>
      <c r="G282" s="7"/>
      <c r="H282" s="7" t="s">
        <v>17</v>
      </c>
      <c r="I282" s="7"/>
      <c r="J282" s="7" t="str">
        <f t="shared" si="21"/>
        <v>SG</v>
      </c>
      <c r="K282" s="7" t="str">
        <f>RIGHT(B282,4)</f>
        <v>301B</v>
      </c>
      <c r="L282" s="7">
        <f t="shared" si="20"/>
        <v>6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3.2">
      <c r="A283" s="8">
        <v>0.875</v>
      </c>
      <c r="B283" s="7" t="s">
        <v>56</v>
      </c>
      <c r="C283" s="5" t="s">
        <v>33</v>
      </c>
      <c r="D283" s="7" t="s">
        <v>291</v>
      </c>
      <c r="E283" s="7" t="s">
        <v>292</v>
      </c>
      <c r="F283" s="7" t="s">
        <v>31</v>
      </c>
      <c r="G283" s="7"/>
      <c r="H283" s="7" t="s">
        <v>17</v>
      </c>
      <c r="I283" s="7"/>
      <c r="J283" s="7" t="str">
        <f t="shared" si="21"/>
        <v>SG</v>
      </c>
      <c r="K283" s="7" t="str">
        <f t="shared" ref="K283:K294" si="23">RIGHT(B283,3)</f>
        <v>005</v>
      </c>
      <c r="L283" s="7">
        <f t="shared" si="20"/>
        <v>5</v>
      </c>
      <c r="M283" s="8">
        <v>0.95833333333333337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3.2">
      <c r="A284" s="8">
        <v>0.875</v>
      </c>
      <c r="B284" s="7" t="s">
        <v>113</v>
      </c>
      <c r="C284" s="5" t="s">
        <v>105</v>
      </c>
      <c r="D284" s="7" t="s">
        <v>346</v>
      </c>
      <c r="E284" s="7" t="s">
        <v>347</v>
      </c>
      <c r="F284" s="7" t="s">
        <v>31</v>
      </c>
      <c r="G284" s="7"/>
      <c r="H284" s="7" t="s">
        <v>17</v>
      </c>
      <c r="I284" s="7"/>
      <c r="J284" s="7" t="str">
        <f t="shared" si="21"/>
        <v>SG</v>
      </c>
      <c r="K284" s="7" t="str">
        <f t="shared" si="23"/>
        <v>203</v>
      </c>
      <c r="L284" s="7">
        <f t="shared" si="20"/>
        <v>5</v>
      </c>
      <c r="M284" s="8">
        <v>0.95833333333333337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3.2">
      <c r="A285" s="8">
        <v>0.875</v>
      </c>
      <c r="B285" s="7" t="s">
        <v>116</v>
      </c>
      <c r="C285" s="5" t="s">
        <v>105</v>
      </c>
      <c r="D285" s="7" t="s">
        <v>346</v>
      </c>
      <c r="E285" s="7" t="s">
        <v>347</v>
      </c>
      <c r="F285" s="7" t="s">
        <v>31</v>
      </c>
      <c r="G285" s="7"/>
      <c r="H285" s="7" t="s">
        <v>17</v>
      </c>
      <c r="I285" s="7"/>
      <c r="J285" s="7" t="str">
        <f t="shared" si="21"/>
        <v>SG</v>
      </c>
      <c r="K285" s="7" t="str">
        <f t="shared" si="23"/>
        <v>204</v>
      </c>
      <c r="L285" s="7">
        <f t="shared" si="20"/>
        <v>5</v>
      </c>
      <c r="M285" s="8">
        <v>0.95833333333333337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3.2">
      <c r="A286" s="8">
        <v>0.875</v>
      </c>
      <c r="B286" s="7" t="s">
        <v>34</v>
      </c>
      <c r="C286" s="5" t="s">
        <v>105</v>
      </c>
      <c r="D286" s="7" t="s">
        <v>297</v>
      </c>
      <c r="E286" s="7" t="s">
        <v>298</v>
      </c>
      <c r="F286" s="7" t="s">
        <v>31</v>
      </c>
      <c r="G286" s="7"/>
      <c r="H286" s="7" t="s">
        <v>17</v>
      </c>
      <c r="I286" s="7"/>
      <c r="J286" s="7" t="str">
        <f t="shared" si="21"/>
        <v>SG</v>
      </c>
      <c r="K286" s="7" t="str">
        <f t="shared" si="23"/>
        <v>006</v>
      </c>
      <c r="L286" s="7">
        <f t="shared" si="20"/>
        <v>5</v>
      </c>
      <c r="M286" s="8">
        <v>0.95833333333333337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3.2">
      <c r="A287" s="8">
        <v>0.875</v>
      </c>
      <c r="B287" s="7" t="s">
        <v>348</v>
      </c>
      <c r="C287" s="5" t="s">
        <v>105</v>
      </c>
      <c r="D287" s="7" t="s">
        <v>349</v>
      </c>
      <c r="E287" s="7" t="s">
        <v>350</v>
      </c>
      <c r="F287" s="7" t="s">
        <v>31</v>
      </c>
      <c r="G287" s="7"/>
      <c r="H287" s="7" t="s">
        <v>17</v>
      </c>
      <c r="I287" s="7"/>
      <c r="J287" s="7" t="str">
        <f t="shared" si="21"/>
        <v>HU</v>
      </c>
      <c r="K287" s="7" t="str">
        <f t="shared" si="23"/>
        <v>008</v>
      </c>
      <c r="L287" s="7">
        <f t="shared" si="20"/>
        <v>5</v>
      </c>
      <c r="M287" s="8">
        <v>0.95833333333333337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3.2">
      <c r="A288" s="8">
        <v>0.875</v>
      </c>
      <c r="B288" s="7" t="s">
        <v>224</v>
      </c>
      <c r="C288" s="5" t="s">
        <v>105</v>
      </c>
      <c r="D288" s="7" t="s">
        <v>299</v>
      </c>
      <c r="E288" s="7" t="s">
        <v>401</v>
      </c>
      <c r="F288" s="7" t="s">
        <v>31</v>
      </c>
      <c r="G288" s="7"/>
      <c r="H288" s="7" t="s">
        <v>17</v>
      </c>
      <c r="I288" s="7"/>
      <c r="J288" s="7" t="str">
        <f t="shared" si="21"/>
        <v>SG</v>
      </c>
      <c r="K288" s="7" t="str">
        <f t="shared" si="23"/>
        <v>002</v>
      </c>
      <c r="L288" s="7">
        <f t="shared" si="20"/>
        <v>5</v>
      </c>
      <c r="M288" s="8">
        <v>0.95833333333333337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3.2">
      <c r="A289" s="8">
        <v>0.875</v>
      </c>
      <c r="B289" s="7" t="s">
        <v>139</v>
      </c>
      <c r="C289" s="5" t="s">
        <v>12</v>
      </c>
      <c r="D289" s="7" t="s">
        <v>38</v>
      </c>
      <c r="E289" s="7" t="s">
        <v>305</v>
      </c>
      <c r="F289" s="7" t="s">
        <v>31</v>
      </c>
      <c r="G289" s="7"/>
      <c r="H289" s="7" t="s">
        <v>17</v>
      </c>
      <c r="I289" s="7"/>
      <c r="J289" s="7" t="str">
        <f t="shared" si="21"/>
        <v>SG</v>
      </c>
      <c r="K289" s="7" t="str">
        <f t="shared" si="23"/>
        <v>205</v>
      </c>
      <c r="L289" s="7">
        <f t="shared" si="20"/>
        <v>5</v>
      </c>
      <c r="M289" s="8">
        <v>0.95833333333333337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3.2">
      <c r="A290" s="8">
        <v>0.875</v>
      </c>
      <c r="B290" s="7" t="s">
        <v>109</v>
      </c>
      <c r="C290" s="5" t="s">
        <v>43</v>
      </c>
      <c r="D290" s="7" t="s">
        <v>315</v>
      </c>
      <c r="E290" s="7" t="s">
        <v>316</v>
      </c>
      <c r="F290" s="7" t="s">
        <v>31</v>
      </c>
      <c r="G290" s="7"/>
      <c r="H290" s="7" t="s">
        <v>17</v>
      </c>
      <c r="I290" s="7"/>
      <c r="J290" s="7" t="str">
        <f t="shared" si="21"/>
        <v>SG</v>
      </c>
      <c r="K290" s="7" t="str">
        <f t="shared" si="23"/>
        <v>202</v>
      </c>
      <c r="L290" s="7">
        <f t="shared" si="20"/>
        <v>5</v>
      </c>
      <c r="M290" s="8">
        <v>0.95833333333333337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3.2">
      <c r="A291" s="8">
        <v>0.875</v>
      </c>
      <c r="B291" s="7" t="s">
        <v>82</v>
      </c>
      <c r="C291" s="5" t="s">
        <v>43</v>
      </c>
      <c r="D291" s="7" t="s">
        <v>355</v>
      </c>
      <c r="E291" s="7" t="s">
        <v>356</v>
      </c>
      <c r="F291" s="7" t="s">
        <v>31</v>
      </c>
      <c r="G291" s="7"/>
      <c r="H291" s="7" t="s">
        <v>17</v>
      </c>
      <c r="I291" s="7"/>
      <c r="J291" s="7" t="str">
        <f t="shared" si="21"/>
        <v>SG</v>
      </c>
      <c r="K291" s="7" t="str">
        <f t="shared" si="23"/>
        <v>001</v>
      </c>
      <c r="L291" s="7">
        <f t="shared" si="20"/>
        <v>5</v>
      </c>
      <c r="M291" s="8">
        <v>0.95833333333333337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3.2">
      <c r="A292" s="8">
        <v>0.875</v>
      </c>
      <c r="B292" s="7" t="s">
        <v>47</v>
      </c>
      <c r="C292" s="5" t="s">
        <v>43</v>
      </c>
      <c r="D292" s="7" t="s">
        <v>317</v>
      </c>
      <c r="E292" s="7" t="s">
        <v>318</v>
      </c>
      <c r="F292" s="7" t="s">
        <v>31</v>
      </c>
      <c r="G292" s="7"/>
      <c r="H292" s="7" t="s">
        <v>17</v>
      </c>
      <c r="I292" s="7"/>
      <c r="J292" s="7" t="str">
        <f t="shared" si="21"/>
        <v>SG</v>
      </c>
      <c r="K292" s="7" t="str">
        <f t="shared" si="23"/>
        <v>106</v>
      </c>
      <c r="L292" s="7">
        <f t="shared" si="20"/>
        <v>5</v>
      </c>
      <c r="M292" s="8">
        <v>0.95833333333333337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3.2">
      <c r="A293" s="8">
        <v>0.875</v>
      </c>
      <c r="B293" s="7" t="s">
        <v>25</v>
      </c>
      <c r="C293" s="5" t="s">
        <v>43</v>
      </c>
      <c r="D293" s="7" t="s">
        <v>328</v>
      </c>
      <c r="E293" s="7" t="s">
        <v>329</v>
      </c>
      <c r="F293" s="7" t="s">
        <v>31</v>
      </c>
      <c r="G293" s="7"/>
      <c r="H293" s="7" t="s">
        <v>17</v>
      </c>
      <c r="I293" s="7"/>
      <c r="J293" s="7" t="str">
        <f t="shared" si="21"/>
        <v>SG</v>
      </c>
      <c r="K293" s="7" t="str">
        <f t="shared" si="23"/>
        <v>103</v>
      </c>
      <c r="L293" s="7">
        <f t="shared" si="20"/>
        <v>5</v>
      </c>
      <c r="M293" s="8">
        <v>0.95833333333333337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3.2">
      <c r="A294" s="8">
        <v>0.875</v>
      </c>
      <c r="B294" s="7" t="s">
        <v>119</v>
      </c>
      <c r="C294" s="5" t="s">
        <v>28</v>
      </c>
      <c r="D294" s="7" t="s">
        <v>333</v>
      </c>
      <c r="E294" s="7" t="s">
        <v>334</v>
      </c>
      <c r="F294" s="7" t="s">
        <v>31</v>
      </c>
      <c r="G294" s="7"/>
      <c r="H294" s="7" t="s">
        <v>17</v>
      </c>
      <c r="I294" s="7"/>
      <c r="J294" s="7" t="str">
        <f t="shared" si="21"/>
        <v>SG</v>
      </c>
      <c r="K294" s="7" t="str">
        <f t="shared" si="23"/>
        <v>004</v>
      </c>
      <c r="L294" s="7">
        <f t="shared" si="20"/>
        <v>5</v>
      </c>
      <c r="M294" s="8">
        <v>0.95833333333333337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3.2">
      <c r="C295" s="6"/>
    </row>
    <row r="296" spans="1:27" ht="13.2">
      <c r="C296" s="6"/>
    </row>
    <row r="297" spans="1:27" ht="13.2">
      <c r="C297" s="6"/>
    </row>
    <row r="298" spans="1:27" ht="13.2">
      <c r="C298" s="6"/>
    </row>
    <row r="299" spans="1:27" ht="13.2">
      <c r="C299" s="6"/>
    </row>
    <row r="300" spans="1:27" ht="13.2">
      <c r="C300" s="6"/>
    </row>
    <row r="301" spans="1:27" ht="13.2">
      <c r="C301" s="6"/>
    </row>
    <row r="302" spans="1:27" ht="13.2">
      <c r="C302" s="6"/>
    </row>
    <row r="303" spans="1:27" ht="13.2">
      <c r="C303" s="6"/>
    </row>
    <row r="304" spans="1:27" ht="13.2">
      <c r="C304" s="6"/>
    </row>
    <row r="305" spans="3:3" ht="13.2">
      <c r="C305" s="6"/>
    </row>
    <row r="306" spans="3:3" ht="13.2">
      <c r="C306" s="6"/>
    </row>
    <row r="307" spans="3:3" ht="13.2">
      <c r="C307" s="6"/>
    </row>
    <row r="308" spans="3:3" ht="13.2">
      <c r="C308" s="6"/>
    </row>
    <row r="309" spans="3:3" ht="13.2">
      <c r="C309" s="6"/>
    </row>
    <row r="310" spans="3:3" ht="13.2">
      <c r="C310" s="6"/>
    </row>
    <row r="311" spans="3:3" ht="13.2">
      <c r="C311" s="6"/>
    </row>
    <row r="312" spans="3:3" ht="13.2">
      <c r="C312" s="6"/>
    </row>
    <row r="313" spans="3:3" ht="13.2">
      <c r="C313" s="6"/>
    </row>
    <row r="314" spans="3:3" ht="13.2">
      <c r="C314" s="6"/>
    </row>
    <row r="315" spans="3:3" ht="13.2">
      <c r="C315" s="6"/>
    </row>
    <row r="316" spans="3:3" ht="13.2">
      <c r="C316" s="6"/>
    </row>
    <row r="317" spans="3:3" ht="13.2">
      <c r="C317" s="6"/>
    </row>
    <row r="318" spans="3:3" ht="13.2">
      <c r="C318" s="6"/>
    </row>
    <row r="319" spans="3:3" ht="13.2">
      <c r="C319" s="6"/>
    </row>
    <row r="320" spans="3:3" ht="13.2">
      <c r="C320" s="6"/>
    </row>
    <row r="321" spans="3:3" ht="13.2">
      <c r="C321" s="6"/>
    </row>
    <row r="322" spans="3:3" ht="13.2">
      <c r="C322" s="6"/>
    </row>
    <row r="323" spans="3:3" ht="13.2">
      <c r="C323" s="6"/>
    </row>
    <row r="324" spans="3:3" ht="13.2">
      <c r="C324" s="6"/>
    </row>
    <row r="325" spans="3:3" ht="13.2">
      <c r="C325" s="6"/>
    </row>
    <row r="326" spans="3:3" ht="13.2">
      <c r="C326" s="6"/>
    </row>
    <row r="327" spans="3:3" ht="13.2">
      <c r="C327" s="6"/>
    </row>
    <row r="328" spans="3:3" ht="13.2">
      <c r="C328" s="6"/>
    </row>
    <row r="329" spans="3:3" ht="13.2">
      <c r="C329" s="6"/>
    </row>
    <row r="330" spans="3:3" ht="13.2">
      <c r="C330" s="6"/>
    </row>
    <row r="331" spans="3:3" ht="13.2">
      <c r="C331" s="6"/>
    </row>
    <row r="332" spans="3:3" ht="13.2">
      <c r="C332" s="6"/>
    </row>
    <row r="333" spans="3:3" ht="13.2">
      <c r="C333" s="6"/>
    </row>
    <row r="334" spans="3:3" ht="13.2">
      <c r="C334" s="6"/>
    </row>
    <row r="335" spans="3:3" ht="13.2">
      <c r="C335" s="6"/>
    </row>
    <row r="336" spans="3:3" ht="13.2">
      <c r="C336" s="6"/>
    </row>
    <row r="337" spans="3:3" ht="13.2">
      <c r="C337" s="6"/>
    </row>
    <row r="338" spans="3:3" ht="13.2">
      <c r="C338" s="6"/>
    </row>
    <row r="339" spans="3:3" ht="13.2">
      <c r="C339" s="6"/>
    </row>
    <row r="340" spans="3:3" ht="13.2">
      <c r="C340" s="6"/>
    </row>
    <row r="341" spans="3:3" ht="13.2">
      <c r="C341" s="6"/>
    </row>
    <row r="342" spans="3:3" ht="13.2">
      <c r="C342" s="6"/>
    </row>
    <row r="343" spans="3:3" ht="13.2">
      <c r="C343" s="6"/>
    </row>
    <row r="344" spans="3:3" ht="13.2">
      <c r="C344" s="6"/>
    </row>
    <row r="345" spans="3:3" ht="13.2">
      <c r="C345" s="6"/>
    </row>
    <row r="346" spans="3:3" ht="13.2">
      <c r="C346" s="6"/>
    </row>
    <row r="347" spans="3:3" ht="13.2">
      <c r="C347" s="6"/>
    </row>
    <row r="348" spans="3:3" ht="13.2">
      <c r="C348" s="6"/>
    </row>
    <row r="349" spans="3:3" ht="13.2">
      <c r="C349" s="6"/>
    </row>
    <row r="350" spans="3:3" ht="13.2">
      <c r="C350" s="6"/>
    </row>
    <row r="351" spans="3:3" ht="13.2">
      <c r="C351" s="6"/>
    </row>
    <row r="352" spans="3:3" ht="13.2">
      <c r="C352" s="6"/>
    </row>
    <row r="353" spans="3:3" ht="13.2">
      <c r="C353" s="6"/>
    </row>
    <row r="354" spans="3:3" ht="13.2">
      <c r="C354" s="6"/>
    </row>
    <row r="355" spans="3:3" ht="13.2">
      <c r="C355" s="6"/>
    </row>
    <row r="356" spans="3:3" ht="13.2">
      <c r="C356" s="6"/>
    </row>
    <row r="357" spans="3:3" ht="13.2">
      <c r="C357" s="6"/>
    </row>
    <row r="358" spans="3:3" ht="13.2">
      <c r="C358" s="6"/>
    </row>
    <row r="359" spans="3:3" ht="13.2">
      <c r="C359" s="6"/>
    </row>
    <row r="360" spans="3:3" ht="13.2">
      <c r="C360" s="6"/>
    </row>
    <row r="361" spans="3:3" ht="13.2">
      <c r="C361" s="6"/>
    </row>
    <row r="362" spans="3:3" ht="13.2">
      <c r="C362" s="6"/>
    </row>
    <row r="363" spans="3:3" ht="13.2">
      <c r="C363" s="6"/>
    </row>
    <row r="364" spans="3:3" ht="13.2">
      <c r="C364" s="6"/>
    </row>
    <row r="365" spans="3:3" ht="13.2">
      <c r="C365" s="6"/>
    </row>
    <row r="366" spans="3:3" ht="13.2">
      <c r="C366" s="6"/>
    </row>
    <row r="367" spans="3:3" ht="13.2">
      <c r="C367" s="6"/>
    </row>
    <row r="368" spans="3:3" ht="13.2">
      <c r="C368" s="6"/>
    </row>
    <row r="369" spans="3:3" ht="13.2">
      <c r="C369" s="6"/>
    </row>
    <row r="370" spans="3:3" ht="13.2">
      <c r="C370" s="6"/>
    </row>
    <row r="371" spans="3:3" ht="13.2">
      <c r="C371" s="6"/>
    </row>
    <row r="372" spans="3:3" ht="13.2">
      <c r="C372" s="6"/>
    </row>
    <row r="373" spans="3:3" ht="13.2">
      <c r="C373" s="6"/>
    </row>
    <row r="374" spans="3:3" ht="13.2">
      <c r="C374" s="6"/>
    </row>
    <row r="375" spans="3:3" ht="13.2">
      <c r="C375" s="6"/>
    </row>
    <row r="376" spans="3:3" ht="13.2">
      <c r="C376" s="6"/>
    </row>
    <row r="377" spans="3:3" ht="13.2">
      <c r="C377" s="6"/>
    </row>
    <row r="378" spans="3:3" ht="13.2">
      <c r="C378" s="6"/>
    </row>
    <row r="379" spans="3:3" ht="13.2">
      <c r="C379" s="6"/>
    </row>
    <row r="380" spans="3:3" ht="13.2">
      <c r="C380" s="6"/>
    </row>
    <row r="381" spans="3:3" ht="13.2">
      <c r="C381" s="6"/>
    </row>
    <row r="382" spans="3:3" ht="13.2">
      <c r="C382" s="6"/>
    </row>
    <row r="383" spans="3:3" ht="13.2">
      <c r="C383" s="6"/>
    </row>
    <row r="384" spans="3:3" ht="13.2">
      <c r="C384" s="6"/>
    </row>
    <row r="385" spans="3:3" ht="13.2">
      <c r="C385" s="6"/>
    </row>
    <row r="386" spans="3:3" ht="13.2">
      <c r="C386" s="6"/>
    </row>
    <row r="387" spans="3:3" ht="13.2">
      <c r="C387" s="6"/>
    </row>
    <row r="388" spans="3:3" ht="13.2">
      <c r="C388" s="6"/>
    </row>
    <row r="389" spans="3:3" ht="13.2">
      <c r="C389" s="6"/>
    </row>
    <row r="390" spans="3:3" ht="13.2">
      <c r="C390" s="6"/>
    </row>
    <row r="391" spans="3:3" ht="13.2">
      <c r="C391" s="6"/>
    </row>
    <row r="392" spans="3:3" ht="13.2">
      <c r="C392" s="6"/>
    </row>
    <row r="393" spans="3:3" ht="13.2">
      <c r="C393" s="6"/>
    </row>
    <row r="394" spans="3:3" ht="13.2">
      <c r="C394" s="6"/>
    </row>
    <row r="395" spans="3:3" ht="13.2">
      <c r="C395" s="6"/>
    </row>
    <row r="396" spans="3:3" ht="13.2">
      <c r="C396" s="6"/>
    </row>
    <row r="397" spans="3:3" ht="13.2">
      <c r="C397" s="6"/>
    </row>
    <row r="398" spans="3:3" ht="13.2">
      <c r="C398" s="6"/>
    </row>
    <row r="399" spans="3:3" ht="13.2">
      <c r="C399" s="6"/>
    </row>
    <row r="400" spans="3:3" ht="13.2">
      <c r="C400" s="6"/>
    </row>
    <row r="401" spans="3:3" ht="13.2">
      <c r="C401" s="6"/>
    </row>
    <row r="402" spans="3:3" ht="13.2">
      <c r="C402" s="6"/>
    </row>
    <row r="403" spans="3:3" ht="13.2">
      <c r="C403" s="6"/>
    </row>
    <row r="404" spans="3:3" ht="13.2">
      <c r="C404" s="6"/>
    </row>
    <row r="405" spans="3:3" ht="13.2">
      <c r="C405" s="6"/>
    </row>
    <row r="406" spans="3:3" ht="13.2">
      <c r="C406" s="6"/>
    </row>
    <row r="407" spans="3:3" ht="13.2">
      <c r="C407" s="6"/>
    </row>
    <row r="408" spans="3:3" ht="13.2">
      <c r="C408" s="6"/>
    </row>
    <row r="409" spans="3:3" ht="13.2">
      <c r="C409" s="6"/>
    </row>
    <row r="410" spans="3:3" ht="13.2">
      <c r="C410" s="6"/>
    </row>
    <row r="411" spans="3:3" ht="13.2">
      <c r="C411" s="6"/>
    </row>
    <row r="412" spans="3:3" ht="13.2">
      <c r="C412" s="6"/>
    </row>
    <row r="413" spans="3:3" ht="13.2">
      <c r="C413" s="6"/>
    </row>
    <row r="414" spans="3:3" ht="13.2">
      <c r="C414" s="6"/>
    </row>
    <row r="415" spans="3:3" ht="13.2">
      <c r="C415" s="6"/>
    </row>
    <row r="416" spans="3:3" ht="13.2">
      <c r="C416" s="6"/>
    </row>
    <row r="417" spans="3:3" ht="13.2">
      <c r="C417" s="6"/>
    </row>
    <row r="418" spans="3:3" ht="13.2">
      <c r="C418" s="6"/>
    </row>
    <row r="419" spans="3:3" ht="13.2">
      <c r="C419" s="6"/>
    </row>
    <row r="420" spans="3:3" ht="13.2">
      <c r="C420" s="6"/>
    </row>
    <row r="421" spans="3:3" ht="13.2">
      <c r="C421" s="6"/>
    </row>
    <row r="422" spans="3:3" ht="13.2">
      <c r="C422" s="6"/>
    </row>
    <row r="423" spans="3:3" ht="13.2">
      <c r="C423" s="6"/>
    </row>
    <row r="424" spans="3:3" ht="13.2">
      <c r="C424" s="6"/>
    </row>
    <row r="425" spans="3:3" ht="13.2">
      <c r="C425" s="6"/>
    </row>
    <row r="426" spans="3:3" ht="13.2">
      <c r="C426" s="6"/>
    </row>
    <row r="427" spans="3:3" ht="13.2">
      <c r="C427" s="6"/>
    </row>
    <row r="428" spans="3:3" ht="13.2">
      <c r="C428" s="6"/>
    </row>
    <row r="429" spans="3:3" ht="13.2">
      <c r="C429" s="6"/>
    </row>
    <row r="430" spans="3:3" ht="13.2">
      <c r="C430" s="6"/>
    </row>
    <row r="431" spans="3:3" ht="13.2">
      <c r="C431" s="6"/>
    </row>
    <row r="432" spans="3:3" ht="13.2">
      <c r="C432" s="6"/>
    </row>
    <row r="433" spans="3:3" ht="13.2">
      <c r="C433" s="6"/>
    </row>
    <row r="434" spans="3:3" ht="13.2">
      <c r="C434" s="6"/>
    </row>
    <row r="435" spans="3:3" ht="13.2">
      <c r="C435" s="6"/>
    </row>
    <row r="436" spans="3:3" ht="13.2">
      <c r="C436" s="6"/>
    </row>
    <row r="437" spans="3:3" ht="13.2">
      <c r="C437" s="6"/>
    </row>
    <row r="438" spans="3:3" ht="13.2">
      <c r="C438" s="6"/>
    </row>
    <row r="439" spans="3:3" ht="13.2">
      <c r="C439" s="6"/>
    </row>
    <row r="440" spans="3:3" ht="13.2">
      <c r="C440" s="6"/>
    </row>
    <row r="441" spans="3:3" ht="13.2">
      <c r="C441" s="6"/>
    </row>
    <row r="442" spans="3:3" ht="13.2">
      <c r="C442" s="6"/>
    </row>
    <row r="443" spans="3:3" ht="13.2">
      <c r="C443" s="6"/>
    </row>
    <row r="444" spans="3:3" ht="13.2">
      <c r="C444" s="6"/>
    </row>
    <row r="445" spans="3:3" ht="13.2">
      <c r="C445" s="6"/>
    </row>
    <row r="446" spans="3:3" ht="13.2">
      <c r="C446" s="6"/>
    </row>
    <row r="447" spans="3:3" ht="13.2">
      <c r="C447" s="6"/>
    </row>
    <row r="448" spans="3:3" ht="13.2">
      <c r="C448" s="6"/>
    </row>
    <row r="449" spans="3:3" ht="13.2">
      <c r="C449" s="6"/>
    </row>
    <row r="450" spans="3:3" ht="13.2">
      <c r="C450" s="6"/>
    </row>
    <row r="451" spans="3:3" ht="13.2">
      <c r="C451" s="6"/>
    </row>
    <row r="452" spans="3:3" ht="13.2">
      <c r="C452" s="6"/>
    </row>
    <row r="453" spans="3:3" ht="13.2">
      <c r="C453" s="6"/>
    </row>
    <row r="454" spans="3:3" ht="13.2">
      <c r="C454" s="6"/>
    </row>
    <row r="455" spans="3:3" ht="13.2">
      <c r="C455" s="6"/>
    </row>
    <row r="456" spans="3:3" ht="13.2">
      <c r="C456" s="6"/>
    </row>
    <row r="457" spans="3:3" ht="13.2">
      <c r="C457" s="6"/>
    </row>
    <row r="458" spans="3:3" ht="13.2">
      <c r="C458" s="6"/>
    </row>
    <row r="459" spans="3:3" ht="13.2">
      <c r="C459" s="6"/>
    </row>
    <row r="460" spans="3:3" ht="13.2">
      <c r="C460" s="6"/>
    </row>
    <row r="461" spans="3:3" ht="13.2">
      <c r="C461" s="6"/>
    </row>
    <row r="462" spans="3:3" ht="13.2">
      <c r="C462" s="6"/>
    </row>
    <row r="463" spans="3:3" ht="13.2">
      <c r="C463" s="6"/>
    </row>
    <row r="464" spans="3:3" ht="13.2">
      <c r="C464" s="6"/>
    </row>
    <row r="465" spans="3:3" ht="13.2">
      <c r="C465" s="6"/>
    </row>
    <row r="466" spans="3:3" ht="13.2">
      <c r="C466" s="6"/>
    </row>
    <row r="467" spans="3:3" ht="13.2">
      <c r="C467" s="6"/>
    </row>
    <row r="468" spans="3:3" ht="13.2">
      <c r="C468" s="6"/>
    </row>
    <row r="469" spans="3:3" ht="13.2">
      <c r="C469" s="6"/>
    </row>
    <row r="470" spans="3:3" ht="13.2">
      <c r="C470" s="6"/>
    </row>
    <row r="471" spans="3:3" ht="13.2">
      <c r="C471" s="6"/>
    </row>
    <row r="472" spans="3:3" ht="13.2">
      <c r="C472" s="6"/>
    </row>
    <row r="473" spans="3:3" ht="13.2">
      <c r="C473" s="6"/>
    </row>
    <row r="474" spans="3:3" ht="13.2">
      <c r="C474" s="6"/>
    </row>
    <row r="475" spans="3:3" ht="13.2">
      <c r="C475" s="6"/>
    </row>
    <row r="476" spans="3:3" ht="13.2">
      <c r="C476" s="6"/>
    </row>
    <row r="477" spans="3:3" ht="13.2">
      <c r="C477" s="6"/>
    </row>
    <row r="478" spans="3:3" ht="13.2">
      <c r="C478" s="6"/>
    </row>
    <row r="479" spans="3:3" ht="13.2">
      <c r="C479" s="6"/>
    </row>
    <row r="480" spans="3:3" ht="13.2">
      <c r="C480" s="6"/>
    </row>
    <row r="481" spans="3:3" ht="13.2">
      <c r="C481" s="6"/>
    </row>
    <row r="482" spans="3:3" ht="13.2">
      <c r="C482" s="6"/>
    </row>
    <row r="483" spans="3:3" ht="13.2">
      <c r="C483" s="6"/>
    </row>
    <row r="484" spans="3:3" ht="13.2">
      <c r="C484" s="6"/>
    </row>
    <row r="485" spans="3:3" ht="13.2">
      <c r="C485" s="6"/>
    </row>
    <row r="486" spans="3:3" ht="13.2">
      <c r="C486" s="6"/>
    </row>
    <row r="487" spans="3:3" ht="13.2">
      <c r="C487" s="6"/>
    </row>
    <row r="488" spans="3:3" ht="13.2">
      <c r="C488" s="6"/>
    </row>
    <row r="489" spans="3:3" ht="13.2">
      <c r="C489" s="6"/>
    </row>
    <row r="490" spans="3:3" ht="13.2">
      <c r="C490" s="6"/>
    </row>
    <row r="491" spans="3:3" ht="13.2">
      <c r="C491" s="6"/>
    </row>
    <row r="492" spans="3:3" ht="13.2">
      <c r="C492" s="6"/>
    </row>
    <row r="493" spans="3:3" ht="13.2">
      <c r="C493" s="6"/>
    </row>
    <row r="494" spans="3:3" ht="13.2">
      <c r="C494" s="6"/>
    </row>
    <row r="495" spans="3:3" ht="13.2">
      <c r="C495" s="6"/>
    </row>
    <row r="496" spans="3:3" ht="13.2">
      <c r="C496" s="6"/>
    </row>
    <row r="497" spans="3:3" ht="13.2">
      <c r="C497" s="6"/>
    </row>
    <row r="498" spans="3:3" ht="13.2">
      <c r="C498" s="6"/>
    </row>
    <row r="499" spans="3:3" ht="13.2">
      <c r="C499" s="6"/>
    </row>
    <row r="500" spans="3:3" ht="13.2">
      <c r="C500" s="6"/>
    </row>
    <row r="501" spans="3:3" ht="13.2">
      <c r="C501" s="6"/>
    </row>
    <row r="502" spans="3:3" ht="13.2">
      <c r="C502" s="6"/>
    </row>
    <row r="503" spans="3:3" ht="13.2">
      <c r="C503" s="6"/>
    </row>
    <row r="504" spans="3:3" ht="13.2">
      <c r="C504" s="6"/>
    </row>
    <row r="505" spans="3:3" ht="13.2">
      <c r="C505" s="6"/>
    </row>
    <row r="506" spans="3:3" ht="13.2">
      <c r="C506" s="6"/>
    </row>
    <row r="507" spans="3:3" ht="13.2">
      <c r="C507" s="6"/>
    </row>
    <row r="508" spans="3:3" ht="13.2">
      <c r="C508" s="6"/>
    </row>
    <row r="509" spans="3:3" ht="13.2">
      <c r="C509" s="6"/>
    </row>
    <row r="510" spans="3:3" ht="13.2">
      <c r="C510" s="6"/>
    </row>
    <row r="511" spans="3:3" ht="13.2">
      <c r="C511" s="6"/>
    </row>
    <row r="512" spans="3:3" ht="13.2">
      <c r="C512" s="6"/>
    </row>
    <row r="513" spans="3:3" ht="13.2">
      <c r="C513" s="6"/>
    </row>
    <row r="514" spans="3:3" ht="13.2">
      <c r="C514" s="6"/>
    </row>
    <row r="515" spans="3:3" ht="13.2">
      <c r="C515" s="6"/>
    </row>
    <row r="516" spans="3:3" ht="13.2">
      <c r="C516" s="6"/>
    </row>
    <row r="517" spans="3:3" ht="13.2">
      <c r="C517" s="6"/>
    </row>
    <row r="518" spans="3:3" ht="13.2">
      <c r="C518" s="6"/>
    </row>
    <row r="519" spans="3:3" ht="13.2">
      <c r="C519" s="6"/>
    </row>
    <row r="520" spans="3:3" ht="13.2">
      <c r="C520" s="6"/>
    </row>
    <row r="521" spans="3:3" ht="13.2">
      <c r="C521" s="6"/>
    </row>
    <row r="522" spans="3:3" ht="13.2">
      <c r="C522" s="6"/>
    </row>
    <row r="523" spans="3:3" ht="13.2">
      <c r="C523" s="6"/>
    </row>
    <row r="524" spans="3:3" ht="13.2">
      <c r="C524" s="6"/>
    </row>
    <row r="525" spans="3:3" ht="13.2">
      <c r="C525" s="6"/>
    </row>
    <row r="526" spans="3:3" ht="13.2">
      <c r="C526" s="6"/>
    </row>
    <row r="527" spans="3:3" ht="13.2">
      <c r="C527" s="6"/>
    </row>
    <row r="528" spans="3:3" ht="13.2">
      <c r="C528" s="6"/>
    </row>
    <row r="529" spans="3:3" ht="13.2">
      <c r="C529" s="6"/>
    </row>
    <row r="530" spans="3:3" ht="13.2">
      <c r="C530" s="6"/>
    </row>
    <row r="531" spans="3:3" ht="13.2">
      <c r="C531" s="6"/>
    </row>
    <row r="532" spans="3:3" ht="13.2">
      <c r="C532" s="6"/>
    </row>
    <row r="533" spans="3:3" ht="13.2">
      <c r="C533" s="6"/>
    </row>
    <row r="534" spans="3:3" ht="13.2">
      <c r="C534" s="6"/>
    </row>
    <row r="535" spans="3:3" ht="13.2">
      <c r="C535" s="6"/>
    </row>
    <row r="536" spans="3:3" ht="13.2">
      <c r="C536" s="6"/>
    </row>
    <row r="537" spans="3:3" ht="13.2">
      <c r="C537" s="6"/>
    </row>
    <row r="538" spans="3:3" ht="13.2">
      <c r="C538" s="6"/>
    </row>
    <row r="539" spans="3:3" ht="13.2">
      <c r="C539" s="6"/>
    </row>
    <row r="540" spans="3:3" ht="13.2">
      <c r="C540" s="6"/>
    </row>
    <row r="541" spans="3:3" ht="13.2">
      <c r="C541" s="6"/>
    </row>
    <row r="542" spans="3:3" ht="13.2">
      <c r="C542" s="6"/>
    </row>
    <row r="543" spans="3:3" ht="13.2">
      <c r="C543" s="6"/>
    </row>
    <row r="544" spans="3:3" ht="13.2">
      <c r="C544" s="6"/>
    </row>
    <row r="545" spans="3:3" ht="13.2">
      <c r="C545" s="6"/>
    </row>
    <row r="546" spans="3:3" ht="13.2">
      <c r="C546" s="6"/>
    </row>
    <row r="547" spans="3:3" ht="13.2">
      <c r="C547" s="6"/>
    </row>
    <row r="548" spans="3:3" ht="13.2">
      <c r="C548" s="6"/>
    </row>
    <row r="549" spans="3:3" ht="13.2">
      <c r="C549" s="6"/>
    </row>
    <row r="550" spans="3:3" ht="13.2">
      <c r="C550" s="6"/>
    </row>
    <row r="551" spans="3:3" ht="13.2">
      <c r="C551" s="6"/>
    </row>
    <row r="552" spans="3:3" ht="13.2">
      <c r="C552" s="6"/>
    </row>
    <row r="553" spans="3:3" ht="13.2">
      <c r="C553" s="6"/>
    </row>
    <row r="554" spans="3:3" ht="13.2">
      <c r="C554" s="6"/>
    </row>
    <row r="555" spans="3:3" ht="13.2">
      <c r="C555" s="6"/>
    </row>
    <row r="556" spans="3:3" ht="13.2">
      <c r="C556" s="6"/>
    </row>
    <row r="557" spans="3:3" ht="13.2">
      <c r="C557" s="6"/>
    </row>
    <row r="558" spans="3:3" ht="13.2">
      <c r="C558" s="6"/>
    </row>
    <row r="559" spans="3:3" ht="13.2">
      <c r="C559" s="6"/>
    </row>
    <row r="560" spans="3:3" ht="13.2">
      <c r="C560" s="6"/>
    </row>
    <row r="561" spans="3:3" ht="13.2">
      <c r="C561" s="6"/>
    </row>
    <row r="562" spans="3:3" ht="13.2">
      <c r="C562" s="6"/>
    </row>
    <row r="563" spans="3:3" ht="13.2">
      <c r="C563" s="6"/>
    </row>
    <row r="564" spans="3:3" ht="13.2">
      <c r="C564" s="6"/>
    </row>
    <row r="565" spans="3:3" ht="13.2">
      <c r="C565" s="6"/>
    </row>
    <row r="566" spans="3:3" ht="13.2">
      <c r="C566" s="6"/>
    </row>
    <row r="567" spans="3:3" ht="13.2">
      <c r="C567" s="6"/>
    </row>
    <row r="568" spans="3:3" ht="13.2">
      <c r="C568" s="6"/>
    </row>
    <row r="569" spans="3:3" ht="13.2">
      <c r="C569" s="6"/>
    </row>
    <row r="570" spans="3:3" ht="13.2">
      <c r="C570" s="6"/>
    </row>
    <row r="571" spans="3:3" ht="13.2">
      <c r="C571" s="6"/>
    </row>
    <row r="572" spans="3:3" ht="13.2">
      <c r="C572" s="6"/>
    </row>
    <row r="573" spans="3:3" ht="13.2">
      <c r="C573" s="6"/>
    </row>
    <row r="574" spans="3:3" ht="13.2">
      <c r="C574" s="6"/>
    </row>
    <row r="575" spans="3:3" ht="13.2">
      <c r="C575" s="6"/>
    </row>
    <row r="576" spans="3:3" ht="13.2">
      <c r="C576" s="6"/>
    </row>
    <row r="577" spans="3:3" ht="13.2">
      <c r="C577" s="6"/>
    </row>
    <row r="578" spans="3:3" ht="13.2">
      <c r="C578" s="6"/>
    </row>
    <row r="579" spans="3:3" ht="13.2">
      <c r="C579" s="6"/>
    </row>
    <row r="580" spans="3:3" ht="13.2">
      <c r="C580" s="6"/>
    </row>
    <row r="581" spans="3:3" ht="13.2">
      <c r="C581" s="6"/>
    </row>
    <row r="582" spans="3:3" ht="13.2">
      <c r="C582" s="6"/>
    </row>
    <row r="583" spans="3:3" ht="13.2">
      <c r="C583" s="6"/>
    </row>
    <row r="584" spans="3:3" ht="13.2">
      <c r="C584" s="6"/>
    </row>
    <row r="585" spans="3:3" ht="13.2">
      <c r="C585" s="6"/>
    </row>
    <row r="586" spans="3:3" ht="13.2">
      <c r="C586" s="6"/>
    </row>
    <row r="587" spans="3:3" ht="13.2">
      <c r="C587" s="6"/>
    </row>
    <row r="588" spans="3:3" ht="13.2">
      <c r="C588" s="6"/>
    </row>
    <row r="589" spans="3:3" ht="13.2">
      <c r="C589" s="6"/>
    </row>
    <row r="590" spans="3:3" ht="13.2">
      <c r="C590" s="6"/>
    </row>
    <row r="591" spans="3:3" ht="13.2">
      <c r="C591" s="6"/>
    </row>
    <row r="592" spans="3:3" ht="13.2">
      <c r="C592" s="6"/>
    </row>
    <row r="593" spans="3:3" ht="13.2">
      <c r="C593" s="6"/>
    </row>
    <row r="594" spans="3:3" ht="13.2">
      <c r="C594" s="6"/>
    </row>
    <row r="595" spans="3:3" ht="13.2">
      <c r="C595" s="6"/>
    </row>
    <row r="596" spans="3:3" ht="13.2">
      <c r="C596" s="6"/>
    </row>
    <row r="597" spans="3:3" ht="13.2">
      <c r="C597" s="6"/>
    </row>
    <row r="598" spans="3:3" ht="13.2">
      <c r="C598" s="6"/>
    </row>
    <row r="599" spans="3:3" ht="13.2">
      <c r="C599" s="6"/>
    </row>
    <row r="600" spans="3:3" ht="13.2">
      <c r="C600" s="6"/>
    </row>
    <row r="601" spans="3:3" ht="13.2">
      <c r="C601" s="6"/>
    </row>
    <row r="602" spans="3:3" ht="13.2">
      <c r="C602" s="6"/>
    </row>
    <row r="603" spans="3:3" ht="13.2">
      <c r="C603" s="6"/>
    </row>
    <row r="604" spans="3:3" ht="13.2">
      <c r="C604" s="6"/>
    </row>
    <row r="605" spans="3:3" ht="13.2">
      <c r="C605" s="6"/>
    </row>
    <row r="606" spans="3:3" ht="13.2">
      <c r="C606" s="6"/>
    </row>
    <row r="607" spans="3:3" ht="13.2">
      <c r="C607" s="6"/>
    </row>
    <row r="608" spans="3:3" ht="13.2">
      <c r="C608" s="6"/>
    </row>
    <row r="609" spans="3:3" ht="13.2">
      <c r="C609" s="6"/>
    </row>
    <row r="610" spans="3:3" ht="13.2">
      <c r="C610" s="6"/>
    </row>
    <row r="611" spans="3:3" ht="13.2">
      <c r="C611" s="6"/>
    </row>
    <row r="612" spans="3:3" ht="13.2">
      <c r="C612" s="6"/>
    </row>
    <row r="613" spans="3:3" ht="13.2">
      <c r="C613" s="6"/>
    </row>
    <row r="614" spans="3:3" ht="13.2">
      <c r="C614" s="6"/>
    </row>
    <row r="615" spans="3:3" ht="13.2">
      <c r="C615" s="6"/>
    </row>
    <row r="616" spans="3:3" ht="13.2">
      <c r="C616" s="6"/>
    </row>
    <row r="617" spans="3:3" ht="13.2">
      <c r="C617" s="6"/>
    </row>
    <row r="618" spans="3:3" ht="13.2">
      <c r="C618" s="6"/>
    </row>
    <row r="619" spans="3:3" ht="13.2">
      <c r="C619" s="6"/>
    </row>
    <row r="620" spans="3:3" ht="13.2">
      <c r="C620" s="6"/>
    </row>
    <row r="621" spans="3:3" ht="13.2">
      <c r="C621" s="6"/>
    </row>
    <row r="622" spans="3:3" ht="13.2">
      <c r="C622" s="6"/>
    </row>
    <row r="623" spans="3:3" ht="13.2">
      <c r="C623" s="6"/>
    </row>
    <row r="624" spans="3:3" ht="13.2">
      <c r="C624" s="6"/>
    </row>
    <row r="625" spans="3:3" ht="13.2">
      <c r="C625" s="6"/>
    </row>
    <row r="626" spans="3:3" ht="13.2">
      <c r="C626" s="6"/>
    </row>
    <row r="627" spans="3:3" ht="13.2">
      <c r="C627" s="6"/>
    </row>
    <row r="628" spans="3:3" ht="13.2">
      <c r="C628" s="6"/>
    </row>
    <row r="629" spans="3:3" ht="13.2">
      <c r="C629" s="6"/>
    </row>
    <row r="630" spans="3:3" ht="13.2">
      <c r="C630" s="6"/>
    </row>
    <row r="631" spans="3:3" ht="13.2">
      <c r="C631" s="6"/>
    </row>
    <row r="632" spans="3:3" ht="13.2">
      <c r="C632" s="6"/>
    </row>
    <row r="633" spans="3:3" ht="13.2">
      <c r="C633" s="6"/>
    </row>
    <row r="634" spans="3:3" ht="13.2">
      <c r="C634" s="6"/>
    </row>
    <row r="635" spans="3:3" ht="13.2">
      <c r="C635" s="6"/>
    </row>
    <row r="636" spans="3:3" ht="13.2">
      <c r="C636" s="6"/>
    </row>
    <row r="637" spans="3:3" ht="13.2">
      <c r="C637" s="6"/>
    </row>
    <row r="638" spans="3:3" ht="13.2">
      <c r="C638" s="6"/>
    </row>
    <row r="639" spans="3:3" ht="13.2">
      <c r="C639" s="6"/>
    </row>
    <row r="640" spans="3:3" ht="13.2">
      <c r="C640" s="6"/>
    </row>
    <row r="641" spans="3:3" ht="13.2">
      <c r="C641" s="6"/>
    </row>
    <row r="642" spans="3:3" ht="13.2">
      <c r="C642" s="6"/>
    </row>
    <row r="643" spans="3:3" ht="13.2">
      <c r="C643" s="6"/>
    </row>
    <row r="644" spans="3:3" ht="13.2">
      <c r="C644" s="6"/>
    </row>
    <row r="645" spans="3:3" ht="13.2">
      <c r="C645" s="6"/>
    </row>
    <row r="646" spans="3:3" ht="13.2">
      <c r="C646" s="6"/>
    </row>
    <row r="647" spans="3:3" ht="13.2">
      <c r="C647" s="6"/>
    </row>
    <row r="648" spans="3:3" ht="13.2">
      <c r="C648" s="6"/>
    </row>
    <row r="649" spans="3:3" ht="13.2">
      <c r="C649" s="6"/>
    </row>
    <row r="650" spans="3:3" ht="13.2">
      <c r="C650" s="6"/>
    </row>
    <row r="651" spans="3:3" ht="13.2">
      <c r="C651" s="6"/>
    </row>
    <row r="652" spans="3:3" ht="13.2">
      <c r="C652" s="6"/>
    </row>
    <row r="653" spans="3:3" ht="13.2">
      <c r="C653" s="6"/>
    </row>
    <row r="654" spans="3:3" ht="13.2">
      <c r="C654" s="6"/>
    </row>
    <row r="655" spans="3:3" ht="13.2">
      <c r="C655" s="6"/>
    </row>
    <row r="656" spans="3:3" ht="13.2">
      <c r="C656" s="6"/>
    </row>
    <row r="657" spans="3:3" ht="13.2">
      <c r="C657" s="6"/>
    </row>
    <row r="658" spans="3:3" ht="13.2">
      <c r="C658" s="6"/>
    </row>
    <row r="659" spans="3:3" ht="13.2">
      <c r="C659" s="6"/>
    </row>
    <row r="660" spans="3:3" ht="13.2">
      <c r="C660" s="6"/>
    </row>
    <row r="661" spans="3:3" ht="13.2">
      <c r="C661" s="6"/>
    </row>
    <row r="662" spans="3:3" ht="13.2">
      <c r="C662" s="6"/>
    </row>
    <row r="663" spans="3:3" ht="13.2">
      <c r="C663" s="6"/>
    </row>
    <row r="664" spans="3:3" ht="13.2">
      <c r="C664" s="6"/>
    </row>
    <row r="665" spans="3:3" ht="13.2">
      <c r="C665" s="6"/>
    </row>
    <row r="666" spans="3:3" ht="13.2">
      <c r="C666" s="6"/>
    </row>
    <row r="667" spans="3:3" ht="13.2">
      <c r="C667" s="6"/>
    </row>
    <row r="668" spans="3:3" ht="13.2">
      <c r="C668" s="6"/>
    </row>
    <row r="669" spans="3:3" ht="13.2">
      <c r="C669" s="6"/>
    </row>
    <row r="670" spans="3:3" ht="13.2">
      <c r="C670" s="6"/>
    </row>
    <row r="671" spans="3:3" ht="13.2">
      <c r="C671" s="6"/>
    </row>
    <row r="672" spans="3:3" ht="13.2">
      <c r="C672" s="6"/>
    </row>
    <row r="673" spans="3:3" ht="13.2">
      <c r="C673" s="6"/>
    </row>
    <row r="674" spans="3:3" ht="13.2">
      <c r="C674" s="6"/>
    </row>
    <row r="675" spans="3:3" ht="13.2">
      <c r="C675" s="6"/>
    </row>
    <row r="676" spans="3:3" ht="13.2">
      <c r="C676" s="6"/>
    </row>
    <row r="677" spans="3:3" ht="13.2">
      <c r="C677" s="6"/>
    </row>
    <row r="678" spans="3:3" ht="13.2">
      <c r="C678" s="6"/>
    </row>
    <row r="679" spans="3:3" ht="13.2">
      <c r="C679" s="6"/>
    </row>
    <row r="680" spans="3:3" ht="13.2">
      <c r="C680" s="6"/>
    </row>
    <row r="681" spans="3:3" ht="13.2">
      <c r="C681" s="6"/>
    </row>
    <row r="682" spans="3:3" ht="13.2">
      <c r="C682" s="6"/>
    </row>
    <row r="683" spans="3:3" ht="13.2">
      <c r="C683" s="6"/>
    </row>
    <row r="684" spans="3:3" ht="13.2">
      <c r="C684" s="6"/>
    </row>
    <row r="685" spans="3:3" ht="13.2">
      <c r="C685" s="6"/>
    </row>
    <row r="686" spans="3:3" ht="13.2">
      <c r="C686" s="6"/>
    </row>
    <row r="687" spans="3:3" ht="13.2">
      <c r="C687" s="6"/>
    </row>
    <row r="688" spans="3:3" ht="13.2">
      <c r="C688" s="6"/>
    </row>
    <row r="689" spans="3:3" ht="13.2">
      <c r="C689" s="6"/>
    </row>
    <row r="690" spans="3:3" ht="13.2">
      <c r="C690" s="6"/>
    </row>
    <row r="691" spans="3:3" ht="13.2">
      <c r="C691" s="6"/>
    </row>
    <row r="692" spans="3:3" ht="13.2">
      <c r="C692" s="6"/>
    </row>
    <row r="693" spans="3:3" ht="13.2">
      <c r="C693" s="6"/>
    </row>
    <row r="694" spans="3:3" ht="13.2">
      <c r="C694" s="6"/>
    </row>
    <row r="695" spans="3:3" ht="13.2">
      <c r="C695" s="6"/>
    </row>
    <row r="696" spans="3:3" ht="13.2">
      <c r="C696" s="6"/>
    </row>
    <row r="697" spans="3:3" ht="13.2">
      <c r="C697" s="6"/>
    </row>
    <row r="698" spans="3:3" ht="13.2">
      <c r="C698" s="6"/>
    </row>
    <row r="699" spans="3:3" ht="13.2">
      <c r="C699" s="6"/>
    </row>
    <row r="700" spans="3:3" ht="13.2">
      <c r="C700" s="6"/>
    </row>
    <row r="701" spans="3:3" ht="13.2">
      <c r="C701" s="6"/>
    </row>
    <row r="702" spans="3:3" ht="13.2">
      <c r="C702" s="6"/>
    </row>
    <row r="703" spans="3:3" ht="13.2">
      <c r="C703" s="6"/>
    </row>
    <row r="704" spans="3:3" ht="13.2">
      <c r="C704" s="6"/>
    </row>
    <row r="705" spans="3:3" ht="13.2">
      <c r="C705" s="6"/>
    </row>
    <row r="706" spans="3:3" ht="13.2">
      <c r="C706" s="6"/>
    </row>
    <row r="707" spans="3:3" ht="13.2">
      <c r="C707" s="6"/>
    </row>
    <row r="708" spans="3:3" ht="13.2">
      <c r="C708" s="6"/>
    </row>
    <row r="709" spans="3:3" ht="13.2">
      <c r="C709" s="6"/>
    </row>
    <row r="710" spans="3:3" ht="13.2">
      <c r="C710" s="6"/>
    </row>
    <row r="711" spans="3:3" ht="13.2">
      <c r="C711" s="6"/>
    </row>
    <row r="712" spans="3:3" ht="13.2">
      <c r="C712" s="6"/>
    </row>
    <row r="713" spans="3:3" ht="13.2">
      <c r="C713" s="6"/>
    </row>
    <row r="714" spans="3:3" ht="13.2">
      <c r="C714" s="6"/>
    </row>
    <row r="715" spans="3:3" ht="13.2">
      <c r="C715" s="6"/>
    </row>
    <row r="716" spans="3:3" ht="13.2">
      <c r="C716" s="6"/>
    </row>
    <row r="717" spans="3:3" ht="13.2">
      <c r="C717" s="6"/>
    </row>
    <row r="718" spans="3:3" ht="13.2">
      <c r="C718" s="6"/>
    </row>
    <row r="719" spans="3:3" ht="13.2">
      <c r="C719" s="6"/>
    </row>
    <row r="720" spans="3:3" ht="13.2">
      <c r="C720" s="6"/>
    </row>
    <row r="721" spans="3:3" ht="13.2">
      <c r="C721" s="6"/>
    </row>
    <row r="722" spans="3:3" ht="13.2">
      <c r="C722" s="6"/>
    </row>
    <row r="723" spans="3:3" ht="13.2">
      <c r="C723" s="6"/>
    </row>
    <row r="724" spans="3:3" ht="13.2">
      <c r="C724" s="6"/>
    </row>
    <row r="725" spans="3:3" ht="13.2">
      <c r="C725" s="6"/>
    </row>
    <row r="726" spans="3:3" ht="13.2">
      <c r="C726" s="6"/>
    </row>
    <row r="727" spans="3:3" ht="13.2">
      <c r="C727" s="6"/>
    </row>
    <row r="728" spans="3:3" ht="13.2">
      <c r="C728" s="6"/>
    </row>
    <row r="729" spans="3:3" ht="13.2">
      <c r="C729" s="6"/>
    </row>
    <row r="730" spans="3:3" ht="13.2">
      <c r="C730" s="6"/>
    </row>
    <row r="731" spans="3:3" ht="13.2">
      <c r="C731" s="6"/>
    </row>
    <row r="732" spans="3:3" ht="13.2">
      <c r="C732" s="6"/>
    </row>
    <row r="733" spans="3:3" ht="13.2">
      <c r="C733" s="6"/>
    </row>
    <row r="734" spans="3:3" ht="13.2">
      <c r="C734" s="6"/>
    </row>
    <row r="735" spans="3:3" ht="13.2">
      <c r="C735" s="6"/>
    </row>
    <row r="736" spans="3:3" ht="13.2">
      <c r="C736" s="6"/>
    </row>
    <row r="737" spans="3:3" ht="13.2">
      <c r="C737" s="6"/>
    </row>
    <row r="738" spans="3:3" ht="13.2">
      <c r="C738" s="6"/>
    </row>
    <row r="739" spans="3:3" ht="13.2">
      <c r="C739" s="6"/>
    </row>
    <row r="740" spans="3:3" ht="13.2">
      <c r="C740" s="6"/>
    </row>
    <row r="741" spans="3:3" ht="13.2">
      <c r="C741" s="6"/>
    </row>
    <row r="742" spans="3:3" ht="13.2">
      <c r="C742" s="6"/>
    </row>
    <row r="743" spans="3:3" ht="13.2">
      <c r="C743" s="6"/>
    </row>
    <row r="744" spans="3:3" ht="13.2">
      <c r="C744" s="6"/>
    </row>
    <row r="745" spans="3:3" ht="13.2">
      <c r="C745" s="6"/>
    </row>
    <row r="746" spans="3:3" ht="13.2">
      <c r="C746" s="6"/>
    </row>
    <row r="747" spans="3:3" ht="13.2">
      <c r="C747" s="6"/>
    </row>
    <row r="748" spans="3:3" ht="13.2">
      <c r="C748" s="6"/>
    </row>
    <row r="749" spans="3:3" ht="13.2">
      <c r="C749" s="6"/>
    </row>
    <row r="750" spans="3:3" ht="13.2">
      <c r="C750" s="6"/>
    </row>
    <row r="751" spans="3:3" ht="13.2">
      <c r="C751" s="6"/>
    </row>
    <row r="752" spans="3:3" ht="13.2">
      <c r="C752" s="6"/>
    </row>
    <row r="753" spans="3:3" ht="13.2">
      <c r="C753" s="6"/>
    </row>
    <row r="754" spans="3:3" ht="13.2">
      <c r="C754" s="6"/>
    </row>
    <row r="755" spans="3:3" ht="13.2">
      <c r="C755" s="6"/>
    </row>
    <row r="756" spans="3:3" ht="13.2">
      <c r="C756" s="6"/>
    </row>
    <row r="757" spans="3:3" ht="13.2">
      <c r="C757" s="6"/>
    </row>
    <row r="758" spans="3:3" ht="13.2">
      <c r="C758" s="6"/>
    </row>
    <row r="759" spans="3:3" ht="13.2">
      <c r="C759" s="6"/>
    </row>
    <row r="760" spans="3:3" ht="13.2">
      <c r="C760" s="6"/>
    </row>
    <row r="761" spans="3:3" ht="13.2">
      <c r="C761" s="6"/>
    </row>
    <row r="762" spans="3:3" ht="13.2">
      <c r="C762" s="6"/>
    </row>
    <row r="763" spans="3:3" ht="13.2">
      <c r="C763" s="6"/>
    </row>
    <row r="764" spans="3:3" ht="13.2">
      <c r="C764" s="6"/>
    </row>
    <row r="765" spans="3:3" ht="13.2">
      <c r="C765" s="6"/>
    </row>
    <row r="766" spans="3:3" ht="13.2">
      <c r="C766" s="6"/>
    </row>
    <row r="767" spans="3:3" ht="13.2">
      <c r="C767" s="6"/>
    </row>
    <row r="768" spans="3:3" ht="13.2">
      <c r="C768" s="6"/>
    </row>
    <row r="769" spans="3:3" ht="13.2">
      <c r="C769" s="6"/>
    </row>
    <row r="770" spans="3:3" ht="13.2">
      <c r="C770" s="6"/>
    </row>
    <row r="771" spans="3:3" ht="13.2">
      <c r="C771" s="6"/>
    </row>
    <row r="772" spans="3:3" ht="13.2">
      <c r="C772" s="6"/>
    </row>
    <row r="773" spans="3:3" ht="13.2">
      <c r="C773" s="6"/>
    </row>
    <row r="774" spans="3:3" ht="13.2">
      <c r="C774" s="6"/>
    </row>
    <row r="775" spans="3:3" ht="13.2">
      <c r="C775" s="6"/>
    </row>
    <row r="776" spans="3:3" ht="13.2">
      <c r="C776" s="6"/>
    </row>
    <row r="777" spans="3:3" ht="13.2">
      <c r="C777" s="6"/>
    </row>
    <row r="778" spans="3:3" ht="13.2">
      <c r="C778" s="6"/>
    </row>
    <row r="779" spans="3:3" ht="13.2">
      <c r="C779" s="6"/>
    </row>
    <row r="780" spans="3:3" ht="13.2">
      <c r="C780" s="6"/>
    </row>
    <row r="781" spans="3:3" ht="13.2">
      <c r="C781" s="6"/>
    </row>
    <row r="782" spans="3:3" ht="13.2">
      <c r="C782" s="6"/>
    </row>
    <row r="783" spans="3:3" ht="13.2">
      <c r="C783" s="6"/>
    </row>
    <row r="784" spans="3:3" ht="13.2">
      <c r="C784" s="6"/>
    </row>
    <row r="785" spans="3:3" ht="13.2">
      <c r="C785" s="6"/>
    </row>
    <row r="786" spans="3:3" ht="13.2">
      <c r="C786" s="6"/>
    </row>
    <row r="787" spans="3:3" ht="13.2">
      <c r="C787" s="6"/>
    </row>
    <row r="788" spans="3:3" ht="13.2">
      <c r="C788" s="6"/>
    </row>
    <row r="789" spans="3:3" ht="13.2">
      <c r="C789" s="6"/>
    </row>
    <row r="790" spans="3:3" ht="13.2">
      <c r="C790" s="6"/>
    </row>
    <row r="791" spans="3:3" ht="13.2">
      <c r="C791" s="6"/>
    </row>
    <row r="792" spans="3:3" ht="13.2">
      <c r="C792" s="6"/>
    </row>
    <row r="793" spans="3:3" ht="13.2">
      <c r="C793" s="6"/>
    </row>
    <row r="794" spans="3:3" ht="13.2">
      <c r="C794" s="6"/>
    </row>
    <row r="795" spans="3:3" ht="13.2">
      <c r="C795" s="6"/>
    </row>
    <row r="796" spans="3:3" ht="13.2">
      <c r="C796" s="6"/>
    </row>
    <row r="797" spans="3:3" ht="13.2">
      <c r="C797" s="6"/>
    </row>
    <row r="798" spans="3:3" ht="13.2">
      <c r="C798" s="6"/>
    </row>
    <row r="799" spans="3:3" ht="13.2">
      <c r="C799" s="6"/>
    </row>
    <row r="800" spans="3:3" ht="13.2">
      <c r="C800" s="6"/>
    </row>
    <row r="801" spans="3:3" ht="13.2">
      <c r="C801" s="6"/>
    </row>
    <row r="802" spans="3:3" ht="13.2">
      <c r="C802" s="6"/>
    </row>
    <row r="803" spans="3:3" ht="13.2">
      <c r="C803" s="6"/>
    </row>
    <row r="804" spans="3:3" ht="13.2">
      <c r="C804" s="6"/>
    </row>
    <row r="805" spans="3:3" ht="13.2">
      <c r="C805" s="6"/>
    </row>
    <row r="806" spans="3:3" ht="13.2">
      <c r="C806" s="6"/>
    </row>
    <row r="807" spans="3:3" ht="13.2">
      <c r="C807" s="6"/>
    </row>
    <row r="808" spans="3:3" ht="13.2">
      <c r="C808" s="6"/>
    </row>
    <row r="809" spans="3:3" ht="13.2">
      <c r="C809" s="6"/>
    </row>
    <row r="810" spans="3:3" ht="13.2">
      <c r="C810" s="6"/>
    </row>
    <row r="811" spans="3:3" ht="13.2">
      <c r="C811" s="6"/>
    </row>
    <row r="812" spans="3:3" ht="13.2">
      <c r="C812" s="6"/>
    </row>
    <row r="813" spans="3:3" ht="13.2">
      <c r="C813" s="6"/>
    </row>
    <row r="814" spans="3:3" ht="13.2">
      <c r="C814" s="6"/>
    </row>
    <row r="815" spans="3:3" ht="13.2">
      <c r="C815" s="6"/>
    </row>
    <row r="816" spans="3:3" ht="13.2">
      <c r="C816" s="6"/>
    </row>
    <row r="817" spans="3:3" ht="13.2">
      <c r="C817" s="6"/>
    </row>
    <row r="818" spans="3:3" ht="13.2">
      <c r="C818" s="6"/>
    </row>
    <row r="819" spans="3:3" ht="13.2">
      <c r="C819" s="6"/>
    </row>
    <row r="820" spans="3:3" ht="13.2">
      <c r="C820" s="6"/>
    </row>
    <row r="821" spans="3:3" ht="13.2">
      <c r="C821" s="6"/>
    </row>
    <row r="822" spans="3:3" ht="13.2">
      <c r="C822" s="6"/>
    </row>
    <row r="823" spans="3:3" ht="13.2">
      <c r="C823" s="6"/>
    </row>
    <row r="824" spans="3:3" ht="13.2">
      <c r="C824" s="6"/>
    </row>
    <row r="825" spans="3:3" ht="13.2">
      <c r="C825" s="6"/>
    </row>
    <row r="826" spans="3:3" ht="13.2">
      <c r="C826" s="6"/>
    </row>
    <row r="827" spans="3:3" ht="13.2">
      <c r="C827" s="6"/>
    </row>
    <row r="828" spans="3:3" ht="13.2">
      <c r="C828" s="6"/>
    </row>
    <row r="829" spans="3:3" ht="13.2">
      <c r="C829" s="6"/>
    </row>
    <row r="830" spans="3:3" ht="13.2">
      <c r="C830" s="6"/>
    </row>
    <row r="831" spans="3:3" ht="13.2">
      <c r="C831" s="6"/>
    </row>
    <row r="832" spans="3:3" ht="13.2">
      <c r="C832" s="6"/>
    </row>
    <row r="833" spans="3:3" ht="13.2">
      <c r="C833" s="6"/>
    </row>
    <row r="834" spans="3:3" ht="13.2">
      <c r="C834" s="6"/>
    </row>
    <row r="835" spans="3:3" ht="13.2">
      <c r="C835" s="6"/>
    </row>
    <row r="836" spans="3:3" ht="13.2">
      <c r="C836" s="6"/>
    </row>
    <row r="837" spans="3:3" ht="13.2">
      <c r="C837" s="6"/>
    </row>
    <row r="838" spans="3:3" ht="13.2">
      <c r="C838" s="6"/>
    </row>
    <row r="839" spans="3:3" ht="13.2">
      <c r="C839" s="6"/>
    </row>
    <row r="840" spans="3:3" ht="13.2">
      <c r="C840" s="6"/>
    </row>
    <row r="841" spans="3:3" ht="13.2">
      <c r="C841" s="6"/>
    </row>
    <row r="842" spans="3:3" ht="13.2">
      <c r="C842" s="6"/>
    </row>
    <row r="843" spans="3:3" ht="13.2">
      <c r="C843" s="6"/>
    </row>
    <row r="844" spans="3:3" ht="13.2">
      <c r="C844" s="6"/>
    </row>
    <row r="845" spans="3:3" ht="13.2">
      <c r="C845" s="6"/>
    </row>
    <row r="846" spans="3:3" ht="13.2">
      <c r="C846" s="6"/>
    </row>
    <row r="847" spans="3:3" ht="13.2">
      <c r="C847" s="6"/>
    </row>
    <row r="848" spans="3:3" ht="13.2">
      <c r="C848" s="6"/>
    </row>
    <row r="849" spans="3:3" ht="13.2">
      <c r="C849" s="6"/>
    </row>
    <row r="850" spans="3:3" ht="13.2">
      <c r="C850" s="6"/>
    </row>
    <row r="851" spans="3:3" ht="13.2">
      <c r="C851" s="6"/>
    </row>
    <row r="852" spans="3:3" ht="13.2">
      <c r="C852" s="6"/>
    </row>
    <row r="853" spans="3:3" ht="13.2">
      <c r="C853" s="6"/>
    </row>
    <row r="854" spans="3:3" ht="13.2">
      <c r="C854" s="6"/>
    </row>
    <row r="855" spans="3:3" ht="13.2">
      <c r="C855" s="6"/>
    </row>
    <row r="856" spans="3:3" ht="13.2">
      <c r="C856" s="6"/>
    </row>
    <row r="857" spans="3:3" ht="13.2">
      <c r="C857" s="6"/>
    </row>
    <row r="858" spans="3:3" ht="13.2">
      <c r="C858" s="6"/>
    </row>
    <row r="859" spans="3:3" ht="13.2">
      <c r="C859" s="6"/>
    </row>
    <row r="860" spans="3:3" ht="13.2">
      <c r="C860" s="6"/>
    </row>
    <row r="861" spans="3:3" ht="13.2">
      <c r="C861" s="6"/>
    </row>
    <row r="862" spans="3:3" ht="13.2">
      <c r="C862" s="6"/>
    </row>
    <row r="863" spans="3:3" ht="13.2">
      <c r="C863" s="6"/>
    </row>
    <row r="864" spans="3:3" ht="13.2">
      <c r="C864" s="6"/>
    </row>
    <row r="865" spans="3:3" ht="13.2">
      <c r="C865" s="6"/>
    </row>
    <row r="866" spans="3:3" ht="13.2">
      <c r="C866" s="6"/>
    </row>
    <row r="867" spans="3:3" ht="13.2">
      <c r="C867" s="6"/>
    </row>
    <row r="868" spans="3:3" ht="13.2">
      <c r="C868" s="6"/>
    </row>
    <row r="869" spans="3:3" ht="13.2">
      <c r="C869" s="6"/>
    </row>
    <row r="870" spans="3:3" ht="13.2">
      <c r="C870" s="6"/>
    </row>
    <row r="871" spans="3:3" ht="13.2">
      <c r="C871" s="6"/>
    </row>
    <row r="872" spans="3:3" ht="13.2">
      <c r="C872" s="6"/>
    </row>
    <row r="873" spans="3:3" ht="13.2">
      <c r="C873" s="6"/>
    </row>
    <row r="874" spans="3:3" ht="13.2">
      <c r="C874" s="6"/>
    </row>
    <row r="875" spans="3:3" ht="13.2">
      <c r="C875" s="6"/>
    </row>
    <row r="876" spans="3:3" ht="13.2">
      <c r="C876" s="6"/>
    </row>
    <row r="877" spans="3:3" ht="13.2">
      <c r="C877" s="6"/>
    </row>
    <row r="878" spans="3:3" ht="13.2">
      <c r="C878" s="6"/>
    </row>
    <row r="879" spans="3:3" ht="13.2">
      <c r="C879" s="6"/>
    </row>
    <row r="880" spans="3:3" ht="13.2">
      <c r="C880" s="6"/>
    </row>
    <row r="881" spans="3:3" ht="13.2">
      <c r="C881" s="6"/>
    </row>
    <row r="882" spans="3:3" ht="13.2">
      <c r="C882" s="6"/>
    </row>
    <row r="883" spans="3:3" ht="13.2">
      <c r="C883" s="6"/>
    </row>
    <row r="884" spans="3:3" ht="13.2">
      <c r="C884" s="6"/>
    </row>
    <row r="885" spans="3:3" ht="13.2">
      <c r="C885" s="6"/>
    </row>
    <row r="886" spans="3:3" ht="13.2">
      <c r="C886" s="6"/>
    </row>
    <row r="887" spans="3:3" ht="13.2">
      <c r="C887" s="6"/>
    </row>
    <row r="888" spans="3:3" ht="13.2">
      <c r="C888" s="6"/>
    </row>
    <row r="889" spans="3:3" ht="13.2">
      <c r="C889" s="6"/>
    </row>
    <row r="890" spans="3:3" ht="13.2">
      <c r="C890" s="6"/>
    </row>
    <row r="891" spans="3:3" ht="13.2">
      <c r="C891" s="6"/>
    </row>
    <row r="892" spans="3:3" ht="13.2">
      <c r="C892" s="6"/>
    </row>
    <row r="893" spans="3:3" ht="13.2">
      <c r="C893" s="6"/>
    </row>
    <row r="894" spans="3:3" ht="13.2">
      <c r="C894" s="6"/>
    </row>
    <row r="895" spans="3:3" ht="13.2">
      <c r="C895" s="6"/>
    </row>
    <row r="896" spans="3:3" ht="13.2">
      <c r="C896" s="6"/>
    </row>
    <row r="897" spans="3:3" ht="13.2">
      <c r="C897" s="6"/>
    </row>
    <row r="898" spans="3:3" ht="13.2">
      <c r="C898" s="6"/>
    </row>
    <row r="899" spans="3:3" ht="13.2">
      <c r="C899" s="6"/>
    </row>
    <row r="900" spans="3:3" ht="13.2">
      <c r="C900" s="6"/>
    </row>
    <row r="901" spans="3:3" ht="13.2">
      <c r="C901" s="6"/>
    </row>
    <row r="902" spans="3:3" ht="13.2">
      <c r="C902" s="6"/>
    </row>
    <row r="903" spans="3:3" ht="13.2">
      <c r="C903" s="6"/>
    </row>
    <row r="904" spans="3:3" ht="13.2">
      <c r="C904" s="6"/>
    </row>
    <row r="905" spans="3:3" ht="13.2">
      <c r="C905" s="6"/>
    </row>
    <row r="906" spans="3:3" ht="13.2">
      <c r="C906" s="6"/>
    </row>
    <row r="907" spans="3:3" ht="13.2">
      <c r="C907" s="6"/>
    </row>
    <row r="908" spans="3:3" ht="13.2">
      <c r="C908" s="6"/>
    </row>
    <row r="909" spans="3:3" ht="13.2">
      <c r="C909" s="6"/>
    </row>
    <row r="910" spans="3:3" ht="13.2">
      <c r="C910" s="6"/>
    </row>
    <row r="911" spans="3:3" ht="13.2">
      <c r="C911" s="6"/>
    </row>
    <row r="912" spans="3:3" ht="13.2">
      <c r="C912" s="6"/>
    </row>
    <row r="913" spans="3:3" ht="13.2">
      <c r="C913" s="6"/>
    </row>
    <row r="914" spans="3:3" ht="13.2">
      <c r="C914" s="6"/>
    </row>
    <row r="915" spans="3:3" ht="13.2">
      <c r="C915" s="6"/>
    </row>
    <row r="916" spans="3:3" ht="13.2">
      <c r="C916" s="6"/>
    </row>
    <row r="917" spans="3:3" ht="13.2">
      <c r="C917" s="6"/>
    </row>
    <row r="918" spans="3:3" ht="13.2">
      <c r="C918" s="6"/>
    </row>
    <row r="919" spans="3:3" ht="13.2">
      <c r="C919" s="6"/>
    </row>
    <row r="920" spans="3:3" ht="13.2">
      <c r="C920" s="6"/>
    </row>
    <row r="921" spans="3:3" ht="13.2">
      <c r="C921" s="6"/>
    </row>
    <row r="922" spans="3:3" ht="13.2">
      <c r="C922" s="6"/>
    </row>
    <row r="923" spans="3:3" ht="13.2">
      <c r="C923" s="6"/>
    </row>
    <row r="924" spans="3:3" ht="13.2">
      <c r="C924" s="6"/>
    </row>
    <row r="925" spans="3:3" ht="13.2">
      <c r="C925" s="6"/>
    </row>
    <row r="926" spans="3:3" ht="13.2">
      <c r="C926" s="6"/>
    </row>
    <row r="927" spans="3:3" ht="13.2">
      <c r="C927" s="6"/>
    </row>
    <row r="928" spans="3:3" ht="13.2">
      <c r="C928" s="6"/>
    </row>
    <row r="929" spans="3:3" ht="13.2">
      <c r="C929" s="6"/>
    </row>
    <row r="930" spans="3:3" ht="13.2">
      <c r="C930" s="6"/>
    </row>
    <row r="931" spans="3:3" ht="13.2">
      <c r="C931" s="6"/>
    </row>
    <row r="932" spans="3:3" ht="13.2">
      <c r="C932" s="6"/>
    </row>
    <row r="933" spans="3:3" ht="13.2">
      <c r="C933" s="6"/>
    </row>
    <row r="934" spans="3:3" ht="13.2">
      <c r="C934" s="6"/>
    </row>
    <row r="935" spans="3:3" ht="13.2">
      <c r="C935" s="6"/>
    </row>
    <row r="936" spans="3:3" ht="13.2">
      <c r="C936" s="6"/>
    </row>
    <row r="937" spans="3:3" ht="13.2">
      <c r="C937" s="6"/>
    </row>
    <row r="938" spans="3:3" ht="13.2">
      <c r="C938" s="6"/>
    </row>
    <row r="939" spans="3:3" ht="13.2">
      <c r="C939" s="6"/>
    </row>
    <row r="940" spans="3:3" ht="13.2">
      <c r="C940" s="6"/>
    </row>
    <row r="941" spans="3:3" ht="13.2">
      <c r="C941" s="6"/>
    </row>
    <row r="942" spans="3:3" ht="13.2">
      <c r="C942" s="6"/>
    </row>
    <row r="943" spans="3:3" ht="13.2">
      <c r="C943" s="6"/>
    </row>
    <row r="944" spans="3:3" ht="13.2">
      <c r="C944" s="6"/>
    </row>
    <row r="945" spans="3:3" ht="13.2">
      <c r="C945" s="6"/>
    </row>
    <row r="946" spans="3:3" ht="13.2">
      <c r="C946" s="6"/>
    </row>
    <row r="947" spans="3:3" ht="13.2">
      <c r="C947" s="6"/>
    </row>
    <row r="948" spans="3:3" ht="13.2">
      <c r="C948" s="6"/>
    </row>
    <row r="949" spans="3:3" ht="13.2">
      <c r="C949" s="6"/>
    </row>
    <row r="950" spans="3:3" ht="13.2">
      <c r="C950" s="6"/>
    </row>
    <row r="951" spans="3:3" ht="13.2">
      <c r="C951" s="6"/>
    </row>
    <row r="952" spans="3:3" ht="13.2">
      <c r="C952" s="6"/>
    </row>
    <row r="953" spans="3:3" ht="13.2">
      <c r="C953" s="6"/>
    </row>
    <row r="954" spans="3:3" ht="13.2">
      <c r="C954" s="6"/>
    </row>
    <row r="955" spans="3:3" ht="13.2">
      <c r="C955" s="6"/>
    </row>
    <row r="956" spans="3:3" ht="13.2">
      <c r="C956" s="6"/>
    </row>
    <row r="957" spans="3:3" ht="13.2">
      <c r="C957" s="6"/>
    </row>
    <row r="958" spans="3:3" ht="13.2">
      <c r="C958" s="6"/>
    </row>
    <row r="959" spans="3:3" ht="13.2">
      <c r="C959" s="6"/>
    </row>
    <row r="960" spans="3:3" ht="13.2">
      <c r="C960" s="6"/>
    </row>
    <row r="961" spans="3:3" ht="13.2">
      <c r="C961" s="6"/>
    </row>
    <row r="962" spans="3:3" ht="13.2">
      <c r="C962" s="6"/>
    </row>
    <row r="963" spans="3:3" ht="13.2">
      <c r="C963" s="6"/>
    </row>
    <row r="964" spans="3:3" ht="13.2">
      <c r="C964" s="6"/>
    </row>
    <row r="965" spans="3:3" ht="13.2">
      <c r="C965" s="6"/>
    </row>
    <row r="966" spans="3:3" ht="13.2">
      <c r="C966" s="6"/>
    </row>
    <row r="967" spans="3:3" ht="13.2">
      <c r="C967" s="6"/>
    </row>
    <row r="968" spans="3:3" ht="13.2">
      <c r="C968" s="6"/>
    </row>
    <row r="969" spans="3:3" ht="13.2">
      <c r="C969" s="6"/>
    </row>
    <row r="970" spans="3:3" ht="13.2">
      <c r="C970" s="6"/>
    </row>
    <row r="971" spans="3:3" ht="13.2">
      <c r="C971" s="6"/>
    </row>
    <row r="972" spans="3:3" ht="13.2">
      <c r="C972" s="6"/>
    </row>
    <row r="973" spans="3:3" ht="13.2">
      <c r="C973" s="6"/>
    </row>
    <row r="974" spans="3:3" ht="13.2">
      <c r="C974" s="6"/>
    </row>
    <row r="975" spans="3:3" ht="13.2">
      <c r="C975" s="6"/>
    </row>
    <row r="976" spans="3:3" ht="13.2">
      <c r="C976" s="6"/>
    </row>
    <row r="977" spans="3:3" ht="13.2">
      <c r="C977" s="6"/>
    </row>
    <row r="978" spans="3:3" ht="13.2">
      <c r="C978" s="6"/>
    </row>
    <row r="979" spans="3:3" ht="13.2">
      <c r="C979" s="6"/>
    </row>
    <row r="980" spans="3:3" ht="13.2">
      <c r="C980" s="6"/>
    </row>
    <row r="981" spans="3:3" ht="13.2">
      <c r="C981" s="6"/>
    </row>
    <row r="982" spans="3:3" ht="13.2">
      <c r="C982" s="6"/>
    </row>
    <row r="983" spans="3:3" ht="13.2">
      <c r="C983" s="6"/>
    </row>
    <row r="984" spans="3:3" ht="13.2">
      <c r="C984" s="6"/>
    </row>
    <row r="985" spans="3:3" ht="13.2">
      <c r="C985" s="6"/>
    </row>
    <row r="986" spans="3:3" ht="13.2">
      <c r="C986" s="6"/>
    </row>
    <row r="987" spans="3:3" ht="13.2">
      <c r="C987" s="6"/>
    </row>
    <row r="988" spans="3:3" ht="13.2">
      <c r="C988" s="6"/>
    </row>
    <row r="989" spans="3:3" ht="13.2">
      <c r="C98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42"/>
  <sheetViews>
    <sheetView topLeftCell="A293" zoomScale="85" zoomScaleNormal="85" workbookViewId="0">
      <selection activeCell="A2" sqref="A2:K322"/>
    </sheetView>
  </sheetViews>
  <sheetFormatPr baseColWidth="10" defaultColWidth="12.6640625" defaultRowHeight="15.75" customHeight="1"/>
  <cols>
    <col min="4" max="4" width="47.21875" customWidth="1"/>
    <col min="5" max="5" width="22.332031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216</v>
      </c>
      <c r="C2" s="5" t="s">
        <v>12</v>
      </c>
      <c r="D2" s="7" t="s">
        <v>114</v>
      </c>
      <c r="E2" s="7" t="s">
        <v>180</v>
      </c>
      <c r="F2" s="7" t="s">
        <v>16</v>
      </c>
      <c r="G2" s="7"/>
      <c r="H2" s="7" t="s">
        <v>402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114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129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402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107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62</v>
      </c>
      <c r="C4" s="5" t="s">
        <v>105</v>
      </c>
      <c r="D4" s="7" t="s">
        <v>403</v>
      </c>
      <c r="E4" s="7" t="s">
        <v>404</v>
      </c>
      <c r="F4" s="7" t="s">
        <v>21</v>
      </c>
      <c r="G4" s="7"/>
      <c r="H4" s="7" t="s">
        <v>402</v>
      </c>
      <c r="I4" s="7"/>
      <c r="J4" s="7" t="str">
        <f t="shared" si="0"/>
        <v>HU</v>
      </c>
      <c r="K4" s="7" t="str">
        <f t="shared" si="1"/>
        <v>200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323</v>
      </c>
      <c r="C5" s="5" t="s">
        <v>105</v>
      </c>
      <c r="D5" s="7" t="s">
        <v>295</v>
      </c>
      <c r="E5" s="7" t="s">
        <v>296</v>
      </c>
      <c r="F5" s="7" t="s">
        <v>31</v>
      </c>
      <c r="G5" s="7"/>
      <c r="H5" s="7" t="s">
        <v>402</v>
      </c>
      <c r="I5" s="7"/>
      <c r="J5" s="7" t="str">
        <f t="shared" si="0"/>
        <v>HU</v>
      </c>
      <c r="K5" s="7" t="str">
        <f t="shared" si="1"/>
        <v>300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335</v>
      </c>
      <c r="C6" s="5" t="s">
        <v>12</v>
      </c>
      <c r="D6" s="7" t="s">
        <v>155</v>
      </c>
      <c r="E6" s="7" t="s">
        <v>405</v>
      </c>
      <c r="F6" s="7" t="s">
        <v>31</v>
      </c>
      <c r="G6" s="7"/>
      <c r="H6" s="7" t="s">
        <v>402</v>
      </c>
      <c r="I6" s="7"/>
      <c r="J6" s="7" t="str">
        <f t="shared" si="0"/>
        <v>HU</v>
      </c>
      <c r="K6" s="7" t="str">
        <f t="shared" si="1"/>
        <v>100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119</v>
      </c>
      <c r="C7" s="5" t="s">
        <v>28</v>
      </c>
      <c r="D7" s="7" t="s">
        <v>333</v>
      </c>
      <c r="E7" s="7" t="s">
        <v>406</v>
      </c>
      <c r="F7" s="7" t="s">
        <v>31</v>
      </c>
      <c r="G7" s="7"/>
      <c r="H7" s="7" t="s">
        <v>402</v>
      </c>
      <c r="I7" s="7"/>
      <c r="J7" s="7" t="str">
        <f t="shared" si="0"/>
        <v>SG</v>
      </c>
      <c r="K7" s="7" t="str">
        <f t="shared" si="1"/>
        <v>004</v>
      </c>
      <c r="L7" s="7">
        <f t="shared" si="2"/>
        <v>5</v>
      </c>
      <c r="M7" s="8">
        <v>0.375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348</v>
      </c>
      <c r="C8" s="5" t="s">
        <v>28</v>
      </c>
      <c r="D8" s="7" t="s">
        <v>407</v>
      </c>
      <c r="E8" s="7" t="s">
        <v>408</v>
      </c>
      <c r="F8" s="7" t="s">
        <v>31</v>
      </c>
      <c r="G8" s="7"/>
      <c r="H8" s="7" t="s">
        <v>402</v>
      </c>
      <c r="I8" s="7"/>
      <c r="J8" s="7" t="str">
        <f t="shared" si="0"/>
        <v>HU</v>
      </c>
      <c r="K8" s="7" t="str">
        <f t="shared" si="1"/>
        <v>008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113</v>
      </c>
      <c r="C9" s="5" t="s">
        <v>28</v>
      </c>
      <c r="D9" s="7" t="s">
        <v>409</v>
      </c>
      <c r="E9" s="7" t="s">
        <v>410</v>
      </c>
      <c r="F9" s="7" t="s">
        <v>31</v>
      </c>
      <c r="G9" s="7"/>
      <c r="H9" s="7" t="s">
        <v>402</v>
      </c>
      <c r="I9" s="7"/>
      <c r="J9" s="7" t="str">
        <f t="shared" si="0"/>
        <v>SG</v>
      </c>
      <c r="K9" s="7" t="str">
        <f t="shared" si="1"/>
        <v>203</v>
      </c>
      <c r="L9" s="7">
        <f t="shared" si="2"/>
        <v>5</v>
      </c>
      <c r="M9" s="8">
        <v>0.375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44</v>
      </c>
      <c r="C10" s="5" t="s">
        <v>12</v>
      </c>
      <c r="D10" s="7" t="s">
        <v>285</v>
      </c>
      <c r="E10" s="7" t="s">
        <v>351</v>
      </c>
      <c r="F10" s="7" t="s">
        <v>16</v>
      </c>
      <c r="G10" s="7"/>
      <c r="H10" s="7" t="s">
        <v>402</v>
      </c>
      <c r="I10" s="7"/>
      <c r="J10" s="7" t="str">
        <f t="shared" si="0"/>
        <v>SG</v>
      </c>
      <c r="K10" s="7" t="str">
        <f t="shared" si="1"/>
        <v>008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126</v>
      </c>
      <c r="C11" s="5" t="s">
        <v>12</v>
      </c>
      <c r="D11" s="7" t="s">
        <v>411</v>
      </c>
      <c r="E11" s="7" t="s">
        <v>412</v>
      </c>
      <c r="F11" s="7" t="s">
        <v>16</v>
      </c>
      <c r="G11" s="7"/>
      <c r="H11" s="7" t="s">
        <v>402</v>
      </c>
      <c r="I11" s="7"/>
      <c r="J11" s="7" t="str">
        <f t="shared" si="0"/>
        <v>SG</v>
      </c>
      <c r="K11" s="7" t="str">
        <f t="shared" si="1"/>
        <v>100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402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402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402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207</v>
      </c>
      <c r="C15" s="5" t="s">
        <v>33</v>
      </c>
      <c r="D15" s="7" t="s">
        <v>144</v>
      </c>
      <c r="E15" s="7" t="s">
        <v>145</v>
      </c>
      <c r="F15" s="7" t="s">
        <v>16</v>
      </c>
      <c r="G15" s="7"/>
      <c r="H15" s="7" t="s">
        <v>402</v>
      </c>
      <c r="I15" s="7"/>
      <c r="J15" s="7" t="str">
        <f t="shared" si="0"/>
        <v>HU</v>
      </c>
      <c r="K15" s="7" t="str">
        <f t="shared" si="1"/>
        <v>400</v>
      </c>
      <c r="L15" s="7">
        <f t="shared" si="2"/>
        <v>5</v>
      </c>
      <c r="M15" s="8">
        <v>0.54166666666666663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129</v>
      </c>
      <c r="C16" s="5" t="s">
        <v>33</v>
      </c>
      <c r="D16" s="7" t="s">
        <v>147</v>
      </c>
      <c r="E16" s="7" t="s">
        <v>148</v>
      </c>
      <c r="F16" s="7" t="s">
        <v>16</v>
      </c>
      <c r="G16" s="7"/>
      <c r="H16" s="7" t="s">
        <v>402</v>
      </c>
      <c r="I16" s="7"/>
      <c r="J16" s="7" t="str">
        <f t="shared" si="0"/>
        <v>HU</v>
      </c>
      <c r="K16" s="7" t="str">
        <f t="shared" si="1"/>
        <v>107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137</v>
      </c>
      <c r="C17" s="5" t="s">
        <v>33</v>
      </c>
      <c r="D17" s="7" t="s">
        <v>413</v>
      </c>
      <c r="E17" s="7" t="s">
        <v>414</v>
      </c>
      <c r="F17" s="7" t="s">
        <v>16</v>
      </c>
      <c r="G17" s="7"/>
      <c r="H17" s="7" t="s">
        <v>402</v>
      </c>
      <c r="I17" s="7"/>
      <c r="J17" s="7" t="str">
        <f t="shared" si="0"/>
        <v>SG</v>
      </c>
      <c r="K17" s="7" t="str">
        <f t="shared" si="1"/>
        <v>003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47</v>
      </c>
      <c r="C18" s="5" t="s">
        <v>33</v>
      </c>
      <c r="D18" s="7" t="s">
        <v>415</v>
      </c>
      <c r="E18" s="7" t="s">
        <v>416</v>
      </c>
      <c r="F18" s="7" t="s">
        <v>16</v>
      </c>
      <c r="G18" s="7"/>
      <c r="H18" s="7" t="s">
        <v>402</v>
      </c>
      <c r="I18" s="7"/>
      <c r="J18" s="7" t="str">
        <f t="shared" si="0"/>
        <v>SG</v>
      </c>
      <c r="K18" s="7" t="str">
        <f t="shared" si="1"/>
        <v>106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138</v>
      </c>
      <c r="C19" s="5" t="s">
        <v>12</v>
      </c>
      <c r="D19" s="7" t="s">
        <v>114</v>
      </c>
      <c r="E19" s="7" t="s">
        <v>115</v>
      </c>
      <c r="F19" s="7" t="s">
        <v>16</v>
      </c>
      <c r="G19" s="7"/>
      <c r="H19" s="7" t="s">
        <v>402</v>
      </c>
      <c r="I19" s="7"/>
      <c r="J19" s="7" t="str">
        <f t="shared" si="0"/>
        <v>SG</v>
      </c>
      <c r="K19" s="7" t="str">
        <f t="shared" si="1"/>
        <v>207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106</v>
      </c>
      <c r="C20" s="5" t="s">
        <v>12</v>
      </c>
      <c r="D20" s="7" t="s">
        <v>117</v>
      </c>
      <c r="E20" s="7" t="s">
        <v>417</v>
      </c>
      <c r="F20" s="7" t="s">
        <v>16</v>
      </c>
      <c r="G20" s="7"/>
      <c r="H20" s="7" t="s">
        <v>402</v>
      </c>
      <c r="I20" s="7"/>
      <c r="J20" s="7" t="str">
        <f t="shared" si="0"/>
        <v>SG</v>
      </c>
      <c r="K20" s="7" t="str">
        <f t="shared" si="1"/>
        <v>201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343</v>
      </c>
      <c r="C21" s="5" t="s">
        <v>12</v>
      </c>
      <c r="D21" s="7" t="s">
        <v>155</v>
      </c>
      <c r="E21" s="7" t="s">
        <v>405</v>
      </c>
      <c r="F21" s="7" t="s">
        <v>16</v>
      </c>
      <c r="G21" s="7"/>
      <c r="H21" s="7" t="s">
        <v>402</v>
      </c>
      <c r="I21" s="7"/>
      <c r="J21" s="7" t="str">
        <f t="shared" si="0"/>
        <v>SG</v>
      </c>
      <c r="K21" s="7" t="str">
        <f t="shared" si="1"/>
        <v>110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220</v>
      </c>
      <c r="C22" s="5" t="s">
        <v>43</v>
      </c>
      <c r="D22" s="7" t="s">
        <v>184</v>
      </c>
      <c r="E22" s="7" t="s">
        <v>418</v>
      </c>
      <c r="F22" s="7" t="s">
        <v>16</v>
      </c>
      <c r="G22" s="7"/>
      <c r="H22" s="7" t="s">
        <v>402</v>
      </c>
      <c r="I22" s="7"/>
      <c r="J22" s="7" t="str">
        <f t="shared" si="0"/>
        <v>SG</v>
      </c>
      <c r="K22" s="7" t="str">
        <f t="shared" si="1"/>
        <v>115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40</v>
      </c>
      <c r="C23" s="5" t="s">
        <v>43</v>
      </c>
      <c r="D23" s="7" t="s">
        <v>394</v>
      </c>
      <c r="E23" s="7" t="s">
        <v>395</v>
      </c>
      <c r="F23" s="7" t="s">
        <v>16</v>
      </c>
      <c r="G23" s="7"/>
      <c r="H23" s="7" t="s">
        <v>402</v>
      </c>
      <c r="I23" s="7"/>
      <c r="J23" s="7" t="str">
        <f t="shared" si="0"/>
        <v>SJ</v>
      </c>
      <c r="K23" s="7" t="str">
        <f t="shared" si="1"/>
        <v>101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246</v>
      </c>
      <c r="C24" s="5" t="s">
        <v>43</v>
      </c>
      <c r="D24" s="7" t="s">
        <v>312</v>
      </c>
      <c r="E24" s="7" t="s">
        <v>313</v>
      </c>
      <c r="F24" s="7" t="s">
        <v>16</v>
      </c>
      <c r="G24" s="7"/>
      <c r="H24" s="7" t="s">
        <v>402</v>
      </c>
      <c r="I24" s="7"/>
      <c r="J24" s="7" t="str">
        <f t="shared" si="0"/>
        <v>HU</v>
      </c>
      <c r="K24" s="7" t="str">
        <f t="shared" si="1"/>
        <v>402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137</v>
      </c>
      <c r="C25" s="5" t="s">
        <v>43</v>
      </c>
      <c r="D25" s="7" t="s">
        <v>419</v>
      </c>
      <c r="E25" s="7" t="s">
        <v>414</v>
      </c>
      <c r="F25" s="7" t="s">
        <v>16</v>
      </c>
      <c r="G25" s="7"/>
      <c r="H25" s="7" t="s">
        <v>402</v>
      </c>
      <c r="I25" s="7"/>
      <c r="J25" s="7" t="str">
        <f t="shared" si="0"/>
        <v>SG</v>
      </c>
      <c r="K25" s="7" t="str">
        <f t="shared" si="1"/>
        <v>003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119</v>
      </c>
      <c r="C26" s="5" t="s">
        <v>28</v>
      </c>
      <c r="D26" s="7" t="s">
        <v>333</v>
      </c>
      <c r="E26" s="7" t="s">
        <v>406</v>
      </c>
      <c r="F26" s="7" t="s">
        <v>16</v>
      </c>
      <c r="G26" s="7"/>
      <c r="H26" s="7" t="s">
        <v>402</v>
      </c>
      <c r="I26" s="7"/>
      <c r="J26" s="7" t="str">
        <f t="shared" si="0"/>
        <v>SG</v>
      </c>
      <c r="K26" s="7" t="str">
        <f t="shared" si="1"/>
        <v>004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138</v>
      </c>
      <c r="C27" s="5" t="s">
        <v>28</v>
      </c>
      <c r="D27" s="7" t="s">
        <v>122</v>
      </c>
      <c r="E27" s="7" t="s">
        <v>115</v>
      </c>
      <c r="F27" s="7" t="s">
        <v>16</v>
      </c>
      <c r="G27" s="7"/>
      <c r="H27" s="7" t="s">
        <v>402</v>
      </c>
      <c r="I27" s="7"/>
      <c r="J27" s="7" t="str">
        <f t="shared" si="0"/>
        <v>SG</v>
      </c>
      <c r="K27" s="7" t="str">
        <f t="shared" si="1"/>
        <v>207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361</v>
      </c>
      <c r="C28" s="5" t="s">
        <v>28</v>
      </c>
      <c r="D28" s="7" t="s">
        <v>420</v>
      </c>
      <c r="E28" s="7" t="s">
        <v>421</v>
      </c>
      <c r="F28" s="7" t="s">
        <v>16</v>
      </c>
      <c r="G28" s="7"/>
      <c r="H28" s="7" t="s">
        <v>402</v>
      </c>
      <c r="I28" s="7"/>
      <c r="J28" s="7" t="str">
        <f t="shared" si="0"/>
        <v>SG</v>
      </c>
      <c r="K28" s="7" t="str">
        <f t="shared" si="1"/>
        <v>109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348</v>
      </c>
      <c r="C29" s="5" t="s">
        <v>28</v>
      </c>
      <c r="D29" s="7" t="s">
        <v>407</v>
      </c>
      <c r="E29" s="7" t="s">
        <v>408</v>
      </c>
      <c r="F29" s="7" t="s">
        <v>16</v>
      </c>
      <c r="G29" s="7"/>
      <c r="H29" s="7" t="s">
        <v>402</v>
      </c>
      <c r="I29" s="7"/>
      <c r="J29" s="7" t="str">
        <f t="shared" si="0"/>
        <v>HU</v>
      </c>
      <c r="K29" s="7" t="str">
        <f t="shared" si="1"/>
        <v>008</v>
      </c>
      <c r="L29" s="7">
        <f t="shared" si="2"/>
        <v>5</v>
      </c>
      <c r="M29" s="8">
        <v>0.45833333333333331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68</v>
      </c>
      <c r="C30" s="5" t="s">
        <v>28</v>
      </c>
      <c r="D30" s="7" t="s">
        <v>88</v>
      </c>
      <c r="E30" s="7" t="s">
        <v>422</v>
      </c>
      <c r="F30" s="7" t="s">
        <v>16</v>
      </c>
      <c r="G30" s="7"/>
      <c r="H30" s="7" t="s">
        <v>402</v>
      </c>
      <c r="I30" s="7"/>
      <c r="J30" s="7" t="str">
        <f t="shared" si="0"/>
        <v>SG</v>
      </c>
      <c r="K30" s="7" t="str">
        <f t="shared" si="1"/>
        <v>214</v>
      </c>
      <c r="L30" s="7">
        <f t="shared" si="2"/>
        <v>5</v>
      </c>
      <c r="M30" s="8">
        <v>0.45833333333333331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113</v>
      </c>
      <c r="C31" s="5" t="s">
        <v>28</v>
      </c>
      <c r="D31" s="7" t="s">
        <v>409</v>
      </c>
      <c r="E31" s="7" t="s">
        <v>410</v>
      </c>
      <c r="F31" s="7" t="s">
        <v>16</v>
      </c>
      <c r="G31" s="7"/>
      <c r="H31" s="7" t="s">
        <v>402</v>
      </c>
      <c r="I31" s="7"/>
      <c r="J31" s="7" t="str">
        <f t="shared" si="0"/>
        <v>SG</v>
      </c>
      <c r="K31" s="7" t="str">
        <f t="shared" si="1"/>
        <v>203</v>
      </c>
      <c r="L31" s="7">
        <f t="shared" si="2"/>
        <v>5</v>
      </c>
      <c r="M31" s="8">
        <v>0.45833333333333331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123</v>
      </c>
      <c r="C32" s="5" t="s">
        <v>28</v>
      </c>
      <c r="D32" s="7" t="s">
        <v>423</v>
      </c>
      <c r="E32" s="7" t="s">
        <v>424</v>
      </c>
      <c r="F32" s="7" t="s">
        <v>16</v>
      </c>
      <c r="G32" s="7"/>
      <c r="H32" s="7" t="s">
        <v>402</v>
      </c>
      <c r="I32" s="7"/>
      <c r="J32" s="7" t="str">
        <f t="shared" si="0"/>
        <v>SG</v>
      </c>
      <c r="K32" s="7" t="str">
        <f t="shared" si="1"/>
        <v>112</v>
      </c>
      <c r="L32" s="7">
        <f t="shared" si="2"/>
        <v>5</v>
      </c>
      <c r="M32" s="8">
        <v>0.45833333333333331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217</v>
      </c>
      <c r="C33" s="5" t="s">
        <v>28</v>
      </c>
      <c r="D33" s="7" t="s">
        <v>150</v>
      </c>
      <c r="E33" s="7" t="s">
        <v>425</v>
      </c>
      <c r="F33" s="7" t="s">
        <v>16</v>
      </c>
      <c r="G33" s="7"/>
      <c r="H33" s="7" t="s">
        <v>402</v>
      </c>
      <c r="I33" s="7"/>
      <c r="J33" s="7" t="str">
        <f t="shared" si="0"/>
        <v>SG</v>
      </c>
      <c r="K33" s="7" t="str">
        <f t="shared" si="1"/>
        <v>307</v>
      </c>
      <c r="L33" s="7">
        <f t="shared" si="2"/>
        <v>5</v>
      </c>
      <c r="M33" s="8">
        <v>0.45833333333333331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18</v>
      </c>
      <c r="C34" s="5" t="s">
        <v>33</v>
      </c>
      <c r="D34" s="7" t="s">
        <v>426</v>
      </c>
      <c r="E34" s="7" t="s">
        <v>427</v>
      </c>
      <c r="F34" s="7" t="s">
        <v>21</v>
      </c>
      <c r="G34" s="7"/>
      <c r="H34" s="7" t="s">
        <v>402</v>
      </c>
      <c r="I34" s="7"/>
      <c r="J34" s="7" t="str">
        <f t="shared" si="0"/>
        <v>SG</v>
      </c>
      <c r="K34" s="7" t="str">
        <f t="shared" si="1"/>
        <v>211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149</v>
      </c>
      <c r="C35" s="5" t="s">
        <v>33</v>
      </c>
      <c r="D35" s="7" t="s">
        <v>428</v>
      </c>
      <c r="E35" s="7" t="s">
        <v>429</v>
      </c>
      <c r="F35" s="7" t="s">
        <v>21</v>
      </c>
      <c r="G35" s="7"/>
      <c r="H35" s="7" t="s">
        <v>402</v>
      </c>
      <c r="I35" s="7"/>
      <c r="J35" s="7" t="str">
        <f t="shared" si="0"/>
        <v>HU</v>
      </c>
      <c r="K35" s="7" t="str">
        <f t="shared" si="1"/>
        <v>006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287</v>
      </c>
      <c r="C36" s="5" t="s">
        <v>33</v>
      </c>
      <c r="D36" s="7" t="s">
        <v>430</v>
      </c>
      <c r="E36" s="7" t="s">
        <v>431</v>
      </c>
      <c r="F36" s="7" t="s">
        <v>21</v>
      </c>
      <c r="G36" s="7"/>
      <c r="H36" s="7" t="s">
        <v>402</v>
      </c>
      <c r="I36" s="7"/>
      <c r="J36" s="7" t="str">
        <f t="shared" si="0"/>
        <v>HU</v>
      </c>
      <c r="K36" s="7" t="str">
        <f t="shared" si="1"/>
        <v>002</v>
      </c>
      <c r="L36" s="7">
        <f t="shared" si="2"/>
        <v>5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275</v>
      </c>
      <c r="C37" s="5" t="s">
        <v>33</v>
      </c>
      <c r="D37" s="7" t="s">
        <v>432</v>
      </c>
      <c r="E37" s="7" t="s">
        <v>433</v>
      </c>
      <c r="F37" s="7" t="s">
        <v>21</v>
      </c>
      <c r="G37" s="7"/>
      <c r="H37" s="7" t="s">
        <v>402</v>
      </c>
      <c r="I37" s="7"/>
      <c r="J37" s="7" t="str">
        <f t="shared" si="0"/>
        <v>HU</v>
      </c>
      <c r="K37" s="7" t="str">
        <f t="shared" si="1"/>
        <v>001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314</v>
      </c>
      <c r="C38" s="5" t="s">
        <v>434</v>
      </c>
      <c r="D38" s="7" t="s">
        <v>435</v>
      </c>
      <c r="E38" s="7" t="s">
        <v>241</v>
      </c>
      <c r="F38" s="7" t="s">
        <v>21</v>
      </c>
      <c r="G38" s="7"/>
      <c r="H38" s="7" t="s">
        <v>402</v>
      </c>
      <c r="I38" s="7"/>
      <c r="J38" s="7" t="str">
        <f t="shared" si="0"/>
        <v>SG</v>
      </c>
      <c r="K38" s="7" t="str">
        <f t="shared" si="1"/>
        <v>210</v>
      </c>
      <c r="L38" s="7">
        <f t="shared" si="2"/>
        <v>5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202</v>
      </c>
      <c r="C39" s="5" t="s">
        <v>434</v>
      </c>
      <c r="D39" s="7" t="s">
        <v>240</v>
      </c>
      <c r="E39" s="7" t="s">
        <v>168</v>
      </c>
      <c r="F39" s="7" t="s">
        <v>21</v>
      </c>
      <c r="G39" s="7"/>
      <c r="H39" s="7" t="s">
        <v>402</v>
      </c>
      <c r="I39" s="7"/>
      <c r="J39" s="7" t="str">
        <f t="shared" si="0"/>
        <v>HU</v>
      </c>
      <c r="K39" s="7" t="str">
        <f t="shared" si="1"/>
        <v>401</v>
      </c>
      <c r="L39" s="7">
        <f t="shared" si="2"/>
        <v>5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323</v>
      </c>
      <c r="C40" s="5" t="s">
        <v>105</v>
      </c>
      <c r="D40" s="7" t="s">
        <v>369</v>
      </c>
      <c r="E40" s="7" t="s">
        <v>436</v>
      </c>
      <c r="F40" s="7" t="s">
        <v>21</v>
      </c>
      <c r="G40" s="7"/>
      <c r="H40" s="7" t="s">
        <v>402</v>
      </c>
      <c r="I40" s="7"/>
      <c r="J40" s="7" t="str">
        <f t="shared" si="0"/>
        <v>HU</v>
      </c>
      <c r="K40" s="7" t="str">
        <f t="shared" si="1"/>
        <v>300</v>
      </c>
      <c r="L40" s="7">
        <f t="shared" si="2"/>
        <v>5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18</v>
      </c>
      <c r="C41" s="5" t="s">
        <v>105</v>
      </c>
      <c r="D41" s="7" t="s">
        <v>426</v>
      </c>
      <c r="E41" s="7" t="s">
        <v>427</v>
      </c>
      <c r="F41" s="7" t="s">
        <v>21</v>
      </c>
      <c r="G41" s="7"/>
      <c r="H41" s="7" t="s">
        <v>402</v>
      </c>
      <c r="I41" s="7"/>
      <c r="J41" s="7" t="str">
        <f t="shared" si="0"/>
        <v>SG</v>
      </c>
      <c r="K41" s="7" t="str">
        <f t="shared" si="1"/>
        <v>211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149</v>
      </c>
      <c r="C42" s="5" t="s">
        <v>105</v>
      </c>
      <c r="D42" s="7" t="s">
        <v>428</v>
      </c>
      <c r="E42" s="7" t="s">
        <v>429</v>
      </c>
      <c r="F42" s="7" t="s">
        <v>21</v>
      </c>
      <c r="G42" s="7"/>
      <c r="H42" s="7" t="s">
        <v>402</v>
      </c>
      <c r="I42" s="7"/>
      <c r="J42" s="7" t="str">
        <f t="shared" si="0"/>
        <v>HU</v>
      </c>
      <c r="K42" s="7" t="str">
        <f t="shared" si="1"/>
        <v>006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337</v>
      </c>
      <c r="C43" s="5" t="s">
        <v>434</v>
      </c>
      <c r="D43" s="7" t="s">
        <v>167</v>
      </c>
      <c r="E43" s="7" t="s">
        <v>241</v>
      </c>
      <c r="F43" s="7" t="s">
        <v>21</v>
      </c>
      <c r="G43" s="7"/>
      <c r="H43" s="7" t="s">
        <v>402</v>
      </c>
      <c r="I43" s="7"/>
      <c r="J43" s="7" t="str">
        <f t="shared" si="0"/>
        <v>HU</v>
      </c>
      <c r="K43" s="7" t="str">
        <f t="shared" si="1"/>
        <v>301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18</v>
      </c>
      <c r="C44" s="5" t="s">
        <v>12</v>
      </c>
      <c r="D44" s="7" t="s">
        <v>426</v>
      </c>
      <c r="E44" s="7" t="s">
        <v>427</v>
      </c>
      <c r="F44" s="7" t="s">
        <v>21</v>
      </c>
      <c r="G44" s="7"/>
      <c r="H44" s="7" t="s">
        <v>402</v>
      </c>
      <c r="I44" s="7"/>
      <c r="J44" s="7" t="str">
        <f t="shared" si="0"/>
        <v>SG</v>
      </c>
      <c r="K44" s="7" t="str">
        <f t="shared" si="1"/>
        <v>211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149</v>
      </c>
      <c r="C45" s="5" t="s">
        <v>12</v>
      </c>
      <c r="D45" s="7" t="s">
        <v>428</v>
      </c>
      <c r="E45" s="7" t="s">
        <v>429</v>
      </c>
      <c r="F45" s="7" t="s">
        <v>21</v>
      </c>
      <c r="G45" s="7"/>
      <c r="H45" s="7" t="s">
        <v>402</v>
      </c>
      <c r="I45" s="7"/>
      <c r="J45" s="7" t="str">
        <f t="shared" si="0"/>
        <v>HU</v>
      </c>
      <c r="K45" s="7" t="str">
        <f t="shared" si="1"/>
        <v>006</v>
      </c>
      <c r="L45" s="7">
        <f t="shared" si="2"/>
        <v>5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18</v>
      </c>
      <c r="C46" s="5" t="s">
        <v>43</v>
      </c>
      <c r="D46" s="7" t="s">
        <v>426</v>
      </c>
      <c r="E46" s="7" t="s">
        <v>427</v>
      </c>
      <c r="F46" s="7" t="s">
        <v>21</v>
      </c>
      <c r="G46" s="7"/>
      <c r="H46" s="7" t="s">
        <v>402</v>
      </c>
      <c r="I46" s="7"/>
      <c r="J46" s="7" t="str">
        <f t="shared" si="0"/>
        <v>SG</v>
      </c>
      <c r="K46" s="7" t="str">
        <f t="shared" si="1"/>
        <v>211</v>
      </c>
      <c r="L46" s="7">
        <f t="shared" si="2"/>
        <v>5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149</v>
      </c>
      <c r="C47" s="5" t="s">
        <v>43</v>
      </c>
      <c r="D47" s="7" t="s">
        <v>428</v>
      </c>
      <c r="E47" s="7" t="s">
        <v>429</v>
      </c>
      <c r="F47" s="7" t="s">
        <v>21</v>
      </c>
      <c r="G47" s="7"/>
      <c r="H47" s="7" t="s">
        <v>402</v>
      </c>
      <c r="I47" s="7"/>
      <c r="J47" s="7" t="str">
        <f t="shared" si="0"/>
        <v>HU</v>
      </c>
      <c r="K47" s="7" t="str">
        <f t="shared" si="1"/>
        <v>006</v>
      </c>
      <c r="L47" s="7">
        <f t="shared" si="2"/>
        <v>5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76</v>
      </c>
      <c r="C48" s="5" t="s">
        <v>43</v>
      </c>
      <c r="D48" s="7" t="s">
        <v>77</v>
      </c>
      <c r="E48" s="7" t="s">
        <v>78</v>
      </c>
      <c r="F48" s="7" t="s">
        <v>21</v>
      </c>
      <c r="G48" s="7"/>
      <c r="H48" s="7" t="s">
        <v>402</v>
      </c>
      <c r="I48" s="7"/>
      <c r="J48" s="7" t="str">
        <f t="shared" si="0"/>
        <v>SGS</v>
      </c>
      <c r="K48" s="7" t="str">
        <f t="shared" si="1"/>
        <v>1</v>
      </c>
      <c r="L48" s="7">
        <f t="shared" si="2"/>
        <v>4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266</v>
      </c>
      <c r="C49" s="5" t="s">
        <v>43</v>
      </c>
      <c r="D49" s="7" t="s">
        <v>80</v>
      </c>
      <c r="E49" s="7" t="s">
        <v>81</v>
      </c>
      <c r="F49" s="7" t="s">
        <v>21</v>
      </c>
      <c r="G49" s="7"/>
      <c r="H49" s="7" t="s">
        <v>402</v>
      </c>
      <c r="I49" s="7"/>
      <c r="J49" s="7" t="str">
        <f t="shared" si="0"/>
        <v>SGS</v>
      </c>
      <c r="K49" s="7" t="str">
        <f t="shared" si="1"/>
        <v>8</v>
      </c>
      <c r="L49" s="7">
        <f t="shared" si="2"/>
        <v>4</v>
      </c>
      <c r="M49" s="8">
        <v>0.54166666666666663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146</v>
      </c>
      <c r="C50" s="5" t="s">
        <v>43</v>
      </c>
      <c r="D50" s="7" t="s">
        <v>437</v>
      </c>
      <c r="E50" s="7" t="s">
        <v>438</v>
      </c>
      <c r="F50" s="7" t="s">
        <v>21</v>
      </c>
      <c r="G50" s="7"/>
      <c r="H50" s="7" t="s">
        <v>402</v>
      </c>
      <c r="I50" s="7"/>
      <c r="J50" s="7" t="str">
        <f t="shared" si="0"/>
        <v>SG</v>
      </c>
      <c r="K50" s="7" t="str">
        <f t="shared" si="1"/>
        <v>113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50</v>
      </c>
      <c r="C51" s="5" t="s">
        <v>28</v>
      </c>
      <c r="D51" s="7" t="s">
        <v>439</v>
      </c>
      <c r="E51" s="7" t="s">
        <v>440</v>
      </c>
      <c r="F51" s="7" t="s">
        <v>21</v>
      </c>
      <c r="G51" s="7"/>
      <c r="H51" s="7" t="s">
        <v>402</v>
      </c>
      <c r="I51" s="7"/>
      <c r="J51" s="7" t="str">
        <f t="shared" si="0"/>
        <v>SG</v>
      </c>
      <c r="K51" s="7" t="str">
        <f t="shared" si="1"/>
        <v>104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224</v>
      </c>
      <c r="C52" s="5" t="s">
        <v>28</v>
      </c>
      <c r="D52" s="7" t="s">
        <v>218</v>
      </c>
      <c r="E52" s="7" t="s">
        <v>441</v>
      </c>
      <c r="F52" s="7" t="s">
        <v>21</v>
      </c>
      <c r="G52" s="7"/>
      <c r="H52" s="7" t="s">
        <v>402</v>
      </c>
      <c r="I52" s="7"/>
      <c r="J52" s="7" t="str">
        <f t="shared" si="0"/>
        <v>SG</v>
      </c>
      <c r="K52" s="7" t="str">
        <f t="shared" si="1"/>
        <v>002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</v>
      </c>
      <c r="C53" s="5" t="s">
        <v>28</v>
      </c>
      <c r="D53" s="7" t="s">
        <v>426</v>
      </c>
      <c r="E53" s="7" t="s">
        <v>427</v>
      </c>
      <c r="F53" s="7" t="s">
        <v>21</v>
      </c>
      <c r="G53" s="7"/>
      <c r="H53" s="7" t="s">
        <v>402</v>
      </c>
      <c r="I53" s="7"/>
      <c r="J53" s="7" t="str">
        <f t="shared" si="0"/>
        <v>SG</v>
      </c>
      <c r="K53" s="7" t="str">
        <f t="shared" si="1"/>
        <v>211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149</v>
      </c>
      <c r="C54" s="5" t="s">
        <v>28</v>
      </c>
      <c r="D54" s="7" t="s">
        <v>428</v>
      </c>
      <c r="E54" s="7" t="s">
        <v>429</v>
      </c>
      <c r="F54" s="7" t="s">
        <v>21</v>
      </c>
      <c r="G54" s="7"/>
      <c r="H54" s="7" t="s">
        <v>402</v>
      </c>
      <c r="I54" s="7"/>
      <c r="J54" s="7" t="str">
        <f t="shared" si="0"/>
        <v>HU</v>
      </c>
      <c r="K54" s="7" t="str">
        <f t="shared" si="1"/>
        <v>006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143</v>
      </c>
      <c r="C55" s="5" t="s">
        <v>33</v>
      </c>
      <c r="D55" s="7" t="s">
        <v>280</v>
      </c>
      <c r="E55" s="7" t="s">
        <v>442</v>
      </c>
      <c r="F55" s="7" t="s">
        <v>31</v>
      </c>
      <c r="G55" s="7"/>
      <c r="H55" s="7" t="s">
        <v>402</v>
      </c>
      <c r="I55" s="7"/>
      <c r="J55" s="7" t="str">
        <f t="shared" si="0"/>
        <v>SG</v>
      </c>
      <c r="K55" s="7" t="str">
        <f t="shared" si="1"/>
        <v>108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87</v>
      </c>
      <c r="C56" s="5" t="s">
        <v>33</v>
      </c>
      <c r="D56" s="7" t="s">
        <v>280</v>
      </c>
      <c r="E56" s="7" t="s">
        <v>442</v>
      </c>
      <c r="F56" s="7" t="s">
        <v>31</v>
      </c>
      <c r="G56" s="7"/>
      <c r="H56" s="7" t="s">
        <v>402</v>
      </c>
      <c r="I56" s="7"/>
      <c r="J56" s="7" t="str">
        <f t="shared" si="0"/>
        <v>SG</v>
      </c>
      <c r="K56" s="7" t="str">
        <f t="shared" si="1"/>
        <v>102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284</v>
      </c>
      <c r="C57" s="5" t="s">
        <v>33</v>
      </c>
      <c r="D57" s="7" t="s">
        <v>181</v>
      </c>
      <c r="E57" s="7" t="s">
        <v>443</v>
      </c>
      <c r="F57" s="7" t="s">
        <v>31</v>
      </c>
      <c r="G57" s="7"/>
      <c r="H57" s="7" t="s">
        <v>402</v>
      </c>
      <c r="I57" s="7"/>
      <c r="J57" s="7" t="str">
        <f t="shared" si="0"/>
        <v>HU</v>
      </c>
      <c r="K57" s="7" t="str">
        <f t="shared" si="1"/>
        <v>101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116</v>
      </c>
      <c r="C58" s="5" t="s">
        <v>33</v>
      </c>
      <c r="D58" s="7" t="s">
        <v>122</v>
      </c>
      <c r="E58" s="7" t="s">
        <v>142</v>
      </c>
      <c r="F58" s="7" t="s">
        <v>31</v>
      </c>
      <c r="G58" s="7"/>
      <c r="H58" s="7" t="s">
        <v>402</v>
      </c>
      <c r="I58" s="7"/>
      <c r="J58" s="7" t="str">
        <f t="shared" si="0"/>
        <v>SG</v>
      </c>
      <c r="K58" s="7" t="str">
        <f t="shared" si="1"/>
        <v>204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235</v>
      </c>
      <c r="C59" s="5" t="s">
        <v>33</v>
      </c>
      <c r="D59" s="7" t="s">
        <v>130</v>
      </c>
      <c r="E59" s="7" t="s">
        <v>131</v>
      </c>
      <c r="F59" s="7" t="s">
        <v>31</v>
      </c>
      <c r="G59" s="7"/>
      <c r="H59" s="7" t="s">
        <v>402</v>
      </c>
      <c r="I59" s="7"/>
      <c r="J59" s="7" t="str">
        <f t="shared" si="0"/>
        <v>HU</v>
      </c>
      <c r="K59" s="7" t="str">
        <f t="shared" si="1"/>
        <v>106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99</v>
      </c>
      <c r="C60" s="5" t="s">
        <v>105</v>
      </c>
      <c r="D60" s="7" t="s">
        <v>346</v>
      </c>
      <c r="E60" s="7" t="s">
        <v>347</v>
      </c>
      <c r="F60" s="7" t="s">
        <v>31</v>
      </c>
      <c r="G60" s="7"/>
      <c r="H60" s="7" t="s">
        <v>402</v>
      </c>
      <c r="I60" s="7"/>
      <c r="J60" s="7" t="str">
        <f t="shared" si="0"/>
        <v>SG</v>
      </c>
      <c r="K60" s="7" t="str">
        <f t="shared" si="1"/>
        <v>105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59</v>
      </c>
      <c r="C61" s="5" t="s">
        <v>105</v>
      </c>
      <c r="D61" s="7" t="s">
        <v>346</v>
      </c>
      <c r="E61" s="7" t="s">
        <v>347</v>
      </c>
      <c r="F61" s="7" t="s">
        <v>31</v>
      </c>
      <c r="G61" s="7"/>
      <c r="H61" s="7" t="s">
        <v>402</v>
      </c>
      <c r="I61" s="7"/>
      <c r="J61" s="7" t="str">
        <f t="shared" si="0"/>
        <v>SG</v>
      </c>
      <c r="K61" s="7" t="str">
        <f t="shared" si="1"/>
        <v>302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25</v>
      </c>
      <c r="C62" s="5" t="s">
        <v>105</v>
      </c>
      <c r="D62" s="7" t="s">
        <v>299</v>
      </c>
      <c r="E62" s="7" t="s">
        <v>300</v>
      </c>
      <c r="F62" s="7" t="s">
        <v>31</v>
      </c>
      <c r="G62" s="7"/>
      <c r="H62" s="7" t="s">
        <v>402</v>
      </c>
      <c r="I62" s="7"/>
      <c r="J62" s="7" t="str">
        <f t="shared" si="0"/>
        <v>SG</v>
      </c>
      <c r="K62" s="7" t="str">
        <f t="shared" si="1"/>
        <v>103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7" t="s">
        <v>82</v>
      </c>
      <c r="C63" s="5" t="s">
        <v>12</v>
      </c>
      <c r="D63" s="7" t="s">
        <v>114</v>
      </c>
      <c r="E63" s="7" t="s">
        <v>180</v>
      </c>
      <c r="F63" s="7" t="s">
        <v>31</v>
      </c>
      <c r="G63" s="7"/>
      <c r="H63" s="7" t="s">
        <v>402</v>
      </c>
      <c r="I63" s="7"/>
      <c r="J63" s="7" t="str">
        <f t="shared" si="0"/>
        <v>SG</v>
      </c>
      <c r="K63" s="7" t="str">
        <f t="shared" si="1"/>
        <v>001</v>
      </c>
      <c r="L63" s="7">
        <f t="shared" si="2"/>
        <v>5</v>
      </c>
      <c r="M63" s="8">
        <v>0.45833333333333331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7" t="s">
        <v>56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402</v>
      </c>
      <c r="I64" s="7"/>
      <c r="J64" s="7" t="str">
        <f t="shared" si="0"/>
        <v>SG</v>
      </c>
      <c r="K64" s="7" t="str">
        <f t="shared" si="1"/>
        <v>005</v>
      </c>
      <c r="L64" s="7">
        <f t="shared" si="2"/>
        <v>5</v>
      </c>
      <c r="M64" s="8">
        <v>0.45833333333333331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7" t="s">
        <v>232</v>
      </c>
      <c r="C65" s="5" t="s">
        <v>12</v>
      </c>
      <c r="D65" s="7" t="s">
        <v>181</v>
      </c>
      <c r="E65" s="7" t="s">
        <v>182</v>
      </c>
      <c r="F65" s="7" t="s">
        <v>31</v>
      </c>
      <c r="G65" s="7"/>
      <c r="H65" s="7" t="s">
        <v>402</v>
      </c>
      <c r="I65" s="7"/>
      <c r="J65" s="7" t="str">
        <f t="shared" si="0"/>
        <v>HU</v>
      </c>
      <c r="K65" s="7" t="str">
        <f t="shared" si="1"/>
        <v>303</v>
      </c>
      <c r="L65" s="7">
        <f t="shared" si="2"/>
        <v>5</v>
      </c>
      <c r="M65" s="8">
        <v>0.45833333333333331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7" t="s">
        <v>194</v>
      </c>
      <c r="C66" s="5" t="s">
        <v>12</v>
      </c>
      <c r="D66" s="7" t="s">
        <v>444</v>
      </c>
      <c r="E66" s="7" t="s">
        <v>445</v>
      </c>
      <c r="F66" s="7" t="s">
        <v>31</v>
      </c>
      <c r="G66" s="7"/>
      <c r="H66" s="7" t="s">
        <v>402</v>
      </c>
      <c r="I66" s="7"/>
      <c r="J66" s="7" t="str">
        <f t="shared" si="0"/>
        <v>HU</v>
      </c>
      <c r="K66" s="7" t="str">
        <f t="shared" si="1"/>
        <v>207</v>
      </c>
      <c r="L66" s="7">
        <f t="shared" si="2"/>
        <v>5</v>
      </c>
      <c r="M66" s="8">
        <v>0.5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7" t="s">
        <v>110</v>
      </c>
      <c r="C67" s="5" t="s">
        <v>43</v>
      </c>
      <c r="D67" s="7" t="s">
        <v>446</v>
      </c>
      <c r="E67" s="7" t="s">
        <v>447</v>
      </c>
      <c r="F67" s="7" t="s">
        <v>31</v>
      </c>
      <c r="G67" s="7"/>
      <c r="H67" s="7" t="s">
        <v>402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304</v>
      </c>
      <c r="L67" s="7">
        <f t="shared" ref="L67:L130" si="5">LEN(B67)</f>
        <v>5</v>
      </c>
      <c r="M67" s="8">
        <v>0.45833333333333331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7" t="s">
        <v>90</v>
      </c>
      <c r="C68" s="5" t="s">
        <v>43</v>
      </c>
      <c r="D68" s="7" t="s">
        <v>355</v>
      </c>
      <c r="E68" s="7" t="s">
        <v>356</v>
      </c>
      <c r="F68" s="7" t="s">
        <v>31</v>
      </c>
      <c r="G68" s="7"/>
      <c r="H68" s="7" t="s">
        <v>402</v>
      </c>
      <c r="I68" s="7"/>
      <c r="J68" s="7" t="str">
        <f t="shared" si="3"/>
        <v>SG</v>
      </c>
      <c r="K68" s="7" t="str">
        <f t="shared" si="4"/>
        <v>101</v>
      </c>
      <c r="L68" s="7">
        <f t="shared" si="5"/>
        <v>5</v>
      </c>
      <c r="M68" s="8">
        <v>0.45833333333333331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7" t="s">
        <v>109</v>
      </c>
      <c r="C69" s="5" t="s">
        <v>43</v>
      </c>
      <c r="D69" s="7" t="s">
        <v>448</v>
      </c>
      <c r="E69" s="7" t="s">
        <v>449</v>
      </c>
      <c r="F69" s="7" t="s">
        <v>31</v>
      </c>
      <c r="G69" s="7"/>
      <c r="H69" s="7" t="s">
        <v>402</v>
      </c>
      <c r="I69" s="7"/>
      <c r="J69" s="7" t="str">
        <f t="shared" si="3"/>
        <v>SG</v>
      </c>
      <c r="K69" s="7" t="str">
        <f t="shared" si="4"/>
        <v>202</v>
      </c>
      <c r="L69" s="7">
        <f t="shared" si="5"/>
        <v>5</v>
      </c>
      <c r="M69" s="8">
        <v>0.45833333333333331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7" t="s">
        <v>140</v>
      </c>
      <c r="C70" s="5" t="s">
        <v>43</v>
      </c>
      <c r="D70" s="7" t="s">
        <v>45</v>
      </c>
      <c r="E70" s="7" t="s">
        <v>46</v>
      </c>
      <c r="F70" s="7" t="s">
        <v>31</v>
      </c>
      <c r="G70" s="7"/>
      <c r="H70" s="7" t="s">
        <v>402</v>
      </c>
      <c r="I70" s="7"/>
      <c r="J70" s="7" t="str">
        <f t="shared" si="3"/>
        <v>SG</v>
      </c>
      <c r="K70" s="7" t="str">
        <f t="shared" si="4"/>
        <v>206</v>
      </c>
      <c r="L70" s="7">
        <f t="shared" si="5"/>
        <v>5</v>
      </c>
      <c r="M70" s="8">
        <v>0.45833333333333331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7" t="s">
        <v>96</v>
      </c>
      <c r="C71" s="5" t="s">
        <v>43</v>
      </c>
      <c r="D71" s="7" t="s">
        <v>188</v>
      </c>
      <c r="E71" s="7" t="s">
        <v>189</v>
      </c>
      <c r="F71" s="7" t="s">
        <v>31</v>
      </c>
      <c r="G71" s="7"/>
      <c r="H71" s="7" t="s">
        <v>402</v>
      </c>
      <c r="I71" s="7"/>
      <c r="J71" s="7" t="str">
        <f t="shared" si="3"/>
        <v>SG</v>
      </c>
      <c r="K71" s="7" t="str">
        <f t="shared" si="4"/>
        <v>107</v>
      </c>
      <c r="L71" s="7">
        <f t="shared" si="5"/>
        <v>5</v>
      </c>
      <c r="M71" s="8">
        <v>0.45833333333333331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7" t="s">
        <v>93</v>
      </c>
      <c r="C72" s="5" t="s">
        <v>43</v>
      </c>
      <c r="D72" s="7" t="s">
        <v>319</v>
      </c>
      <c r="E72" s="7" t="s">
        <v>320</v>
      </c>
      <c r="F72" s="7" t="s">
        <v>31</v>
      </c>
      <c r="G72" s="7"/>
      <c r="H72" s="7" t="s">
        <v>402</v>
      </c>
      <c r="I72" s="7"/>
      <c r="J72" s="7" t="str">
        <f t="shared" si="3"/>
        <v>SG</v>
      </c>
      <c r="K72" s="7" t="str">
        <f t="shared" si="4"/>
        <v>308</v>
      </c>
      <c r="L72" s="7">
        <f t="shared" si="5"/>
        <v>5</v>
      </c>
      <c r="M72" s="8">
        <v>0.45833333333333331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7" t="s">
        <v>53</v>
      </c>
      <c r="C73" s="5" t="s">
        <v>43</v>
      </c>
      <c r="D73" s="7" t="s">
        <v>328</v>
      </c>
      <c r="E73" s="7" t="s">
        <v>329</v>
      </c>
      <c r="F73" s="7" t="s">
        <v>31</v>
      </c>
      <c r="G73" s="7"/>
      <c r="H73" s="7" t="s">
        <v>402</v>
      </c>
      <c r="I73" s="7"/>
      <c r="J73" s="7" t="str">
        <f t="shared" si="3"/>
        <v>SG</v>
      </c>
      <c r="K73" s="7" t="str">
        <f t="shared" si="4"/>
        <v>111</v>
      </c>
      <c r="L73" s="7">
        <f t="shared" si="5"/>
        <v>5</v>
      </c>
      <c r="M73" s="8">
        <v>0.45833333333333331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7" t="s">
        <v>34</v>
      </c>
      <c r="C74" s="5" t="s">
        <v>28</v>
      </c>
      <c r="D74" s="7" t="s">
        <v>450</v>
      </c>
      <c r="E74" s="7" t="s">
        <v>451</v>
      </c>
      <c r="F74" s="7" t="s">
        <v>31</v>
      </c>
      <c r="G74" s="7"/>
      <c r="H74" s="7" t="s">
        <v>402</v>
      </c>
      <c r="I74" s="7"/>
      <c r="J74" s="7" t="str">
        <f t="shared" si="3"/>
        <v>SG</v>
      </c>
      <c r="K74" s="7" t="str">
        <f t="shared" si="4"/>
        <v>006</v>
      </c>
      <c r="L74" s="7">
        <f t="shared" si="5"/>
        <v>5</v>
      </c>
      <c r="M74" s="8">
        <v>0.45833333333333331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29</v>
      </c>
      <c r="E75" s="7" t="s">
        <v>30</v>
      </c>
      <c r="F75" s="7" t="s">
        <v>31</v>
      </c>
      <c r="G75" s="7"/>
      <c r="H75" s="7" t="s">
        <v>402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0.375</v>
      </c>
      <c r="B76" s="10"/>
      <c r="C76" s="5" t="s">
        <v>28</v>
      </c>
      <c r="D76" s="7" t="s">
        <v>29</v>
      </c>
      <c r="E76" s="7" t="s">
        <v>30</v>
      </c>
      <c r="F76" s="7" t="s">
        <v>31</v>
      </c>
      <c r="G76" s="7"/>
      <c r="H76" s="7" t="s">
        <v>402</v>
      </c>
      <c r="I76" s="7"/>
      <c r="J76" s="7" t="str">
        <f t="shared" si="3"/>
        <v>a confirmar</v>
      </c>
      <c r="K76" s="7" t="str">
        <f t="shared" si="4"/>
        <v>a confirmar</v>
      </c>
      <c r="L76" s="7">
        <f t="shared" si="5"/>
        <v>0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0.375</v>
      </c>
      <c r="B77" s="10"/>
      <c r="C77" s="5" t="s">
        <v>28</v>
      </c>
      <c r="D77" s="7" t="s">
        <v>29</v>
      </c>
      <c r="E77" s="7" t="s">
        <v>30</v>
      </c>
      <c r="F77" s="7" t="s">
        <v>31</v>
      </c>
      <c r="G77" s="7"/>
      <c r="H77" s="7" t="s">
        <v>402</v>
      </c>
      <c r="I77" s="7"/>
      <c r="J77" s="7" t="str">
        <f t="shared" si="3"/>
        <v>a confirmar</v>
      </c>
      <c r="K77" s="7" t="str">
        <f t="shared" si="4"/>
        <v>a confirmar</v>
      </c>
      <c r="L77" s="7">
        <f t="shared" si="5"/>
        <v>0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0.375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402</v>
      </c>
      <c r="I78" s="7"/>
      <c r="J78" s="7" t="str">
        <f t="shared" si="3"/>
        <v>a confirmar</v>
      </c>
      <c r="K78" s="7" t="str">
        <f t="shared" si="4"/>
        <v>a confirmar</v>
      </c>
      <c r="L78" s="7">
        <f t="shared" si="5"/>
        <v>0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0.375</v>
      </c>
      <c r="B79" s="10"/>
      <c r="C79" s="5" t="s">
        <v>28</v>
      </c>
      <c r="D79" s="7" t="s">
        <v>32</v>
      </c>
      <c r="E79" s="7" t="s">
        <v>30</v>
      </c>
      <c r="F79" s="7" t="s">
        <v>31</v>
      </c>
      <c r="G79" s="7"/>
      <c r="H79" s="7" t="s">
        <v>402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0.375</v>
      </c>
      <c r="B80" s="10"/>
      <c r="C80" s="5" t="s">
        <v>28</v>
      </c>
      <c r="D80" s="7" t="s">
        <v>32</v>
      </c>
      <c r="E80" s="7" t="s">
        <v>30</v>
      </c>
      <c r="F80" s="7" t="s">
        <v>31</v>
      </c>
      <c r="G80" s="7"/>
      <c r="H80" s="7" t="s">
        <v>402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0.375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402</v>
      </c>
      <c r="I81" s="7"/>
      <c r="J81" s="7" t="str">
        <f t="shared" si="3"/>
        <v>a confirmar</v>
      </c>
      <c r="K81" s="7" t="str">
        <f t="shared" si="4"/>
        <v>a confirmar</v>
      </c>
      <c r="L81" s="7">
        <f t="shared" si="5"/>
        <v>0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0.375</v>
      </c>
      <c r="B82" s="10"/>
      <c r="C82" s="5" t="s">
        <v>28</v>
      </c>
      <c r="D82" s="7" t="s">
        <v>32</v>
      </c>
      <c r="E82" s="7" t="s">
        <v>30</v>
      </c>
      <c r="F82" s="7" t="s">
        <v>31</v>
      </c>
      <c r="G82" s="7"/>
      <c r="H82" s="7" t="s">
        <v>402</v>
      </c>
      <c r="I82" s="7"/>
      <c r="J82" s="7" t="str">
        <f t="shared" si="3"/>
        <v>a confirmar</v>
      </c>
      <c r="K82" s="7" t="str">
        <f t="shared" si="4"/>
        <v>a confirmar</v>
      </c>
      <c r="L82" s="7">
        <f t="shared" si="5"/>
        <v>0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0.375</v>
      </c>
      <c r="B83" s="10"/>
      <c r="C83" s="5" t="s">
        <v>28</v>
      </c>
      <c r="D83" s="7" t="s">
        <v>32</v>
      </c>
      <c r="E83" s="7" t="s">
        <v>30</v>
      </c>
      <c r="F83" s="7" t="s">
        <v>31</v>
      </c>
      <c r="G83" s="7"/>
      <c r="H83" s="7" t="s">
        <v>402</v>
      </c>
      <c r="I83" s="7"/>
      <c r="J83" s="7" t="str">
        <f t="shared" si="3"/>
        <v>a confirmar</v>
      </c>
      <c r="K83" s="7" t="str">
        <f t="shared" si="4"/>
        <v>a confirmar</v>
      </c>
      <c r="L83" s="7">
        <f t="shared" si="5"/>
        <v>0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0.375</v>
      </c>
      <c r="B84" s="10"/>
      <c r="C84" s="5" t="s">
        <v>28</v>
      </c>
      <c r="D84" s="7" t="s">
        <v>32</v>
      </c>
      <c r="E84" s="7" t="s">
        <v>30</v>
      </c>
      <c r="F84" s="7" t="s">
        <v>31</v>
      </c>
      <c r="G84" s="7"/>
      <c r="H84" s="7" t="s">
        <v>402</v>
      </c>
      <c r="I84" s="7"/>
      <c r="J84" s="7" t="str">
        <f t="shared" si="3"/>
        <v>a confirmar</v>
      </c>
      <c r="K84" s="7" t="str">
        <f t="shared" si="4"/>
        <v>a confirmar</v>
      </c>
      <c r="L84" s="7">
        <f t="shared" si="5"/>
        <v>0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0.375</v>
      </c>
      <c r="B85" s="10"/>
      <c r="C85" s="5" t="s">
        <v>28</v>
      </c>
      <c r="D85" s="7" t="s">
        <v>32</v>
      </c>
      <c r="E85" s="7" t="s">
        <v>30</v>
      </c>
      <c r="F85" s="7" t="s">
        <v>31</v>
      </c>
      <c r="G85" s="7"/>
      <c r="H85" s="7" t="s">
        <v>402</v>
      </c>
      <c r="I85" s="7"/>
      <c r="J85" s="7" t="str">
        <f t="shared" si="3"/>
        <v>a confirmar</v>
      </c>
      <c r="K85" s="7" t="str">
        <f t="shared" si="4"/>
        <v>a confirmar</v>
      </c>
      <c r="L85" s="7">
        <f t="shared" si="5"/>
        <v>0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0.375</v>
      </c>
      <c r="B86" s="10"/>
      <c r="C86" s="5" t="s">
        <v>28</v>
      </c>
      <c r="D86" s="7" t="s">
        <v>32</v>
      </c>
      <c r="E86" s="7" t="s">
        <v>30</v>
      </c>
      <c r="F86" s="7" t="s">
        <v>31</v>
      </c>
      <c r="G86" s="7"/>
      <c r="H86" s="7" t="s">
        <v>402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0.41666666666666669</v>
      </c>
      <c r="B87" s="7" t="s">
        <v>338</v>
      </c>
      <c r="C87" s="5" t="s">
        <v>12</v>
      </c>
      <c r="D87" s="7" t="s">
        <v>205</v>
      </c>
      <c r="E87" s="7" t="s">
        <v>351</v>
      </c>
      <c r="F87" s="7" t="s">
        <v>16</v>
      </c>
      <c r="G87" s="7"/>
      <c r="H87" s="7" t="s">
        <v>402</v>
      </c>
      <c r="I87" s="7"/>
      <c r="J87" s="7" t="str">
        <f t="shared" si="3"/>
        <v>SG</v>
      </c>
      <c r="K87" s="7" t="str">
        <f t="shared" si="4"/>
        <v>300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0.41666666666666669</v>
      </c>
      <c r="B88" s="7" t="s">
        <v>335</v>
      </c>
      <c r="C88" s="5" t="s">
        <v>43</v>
      </c>
      <c r="D88" s="7" t="s">
        <v>452</v>
      </c>
      <c r="E88" s="7" t="s">
        <v>453</v>
      </c>
      <c r="F88" s="7" t="s">
        <v>21</v>
      </c>
      <c r="G88" s="7"/>
      <c r="H88" s="7" t="s">
        <v>402</v>
      </c>
      <c r="I88" s="7"/>
      <c r="J88" s="7" t="str">
        <f t="shared" si="3"/>
        <v>HU</v>
      </c>
      <c r="K88" s="7" t="str">
        <f t="shared" si="4"/>
        <v>100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0.41666666666666669</v>
      </c>
      <c r="B89" s="7" t="s">
        <v>375</v>
      </c>
      <c r="C89" s="5" t="s">
        <v>12</v>
      </c>
      <c r="D89" s="7" t="s">
        <v>390</v>
      </c>
      <c r="E89" s="7" t="s">
        <v>454</v>
      </c>
      <c r="F89" s="7" t="s">
        <v>31</v>
      </c>
      <c r="G89" s="7"/>
      <c r="H89" s="7" t="s">
        <v>402</v>
      </c>
      <c r="I89" s="7"/>
      <c r="J89" s="7" t="str">
        <f t="shared" si="3"/>
        <v>HU</v>
      </c>
      <c r="K89" s="7" t="str">
        <f t="shared" si="4"/>
        <v>305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0.41666666666666669</v>
      </c>
      <c r="B90" s="7" t="s">
        <v>383</v>
      </c>
      <c r="C90" s="5" t="s">
        <v>12</v>
      </c>
      <c r="D90" s="7" t="s">
        <v>390</v>
      </c>
      <c r="E90" s="7" t="s">
        <v>454</v>
      </c>
      <c r="F90" s="7" t="s">
        <v>31</v>
      </c>
      <c r="G90" s="7"/>
      <c r="H90" s="7" t="s">
        <v>402</v>
      </c>
      <c r="I90" s="7"/>
      <c r="J90" s="7" t="str">
        <f t="shared" si="3"/>
        <v>HU</v>
      </c>
      <c r="K90" s="7" t="str">
        <f t="shared" si="4"/>
        <v>403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0.41666666666666669</v>
      </c>
      <c r="B91" s="7" t="s">
        <v>71</v>
      </c>
      <c r="C91" s="5" t="s">
        <v>12</v>
      </c>
      <c r="D91" s="7" t="s">
        <v>41</v>
      </c>
      <c r="E91" s="7" t="s">
        <v>42</v>
      </c>
      <c r="F91" s="7" t="s">
        <v>31</v>
      </c>
      <c r="G91" s="7"/>
      <c r="H91" s="7" t="s">
        <v>402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0.41666666666666669</v>
      </c>
      <c r="B92" s="10"/>
      <c r="C92" s="5" t="s">
        <v>28</v>
      </c>
      <c r="D92" s="7" t="s">
        <v>29</v>
      </c>
      <c r="E92" s="7" t="s">
        <v>30</v>
      </c>
      <c r="F92" s="7" t="s">
        <v>31</v>
      </c>
      <c r="G92" s="7"/>
      <c r="H92" s="7" t="s">
        <v>402</v>
      </c>
      <c r="I92" s="7"/>
      <c r="J92" s="7" t="str">
        <f t="shared" si="3"/>
        <v>a confirmar</v>
      </c>
      <c r="K92" s="7" t="str">
        <f t="shared" si="4"/>
        <v>a confirmar</v>
      </c>
      <c r="L92" s="7">
        <f t="shared" si="5"/>
        <v>0</v>
      </c>
      <c r="M92" s="8">
        <v>0.58333333333333337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0.41666666666666669</v>
      </c>
      <c r="B93" s="10"/>
      <c r="C93" s="5" t="s">
        <v>28</v>
      </c>
      <c r="D93" s="7" t="s">
        <v>29</v>
      </c>
      <c r="E93" s="7" t="s">
        <v>30</v>
      </c>
      <c r="F93" s="7" t="s">
        <v>31</v>
      </c>
      <c r="G93" s="7"/>
      <c r="H93" s="7" t="s">
        <v>402</v>
      </c>
      <c r="I93" s="7"/>
      <c r="J93" s="7" t="str">
        <f t="shared" si="3"/>
        <v>a confirmar</v>
      </c>
      <c r="K93" s="7" t="str">
        <f t="shared" si="4"/>
        <v>a confirmar</v>
      </c>
      <c r="L93" s="7">
        <f t="shared" si="5"/>
        <v>0</v>
      </c>
      <c r="M93" s="8">
        <v>0.58333333333333337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0.41666666666666669</v>
      </c>
      <c r="B94" s="10"/>
      <c r="C94" s="5" t="s">
        <v>28</v>
      </c>
      <c r="D94" s="7" t="s">
        <v>29</v>
      </c>
      <c r="E94" s="7" t="s">
        <v>30</v>
      </c>
      <c r="F94" s="7" t="s">
        <v>31</v>
      </c>
      <c r="G94" s="7"/>
      <c r="H94" s="7" t="s">
        <v>402</v>
      </c>
      <c r="I94" s="7"/>
      <c r="J94" s="7" t="str">
        <f t="shared" si="3"/>
        <v>a confirmar</v>
      </c>
      <c r="K94" s="7" t="str">
        <f t="shared" si="4"/>
        <v>a confirmar</v>
      </c>
      <c r="L94" s="7">
        <f t="shared" si="5"/>
        <v>0</v>
      </c>
      <c r="M94" s="8">
        <v>0.58333333333333337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0.41666666666666669</v>
      </c>
      <c r="B95" s="10"/>
      <c r="C95" s="5" t="s">
        <v>28</v>
      </c>
      <c r="D95" s="7" t="s">
        <v>32</v>
      </c>
      <c r="E95" s="7" t="s">
        <v>30</v>
      </c>
      <c r="F95" s="7" t="s">
        <v>31</v>
      </c>
      <c r="G95" s="7"/>
      <c r="H95" s="7" t="s">
        <v>402</v>
      </c>
      <c r="I95" s="7"/>
      <c r="J95" s="7" t="str">
        <f t="shared" si="3"/>
        <v>a confirmar</v>
      </c>
      <c r="K95" s="7" t="str">
        <f t="shared" si="4"/>
        <v>a confirmar</v>
      </c>
      <c r="L95" s="7">
        <f t="shared" si="5"/>
        <v>0</v>
      </c>
      <c r="M95" s="8">
        <v>0.58333333333333337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0.41666666666666669</v>
      </c>
      <c r="B96" s="10"/>
      <c r="C96" s="5" t="s">
        <v>28</v>
      </c>
      <c r="D96" s="7" t="s">
        <v>32</v>
      </c>
      <c r="E96" s="7" t="s">
        <v>30</v>
      </c>
      <c r="F96" s="7" t="s">
        <v>31</v>
      </c>
      <c r="G96" s="7"/>
      <c r="H96" s="7" t="s">
        <v>402</v>
      </c>
      <c r="I96" s="7"/>
      <c r="J96" s="7" t="str">
        <f t="shared" si="3"/>
        <v>a confirmar</v>
      </c>
      <c r="K96" s="7" t="str">
        <f t="shared" si="4"/>
        <v>a confirmar</v>
      </c>
      <c r="L96" s="7">
        <f t="shared" si="5"/>
        <v>0</v>
      </c>
      <c r="M96" s="8">
        <v>0.58333333333333337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0.41666666666666669</v>
      </c>
      <c r="B97" s="10"/>
      <c r="C97" s="5" t="s">
        <v>28</v>
      </c>
      <c r="D97" s="7" t="s">
        <v>32</v>
      </c>
      <c r="E97" s="7" t="s">
        <v>30</v>
      </c>
      <c r="F97" s="7" t="s">
        <v>31</v>
      </c>
      <c r="G97" s="7"/>
      <c r="H97" s="7" t="s">
        <v>402</v>
      </c>
      <c r="I97" s="7"/>
      <c r="J97" s="7" t="str">
        <f t="shared" si="3"/>
        <v>a confirmar</v>
      </c>
      <c r="K97" s="7" t="str">
        <f t="shared" si="4"/>
        <v>a confirmar</v>
      </c>
      <c r="L97" s="7">
        <f t="shared" si="5"/>
        <v>0</v>
      </c>
      <c r="M97" s="8">
        <v>0.58333333333333337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220</v>
      </c>
      <c r="C98" s="5" t="s">
        <v>33</v>
      </c>
      <c r="D98" s="7" t="s">
        <v>280</v>
      </c>
      <c r="E98" s="7" t="s">
        <v>442</v>
      </c>
      <c r="F98" s="7" t="s">
        <v>16</v>
      </c>
      <c r="G98" s="7"/>
      <c r="H98" s="7" t="s">
        <v>402</v>
      </c>
      <c r="I98" s="7"/>
      <c r="J98" s="7" t="str">
        <f t="shared" si="3"/>
        <v>SG</v>
      </c>
      <c r="K98" s="7" t="str">
        <f t="shared" si="4"/>
        <v>115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348</v>
      </c>
      <c r="C99" s="5" t="s">
        <v>105</v>
      </c>
      <c r="D99" s="7" t="s">
        <v>346</v>
      </c>
      <c r="E99" s="7" t="s">
        <v>347</v>
      </c>
      <c r="F99" s="7" t="s">
        <v>16</v>
      </c>
      <c r="G99" s="7"/>
      <c r="H99" s="7" t="s">
        <v>402</v>
      </c>
      <c r="I99" s="7"/>
      <c r="J99" s="7" t="str">
        <f t="shared" si="3"/>
        <v>HU</v>
      </c>
      <c r="K99" s="7" t="str">
        <f t="shared" si="4"/>
        <v>008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137</v>
      </c>
      <c r="C100" s="5" t="s">
        <v>43</v>
      </c>
      <c r="D100" s="7" t="s">
        <v>309</v>
      </c>
      <c r="E100" s="7" t="s">
        <v>310</v>
      </c>
      <c r="F100" s="7" t="s">
        <v>16</v>
      </c>
      <c r="G100" s="7"/>
      <c r="H100" s="7" t="s">
        <v>402</v>
      </c>
      <c r="I100" s="7"/>
      <c r="J100" s="7" t="str">
        <f t="shared" si="3"/>
        <v>SG</v>
      </c>
      <c r="K100" s="7" t="str">
        <f t="shared" si="4"/>
        <v>003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246</v>
      </c>
      <c r="C101" s="5" t="s">
        <v>43</v>
      </c>
      <c r="D101" s="7" t="s">
        <v>446</v>
      </c>
      <c r="E101" s="7" t="s">
        <v>447</v>
      </c>
      <c r="F101" s="7" t="s">
        <v>16</v>
      </c>
      <c r="G101" s="7"/>
      <c r="H101" s="7" t="s">
        <v>402</v>
      </c>
      <c r="I101" s="7"/>
      <c r="J101" s="7" t="str">
        <f t="shared" si="3"/>
        <v>HU</v>
      </c>
      <c r="K101" s="7" t="str">
        <f t="shared" si="4"/>
        <v>402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34</v>
      </c>
      <c r="C102" s="5" t="s">
        <v>43</v>
      </c>
      <c r="D102" s="7" t="s">
        <v>448</v>
      </c>
      <c r="E102" s="7" t="s">
        <v>449</v>
      </c>
      <c r="F102" s="7" t="s">
        <v>16</v>
      </c>
      <c r="G102" s="7"/>
      <c r="H102" s="7" t="s">
        <v>402</v>
      </c>
      <c r="I102" s="7"/>
      <c r="J102" s="7" t="str">
        <f t="shared" si="3"/>
        <v>SG</v>
      </c>
      <c r="K102" s="7" t="str">
        <f t="shared" si="4"/>
        <v>006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47</v>
      </c>
      <c r="C103" s="5" t="s">
        <v>28</v>
      </c>
      <c r="D103" s="7" t="s">
        <v>450</v>
      </c>
      <c r="E103" s="7" t="s">
        <v>451</v>
      </c>
      <c r="F103" s="7" t="s">
        <v>16</v>
      </c>
      <c r="G103" s="7"/>
      <c r="H103" s="7" t="s">
        <v>402</v>
      </c>
      <c r="I103" s="7"/>
      <c r="J103" s="7" t="str">
        <f t="shared" si="3"/>
        <v>SG</v>
      </c>
      <c r="K103" s="7" t="str">
        <f t="shared" si="4"/>
        <v>106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343</v>
      </c>
      <c r="C104" s="5" t="s">
        <v>12</v>
      </c>
      <c r="D104" s="7" t="s">
        <v>60</v>
      </c>
      <c r="E104" s="7" t="s">
        <v>258</v>
      </c>
      <c r="F104" s="7" t="s">
        <v>21</v>
      </c>
      <c r="G104" s="7"/>
      <c r="H104" s="7" t="s">
        <v>402</v>
      </c>
      <c r="I104" s="7"/>
      <c r="J104" s="7" t="str">
        <f t="shared" si="3"/>
        <v>SG</v>
      </c>
      <c r="K104" s="7" t="str">
        <f t="shared" si="4"/>
        <v>110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132</v>
      </c>
      <c r="C105" s="5" t="s">
        <v>12</v>
      </c>
      <c r="D105" s="7" t="s">
        <v>60</v>
      </c>
      <c r="E105" s="7" t="s">
        <v>61</v>
      </c>
      <c r="F105" s="7" t="s">
        <v>21</v>
      </c>
      <c r="G105" s="7"/>
      <c r="H105" s="7" t="s">
        <v>402</v>
      </c>
      <c r="I105" s="7"/>
      <c r="J105" s="7" t="str">
        <f t="shared" si="3"/>
        <v>HU</v>
      </c>
      <c r="K105" s="7" t="str">
        <f t="shared" si="4"/>
        <v>308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62</v>
      </c>
      <c r="C106" s="5" t="s">
        <v>12</v>
      </c>
      <c r="D106" s="7" t="s">
        <v>14</v>
      </c>
      <c r="E106" s="7" t="s">
        <v>378</v>
      </c>
      <c r="F106" s="7" t="s">
        <v>21</v>
      </c>
      <c r="G106" s="7"/>
      <c r="H106" s="7" t="s">
        <v>402</v>
      </c>
      <c r="I106" s="7"/>
      <c r="J106" s="7" t="str">
        <f t="shared" si="3"/>
        <v>HU</v>
      </c>
      <c r="K106" s="7" t="str">
        <f t="shared" si="4"/>
        <v>200</v>
      </c>
      <c r="L106" s="7">
        <f t="shared" si="5"/>
        <v>5</v>
      </c>
      <c r="M106" s="8">
        <v>0.58333333333333337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330</v>
      </c>
      <c r="C107" s="5" t="s">
        <v>43</v>
      </c>
      <c r="D107" s="7" t="s">
        <v>455</v>
      </c>
      <c r="E107" s="7" t="s">
        <v>456</v>
      </c>
      <c r="F107" s="7" t="s">
        <v>21</v>
      </c>
      <c r="G107" s="7"/>
      <c r="H107" s="7" t="s">
        <v>402</v>
      </c>
      <c r="I107" s="7"/>
      <c r="J107" s="7" t="str">
        <f t="shared" si="3"/>
        <v>SG</v>
      </c>
      <c r="K107" s="7" t="str">
        <f t="shared" si="4"/>
        <v>301A</v>
      </c>
      <c r="L107" s="7">
        <f t="shared" si="5"/>
        <v>6</v>
      </c>
      <c r="M107" s="8">
        <v>0.58333333333333337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59</v>
      </c>
      <c r="C108" s="5" t="s">
        <v>33</v>
      </c>
      <c r="D108" s="7" t="s">
        <v>381</v>
      </c>
      <c r="E108" s="7" t="s">
        <v>457</v>
      </c>
      <c r="F108" s="7" t="s">
        <v>31</v>
      </c>
      <c r="G108" s="7"/>
      <c r="H108" s="7" t="s">
        <v>402</v>
      </c>
      <c r="I108" s="7"/>
      <c r="J108" s="7" t="str">
        <f t="shared" si="3"/>
        <v>SG</v>
      </c>
      <c r="K108" s="7" t="str">
        <f t="shared" si="4"/>
        <v>302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235</v>
      </c>
      <c r="C109" s="5" t="s">
        <v>33</v>
      </c>
      <c r="D109" s="7" t="s">
        <v>103</v>
      </c>
      <c r="E109" s="7" t="s">
        <v>104</v>
      </c>
      <c r="F109" s="7" t="s">
        <v>31</v>
      </c>
      <c r="G109" s="7"/>
      <c r="H109" s="7" t="s">
        <v>402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116</v>
      </c>
      <c r="C110" s="5" t="s">
        <v>33</v>
      </c>
      <c r="D110" s="7" t="s">
        <v>415</v>
      </c>
      <c r="E110" s="7" t="s">
        <v>416</v>
      </c>
      <c r="F110" s="7" t="s">
        <v>31</v>
      </c>
      <c r="G110" s="7"/>
      <c r="H110" s="7" t="s">
        <v>402</v>
      </c>
      <c r="I110" s="7"/>
      <c r="J110" s="7" t="str">
        <f t="shared" si="3"/>
        <v>SG</v>
      </c>
      <c r="K110" s="7" t="str">
        <f t="shared" si="4"/>
        <v>204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284</v>
      </c>
      <c r="C111" s="5" t="s">
        <v>33</v>
      </c>
      <c r="D111" s="7" t="s">
        <v>415</v>
      </c>
      <c r="E111" s="7" t="s">
        <v>416</v>
      </c>
      <c r="F111" s="7" t="s">
        <v>31</v>
      </c>
      <c r="G111" s="7"/>
      <c r="H111" s="7" t="s">
        <v>402</v>
      </c>
      <c r="I111" s="7"/>
      <c r="J111" s="7" t="str">
        <f t="shared" si="3"/>
        <v>HU</v>
      </c>
      <c r="K111" s="7" t="str">
        <f t="shared" si="4"/>
        <v>101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102</v>
      </c>
      <c r="C112" s="5" t="s">
        <v>33</v>
      </c>
      <c r="D112" s="7" t="s">
        <v>415</v>
      </c>
      <c r="E112" s="7" t="s">
        <v>416</v>
      </c>
      <c r="F112" s="7" t="s">
        <v>31</v>
      </c>
      <c r="G112" s="7"/>
      <c r="H112" s="7" t="s">
        <v>402</v>
      </c>
      <c r="I112" s="7"/>
      <c r="J112" s="7" t="str">
        <f t="shared" si="3"/>
        <v>SG</v>
      </c>
      <c r="K112" s="7" t="str">
        <f t="shared" si="4"/>
        <v>306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138</v>
      </c>
      <c r="C113" s="5" t="s">
        <v>12</v>
      </c>
      <c r="D113" s="7" t="s">
        <v>114</v>
      </c>
      <c r="E113" s="7" t="s">
        <v>115</v>
      </c>
      <c r="F113" s="7" t="s">
        <v>31</v>
      </c>
      <c r="G113" s="7"/>
      <c r="H113" s="7" t="s">
        <v>402</v>
      </c>
      <c r="I113" s="7"/>
      <c r="J113" s="7" t="str">
        <f t="shared" si="3"/>
        <v>SG</v>
      </c>
      <c r="K113" s="7" t="str">
        <f t="shared" si="4"/>
        <v>207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0.45833333333333331</v>
      </c>
      <c r="B114" s="7" t="s">
        <v>106</v>
      </c>
      <c r="C114" s="5" t="s">
        <v>12</v>
      </c>
      <c r="D114" s="7" t="s">
        <v>117</v>
      </c>
      <c r="E114" s="7" t="s">
        <v>417</v>
      </c>
      <c r="F114" s="7" t="s">
        <v>31</v>
      </c>
      <c r="G114" s="7"/>
      <c r="H114" s="7" t="s">
        <v>402</v>
      </c>
      <c r="I114" s="7"/>
      <c r="J114" s="7" t="str">
        <f t="shared" si="3"/>
        <v>SG</v>
      </c>
      <c r="K114" s="7" t="str">
        <f t="shared" si="4"/>
        <v>201</v>
      </c>
      <c r="L114" s="7">
        <f t="shared" si="5"/>
        <v>5</v>
      </c>
      <c r="M114" s="8">
        <v>0.54166666666666663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0.45833333333333331</v>
      </c>
      <c r="B115" s="7" t="s">
        <v>82</v>
      </c>
      <c r="C115" s="5" t="s">
        <v>12</v>
      </c>
      <c r="D115" s="7" t="s">
        <v>155</v>
      </c>
      <c r="E115" s="7" t="s">
        <v>405</v>
      </c>
      <c r="F115" s="7" t="s">
        <v>31</v>
      </c>
      <c r="G115" s="7"/>
      <c r="H115" s="7" t="s">
        <v>402</v>
      </c>
      <c r="I115" s="7"/>
      <c r="J115" s="7" t="str">
        <f t="shared" si="3"/>
        <v>SG</v>
      </c>
      <c r="K115" s="7" t="str">
        <f t="shared" si="4"/>
        <v>001</v>
      </c>
      <c r="L115" s="7">
        <f t="shared" si="5"/>
        <v>5</v>
      </c>
      <c r="M115" s="8">
        <v>0.54166666666666663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0.45833333333333331</v>
      </c>
      <c r="B116" s="7" t="s">
        <v>22</v>
      </c>
      <c r="C116" s="5" t="s">
        <v>43</v>
      </c>
      <c r="D116" s="7" t="s">
        <v>394</v>
      </c>
      <c r="E116" s="7" t="s">
        <v>395</v>
      </c>
      <c r="F116" s="7" t="s">
        <v>31</v>
      </c>
      <c r="G116" s="7"/>
      <c r="H116" s="7" t="s">
        <v>402</v>
      </c>
      <c r="I116" s="7"/>
      <c r="J116" s="7" t="str">
        <f t="shared" si="3"/>
        <v>SG</v>
      </c>
      <c r="K116" s="7" t="str">
        <f t="shared" si="4"/>
        <v>213</v>
      </c>
      <c r="L116" s="7">
        <f t="shared" si="5"/>
        <v>5</v>
      </c>
      <c r="M116" s="8">
        <v>0.54166666666666663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0.45833333333333331</v>
      </c>
      <c r="B117" s="7" t="s">
        <v>93</v>
      </c>
      <c r="C117" s="5" t="s">
        <v>43</v>
      </c>
      <c r="D117" s="7" t="s">
        <v>312</v>
      </c>
      <c r="E117" s="7" t="s">
        <v>313</v>
      </c>
      <c r="F117" s="7" t="s">
        <v>31</v>
      </c>
      <c r="G117" s="7"/>
      <c r="H117" s="7" t="s">
        <v>402</v>
      </c>
      <c r="I117" s="7"/>
      <c r="J117" s="7" t="str">
        <f t="shared" si="3"/>
        <v>SG</v>
      </c>
      <c r="K117" s="7" t="str">
        <f t="shared" si="4"/>
        <v>308</v>
      </c>
      <c r="L117" s="7">
        <f t="shared" si="5"/>
        <v>5</v>
      </c>
      <c r="M117" s="8">
        <v>0.54166666666666663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0.45833333333333331</v>
      </c>
      <c r="B118" s="7" t="s">
        <v>152</v>
      </c>
      <c r="C118" s="5" t="s">
        <v>43</v>
      </c>
      <c r="D118" s="7" t="s">
        <v>312</v>
      </c>
      <c r="E118" s="7" t="s">
        <v>313</v>
      </c>
      <c r="F118" s="7" t="s">
        <v>31</v>
      </c>
      <c r="G118" s="7"/>
      <c r="H118" s="7" t="s">
        <v>402</v>
      </c>
      <c r="I118" s="7"/>
      <c r="J118" s="7" t="str">
        <f t="shared" si="3"/>
        <v>SG</v>
      </c>
      <c r="K118" s="7" t="str">
        <f t="shared" si="4"/>
        <v>305</v>
      </c>
      <c r="L118" s="7">
        <f t="shared" si="5"/>
        <v>5</v>
      </c>
      <c r="M118" s="8">
        <v>0.54166666666666663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0.45833333333333331</v>
      </c>
      <c r="B119" s="7" t="s">
        <v>174</v>
      </c>
      <c r="C119" s="5" t="s">
        <v>43</v>
      </c>
      <c r="D119" s="7" t="s">
        <v>315</v>
      </c>
      <c r="E119" s="7" t="s">
        <v>316</v>
      </c>
      <c r="F119" s="7" t="s">
        <v>31</v>
      </c>
      <c r="G119" s="7"/>
      <c r="H119" s="7" t="s">
        <v>402</v>
      </c>
      <c r="I119" s="7"/>
      <c r="J119" s="7" t="str">
        <f t="shared" si="3"/>
        <v>HU</v>
      </c>
      <c r="K119" s="7" t="str">
        <f t="shared" si="4"/>
        <v>007</v>
      </c>
      <c r="L119" s="7">
        <f t="shared" si="5"/>
        <v>5</v>
      </c>
      <c r="M119" s="8">
        <v>0.54166666666666663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0.45833333333333331</v>
      </c>
      <c r="B120" s="7" t="s">
        <v>113</v>
      </c>
      <c r="C120" s="5" t="s">
        <v>43</v>
      </c>
      <c r="D120" s="7" t="s">
        <v>419</v>
      </c>
      <c r="E120" s="7" t="s">
        <v>414</v>
      </c>
      <c r="F120" s="7" t="s">
        <v>31</v>
      </c>
      <c r="G120" s="7"/>
      <c r="H120" s="7" t="s">
        <v>402</v>
      </c>
      <c r="I120" s="7"/>
      <c r="J120" s="7" t="str">
        <f t="shared" si="3"/>
        <v>SG</v>
      </c>
      <c r="K120" s="7" t="str">
        <f t="shared" si="4"/>
        <v>203</v>
      </c>
      <c r="L120" s="7">
        <f t="shared" si="5"/>
        <v>5</v>
      </c>
      <c r="M120" s="8">
        <v>0.54166666666666663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0.45833333333333331</v>
      </c>
      <c r="B121" s="7" t="s">
        <v>140</v>
      </c>
      <c r="C121" s="5" t="s">
        <v>43</v>
      </c>
      <c r="D121" s="7" t="s">
        <v>45</v>
      </c>
      <c r="E121" s="7" t="s">
        <v>46</v>
      </c>
      <c r="F121" s="7" t="s">
        <v>31</v>
      </c>
      <c r="G121" s="7"/>
      <c r="H121" s="7" t="s">
        <v>402</v>
      </c>
      <c r="I121" s="7"/>
      <c r="J121" s="7" t="str">
        <f t="shared" si="3"/>
        <v>SG</v>
      </c>
      <c r="K121" s="7" t="str">
        <f t="shared" si="4"/>
        <v>206</v>
      </c>
      <c r="L121" s="7">
        <f t="shared" si="5"/>
        <v>5</v>
      </c>
      <c r="M121" s="8">
        <v>0.54166666666666663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0.45833333333333331</v>
      </c>
      <c r="B122" s="7" t="s">
        <v>25</v>
      </c>
      <c r="C122" s="5" t="s">
        <v>43</v>
      </c>
      <c r="D122" s="7" t="s">
        <v>188</v>
      </c>
      <c r="E122" s="7" t="s">
        <v>189</v>
      </c>
      <c r="F122" s="7" t="s">
        <v>31</v>
      </c>
      <c r="G122" s="7"/>
      <c r="H122" s="7" t="s">
        <v>402</v>
      </c>
      <c r="I122" s="7"/>
      <c r="J122" s="7" t="str">
        <f t="shared" si="3"/>
        <v>SG</v>
      </c>
      <c r="K122" s="7" t="str">
        <f t="shared" si="4"/>
        <v>103</v>
      </c>
      <c r="L122" s="7">
        <f t="shared" si="5"/>
        <v>5</v>
      </c>
      <c r="M122" s="8">
        <v>0.54166666666666663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0.45833333333333331</v>
      </c>
      <c r="B123" s="7" t="s">
        <v>110</v>
      </c>
      <c r="C123" s="5" t="s">
        <v>43</v>
      </c>
      <c r="D123" s="7" t="s">
        <v>458</v>
      </c>
      <c r="E123" s="7" t="s">
        <v>459</v>
      </c>
      <c r="F123" s="7" t="s">
        <v>31</v>
      </c>
      <c r="G123" s="7"/>
      <c r="H123" s="7" t="s">
        <v>402</v>
      </c>
      <c r="I123" s="7"/>
      <c r="J123" s="7" t="str">
        <f t="shared" si="3"/>
        <v>SG</v>
      </c>
      <c r="K123" s="7" t="str">
        <f t="shared" si="4"/>
        <v>304</v>
      </c>
      <c r="L123" s="7">
        <f t="shared" si="5"/>
        <v>5</v>
      </c>
      <c r="M123" s="8">
        <v>0.54166666666666663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0.45833333333333331</v>
      </c>
      <c r="B124" s="7" t="s">
        <v>119</v>
      </c>
      <c r="C124" s="5" t="s">
        <v>28</v>
      </c>
      <c r="D124" s="7" t="s">
        <v>333</v>
      </c>
      <c r="E124" s="7" t="s">
        <v>406</v>
      </c>
      <c r="F124" s="7" t="s">
        <v>31</v>
      </c>
      <c r="G124" s="7"/>
      <c r="H124" s="7" t="s">
        <v>402</v>
      </c>
      <c r="I124" s="7"/>
      <c r="J124" s="7" t="str">
        <f t="shared" si="3"/>
        <v>SG</v>
      </c>
      <c r="K124" s="7" t="str">
        <f t="shared" si="4"/>
        <v>004</v>
      </c>
      <c r="L124" s="7">
        <f t="shared" si="5"/>
        <v>5</v>
      </c>
      <c r="M124" s="8">
        <v>0.54166666666666663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0.45833333333333331</v>
      </c>
      <c r="B125" s="7" t="s">
        <v>361</v>
      </c>
      <c r="C125" s="5" t="s">
        <v>28</v>
      </c>
      <c r="D125" s="7" t="s">
        <v>420</v>
      </c>
      <c r="E125" s="7" t="s">
        <v>421</v>
      </c>
      <c r="F125" s="7" t="s">
        <v>31</v>
      </c>
      <c r="G125" s="7"/>
      <c r="H125" s="7" t="s">
        <v>402</v>
      </c>
      <c r="I125" s="7"/>
      <c r="J125" s="7" t="str">
        <f t="shared" si="3"/>
        <v>SG</v>
      </c>
      <c r="K125" s="7" t="str">
        <f t="shared" si="4"/>
        <v>109</v>
      </c>
      <c r="L125" s="7">
        <f t="shared" si="5"/>
        <v>5</v>
      </c>
      <c r="M125" s="8">
        <v>0.54166666666666663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0.45833333333333331</v>
      </c>
      <c r="B126" s="7" t="s">
        <v>126</v>
      </c>
      <c r="C126" s="5" t="s">
        <v>28</v>
      </c>
      <c r="D126" s="7" t="s">
        <v>407</v>
      </c>
      <c r="E126" s="7" t="s">
        <v>408</v>
      </c>
      <c r="F126" s="7" t="s">
        <v>31</v>
      </c>
      <c r="G126" s="7"/>
      <c r="H126" s="7" t="s">
        <v>402</v>
      </c>
      <c r="I126" s="7"/>
      <c r="J126" s="7" t="str">
        <f t="shared" si="3"/>
        <v>SG</v>
      </c>
      <c r="K126" s="7" t="str">
        <f t="shared" si="4"/>
        <v>100</v>
      </c>
      <c r="L126" s="7">
        <f t="shared" si="5"/>
        <v>5</v>
      </c>
      <c r="M126" s="8">
        <v>0.54166666666666663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0.45833333333333331</v>
      </c>
      <c r="B127" s="7" t="s">
        <v>68</v>
      </c>
      <c r="C127" s="5" t="s">
        <v>28</v>
      </c>
      <c r="D127" s="7" t="s">
        <v>88</v>
      </c>
      <c r="E127" s="7" t="s">
        <v>422</v>
      </c>
      <c r="F127" s="7" t="s">
        <v>31</v>
      </c>
      <c r="G127" s="7"/>
      <c r="H127" s="7" t="s">
        <v>402</v>
      </c>
      <c r="I127" s="7"/>
      <c r="J127" s="7" t="str">
        <f t="shared" si="3"/>
        <v>SG</v>
      </c>
      <c r="K127" s="7" t="str">
        <f t="shared" si="4"/>
        <v>214</v>
      </c>
      <c r="L127" s="7">
        <f t="shared" si="5"/>
        <v>5</v>
      </c>
      <c r="M127" s="8">
        <v>0.54166666666666663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0.45833333333333331</v>
      </c>
      <c r="B128" s="7" t="s">
        <v>123</v>
      </c>
      <c r="C128" s="5" t="s">
        <v>28</v>
      </c>
      <c r="D128" s="7" t="s">
        <v>423</v>
      </c>
      <c r="E128" s="7" t="s">
        <v>424</v>
      </c>
      <c r="F128" s="7" t="s">
        <v>31</v>
      </c>
      <c r="G128" s="7"/>
      <c r="H128" s="7" t="s">
        <v>402</v>
      </c>
      <c r="I128" s="7"/>
      <c r="J128" s="7" t="str">
        <f t="shared" si="3"/>
        <v>SG</v>
      </c>
      <c r="K128" s="7" t="str">
        <f t="shared" si="4"/>
        <v>112</v>
      </c>
      <c r="L128" s="7">
        <f t="shared" si="5"/>
        <v>5</v>
      </c>
      <c r="M128" s="8">
        <v>0.54166666666666663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0.45833333333333331</v>
      </c>
      <c r="B129" s="7" t="s">
        <v>217</v>
      </c>
      <c r="C129" s="5" t="s">
        <v>28</v>
      </c>
      <c r="D129" s="7" t="s">
        <v>150</v>
      </c>
      <c r="E129" s="7" t="s">
        <v>425</v>
      </c>
      <c r="F129" s="7" t="s">
        <v>31</v>
      </c>
      <c r="G129" s="7"/>
      <c r="H129" s="7" t="s">
        <v>402</v>
      </c>
      <c r="I129" s="7"/>
      <c r="J129" s="7" t="str">
        <f t="shared" si="3"/>
        <v>SG</v>
      </c>
      <c r="K129" s="7" t="str">
        <f t="shared" si="4"/>
        <v>307</v>
      </c>
      <c r="L129" s="7">
        <f t="shared" si="5"/>
        <v>5</v>
      </c>
      <c r="M129" s="8">
        <v>0.54166666666666663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0.45833333333333331</v>
      </c>
      <c r="B130" s="7" t="s">
        <v>109</v>
      </c>
      <c r="C130" s="5" t="s">
        <v>28</v>
      </c>
      <c r="D130" s="7" t="s">
        <v>150</v>
      </c>
      <c r="E130" s="7" t="s">
        <v>425</v>
      </c>
      <c r="F130" s="7" t="s">
        <v>31</v>
      </c>
      <c r="G130" s="7"/>
      <c r="H130" s="7" t="s">
        <v>402</v>
      </c>
      <c r="I130" s="7"/>
      <c r="J130" s="7" t="str">
        <f t="shared" si="3"/>
        <v>SG</v>
      </c>
      <c r="K130" s="7" t="str">
        <f t="shared" si="4"/>
        <v>202</v>
      </c>
      <c r="L130" s="7">
        <f t="shared" si="5"/>
        <v>5</v>
      </c>
      <c r="M130" s="8">
        <v>0.54166666666666663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0.52083333333333337</v>
      </c>
      <c r="B131" s="10"/>
      <c r="C131" s="5" t="s">
        <v>28</v>
      </c>
      <c r="D131" s="7" t="s">
        <v>32</v>
      </c>
      <c r="E131" s="7" t="s">
        <v>30</v>
      </c>
      <c r="F131" s="7" t="s">
        <v>31</v>
      </c>
      <c r="G131" s="7"/>
      <c r="H131" s="7" t="s">
        <v>402</v>
      </c>
      <c r="I131" s="7"/>
      <c r="J131" s="7" t="str">
        <f t="shared" ref="J131:J194" si="6">IF(L131=4,LEFT(B131,3),IF(L131&gt;=5,LEFT(B131,2),"a confirmar"))</f>
        <v>a confirmar</v>
      </c>
      <c r="K131" s="7" t="str">
        <f t="shared" ref="K131:K194" si="7">IF(L131=4,RIGHT(B131,1),IF(L131=5,RIGHT(B131,3),IF(L131&gt;=6,RIGHT(B131,4),"a confirmar")))</f>
        <v>a confirmar</v>
      </c>
      <c r="L131" s="7">
        <f t="shared" ref="L131:L194" si="8">LEN(B131)</f>
        <v>0</v>
      </c>
      <c r="M131" s="8">
        <v>0.6875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0.54166666666666663</v>
      </c>
      <c r="B132" s="7" t="s">
        <v>71</v>
      </c>
      <c r="C132" s="5" t="s">
        <v>434</v>
      </c>
      <c r="D132" s="7" t="s">
        <v>435</v>
      </c>
      <c r="E132" s="7" t="s">
        <v>168</v>
      </c>
      <c r="F132" s="7" t="s">
        <v>21</v>
      </c>
      <c r="G132" s="7"/>
      <c r="H132" s="7" t="s">
        <v>402</v>
      </c>
      <c r="I132" s="7"/>
      <c r="J132" s="7" t="str">
        <f t="shared" si="6"/>
        <v>SG</v>
      </c>
      <c r="K132" s="7" t="str">
        <f t="shared" si="7"/>
        <v>208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0.54166666666666663</v>
      </c>
      <c r="B133" s="7" t="s">
        <v>323</v>
      </c>
      <c r="C133" s="5" t="s">
        <v>33</v>
      </c>
      <c r="D133" s="7" t="s">
        <v>413</v>
      </c>
      <c r="E133" s="7" t="s">
        <v>414</v>
      </c>
      <c r="F133" s="7" t="s">
        <v>31</v>
      </c>
      <c r="G133" s="7"/>
      <c r="H133" s="7" t="s">
        <v>402</v>
      </c>
      <c r="I133" s="7"/>
      <c r="J133" s="7" t="str">
        <f t="shared" si="6"/>
        <v>HU</v>
      </c>
      <c r="K133" s="7" t="str">
        <f t="shared" si="7"/>
        <v>300</v>
      </c>
      <c r="L133" s="7">
        <f t="shared" si="8"/>
        <v>5</v>
      </c>
      <c r="M133" s="8">
        <v>0.625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0.54166666666666663</v>
      </c>
      <c r="B134" s="7" t="s">
        <v>25</v>
      </c>
      <c r="C134" s="5" t="s">
        <v>43</v>
      </c>
      <c r="D134" s="7" t="s">
        <v>315</v>
      </c>
      <c r="E134" s="7" t="s">
        <v>316</v>
      </c>
      <c r="F134" s="7" t="s">
        <v>31</v>
      </c>
      <c r="G134" s="7"/>
      <c r="H134" s="7" t="s">
        <v>402</v>
      </c>
      <c r="I134" s="7"/>
      <c r="J134" s="7" t="str">
        <f t="shared" si="6"/>
        <v>SG</v>
      </c>
      <c r="K134" s="7" t="str">
        <f t="shared" si="7"/>
        <v>103</v>
      </c>
      <c r="L134" s="7">
        <f t="shared" si="8"/>
        <v>5</v>
      </c>
      <c r="M134" s="8">
        <v>0.625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0.54166666666666663</v>
      </c>
      <c r="B135" s="7" t="s">
        <v>73</v>
      </c>
      <c r="C135" s="5" t="s">
        <v>43</v>
      </c>
      <c r="D135" s="7" t="s">
        <v>448</v>
      </c>
      <c r="E135" s="7" t="s">
        <v>449</v>
      </c>
      <c r="F135" s="7" t="s">
        <v>31</v>
      </c>
      <c r="G135" s="7"/>
      <c r="H135" s="7" t="s">
        <v>402</v>
      </c>
      <c r="I135" s="7"/>
      <c r="J135" s="7" t="str">
        <f t="shared" si="6"/>
        <v>SG</v>
      </c>
      <c r="K135" s="7" t="str">
        <f t="shared" si="7"/>
        <v>212</v>
      </c>
      <c r="L135" s="7">
        <f t="shared" si="8"/>
        <v>5</v>
      </c>
      <c r="M135" s="8">
        <v>0.625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0.54166666666666663</v>
      </c>
      <c r="B136" s="7" t="s">
        <v>323</v>
      </c>
      <c r="C136" s="5" t="s">
        <v>43</v>
      </c>
      <c r="D136" s="7" t="s">
        <v>419</v>
      </c>
      <c r="E136" s="7" t="s">
        <v>414</v>
      </c>
      <c r="F136" s="7" t="s">
        <v>31</v>
      </c>
      <c r="G136" s="7"/>
      <c r="H136" s="7" t="s">
        <v>402</v>
      </c>
      <c r="I136" s="7"/>
      <c r="J136" s="7" t="str">
        <f t="shared" si="6"/>
        <v>HU</v>
      </c>
      <c r="K136" s="7" t="str">
        <f t="shared" si="7"/>
        <v>300</v>
      </c>
      <c r="L136" s="7">
        <f t="shared" si="8"/>
        <v>5</v>
      </c>
      <c r="M136" s="8">
        <v>0.625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0.58333333333333337</v>
      </c>
      <c r="B137" s="7" t="s">
        <v>132</v>
      </c>
      <c r="C137" s="5" t="s">
        <v>12</v>
      </c>
      <c r="D137" s="7" t="s">
        <v>460</v>
      </c>
      <c r="E137" s="7" t="s">
        <v>461</v>
      </c>
      <c r="F137" s="7" t="s">
        <v>21</v>
      </c>
      <c r="G137" s="7"/>
      <c r="H137" s="7" t="s">
        <v>402</v>
      </c>
      <c r="I137" s="7"/>
      <c r="J137" s="7" t="str">
        <f t="shared" si="6"/>
        <v>HU</v>
      </c>
      <c r="K137" s="7" t="str">
        <f t="shared" si="7"/>
        <v>308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0.58333333333333337</v>
      </c>
      <c r="B138" s="7" t="s">
        <v>87</v>
      </c>
      <c r="C138" s="5" t="s">
        <v>12</v>
      </c>
      <c r="D138" s="7" t="s">
        <v>205</v>
      </c>
      <c r="E138" s="7" t="s">
        <v>351</v>
      </c>
      <c r="F138" s="7" t="s">
        <v>31</v>
      </c>
      <c r="G138" s="7"/>
      <c r="H138" s="7" t="s">
        <v>402</v>
      </c>
      <c r="I138" s="7"/>
      <c r="J138" s="7" t="str">
        <f t="shared" si="6"/>
        <v>SG</v>
      </c>
      <c r="K138" s="7" t="str">
        <f t="shared" si="7"/>
        <v>102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0.58333333333333337</v>
      </c>
      <c r="B139" s="7" t="s">
        <v>50</v>
      </c>
      <c r="C139" s="5" t="s">
        <v>12</v>
      </c>
      <c r="D139" s="7" t="s">
        <v>205</v>
      </c>
      <c r="E139" s="7" t="s">
        <v>351</v>
      </c>
      <c r="F139" s="7" t="s">
        <v>31</v>
      </c>
      <c r="G139" s="7"/>
      <c r="H139" s="7" t="s">
        <v>402</v>
      </c>
      <c r="I139" s="7"/>
      <c r="J139" s="7" t="str">
        <f t="shared" si="6"/>
        <v>SG</v>
      </c>
      <c r="K139" s="7" t="str">
        <f t="shared" si="7"/>
        <v>104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0.58333333333333337</v>
      </c>
      <c r="B140" s="7" t="s">
        <v>146</v>
      </c>
      <c r="C140" s="5" t="s">
        <v>12</v>
      </c>
      <c r="D140" s="7" t="s">
        <v>135</v>
      </c>
      <c r="E140" s="7" t="s">
        <v>136</v>
      </c>
      <c r="F140" s="7" t="s">
        <v>31</v>
      </c>
      <c r="G140" s="7"/>
      <c r="H140" s="7" t="s">
        <v>402</v>
      </c>
      <c r="I140" s="7"/>
      <c r="J140" s="7" t="str">
        <f t="shared" si="6"/>
        <v>SG</v>
      </c>
      <c r="K140" s="7" t="str">
        <f t="shared" si="7"/>
        <v>113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0.60416666666666663</v>
      </c>
      <c r="B141" s="10"/>
      <c r="C141" s="5" t="s">
        <v>28</v>
      </c>
      <c r="D141" s="7" t="s">
        <v>32</v>
      </c>
      <c r="E141" s="7" t="s">
        <v>30</v>
      </c>
      <c r="F141" s="7" t="s">
        <v>31</v>
      </c>
      <c r="G141" s="7"/>
      <c r="H141" s="7" t="s">
        <v>402</v>
      </c>
      <c r="I141" s="7"/>
      <c r="J141" s="7" t="str">
        <f t="shared" si="6"/>
        <v>a confirmar</v>
      </c>
      <c r="K141" s="7" t="str">
        <f t="shared" si="7"/>
        <v>a confirmar</v>
      </c>
      <c r="L141" s="7">
        <f t="shared" si="8"/>
        <v>0</v>
      </c>
      <c r="M141" s="8">
        <v>0.77083333333333337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217</v>
      </c>
      <c r="C142" s="5" t="s">
        <v>434</v>
      </c>
      <c r="D142" s="7" t="s">
        <v>240</v>
      </c>
      <c r="E142" s="7" t="s">
        <v>241</v>
      </c>
      <c r="F142" s="7" t="s">
        <v>21</v>
      </c>
      <c r="G142" s="7"/>
      <c r="H142" s="7" t="s">
        <v>402</v>
      </c>
      <c r="I142" s="7"/>
      <c r="J142" s="7" t="str">
        <f t="shared" si="6"/>
        <v>SG</v>
      </c>
      <c r="K142" s="7" t="str">
        <f t="shared" si="7"/>
        <v>307</v>
      </c>
      <c r="L142" s="7">
        <f t="shared" si="8"/>
        <v>5</v>
      </c>
      <c r="M142" s="8">
        <v>0.79166666666666663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62</v>
      </c>
      <c r="C143" s="5" t="s">
        <v>105</v>
      </c>
      <c r="D143" s="7" t="s">
        <v>172</v>
      </c>
      <c r="E143" s="7" t="s">
        <v>368</v>
      </c>
      <c r="F143" s="7" t="s">
        <v>21</v>
      </c>
      <c r="G143" s="7"/>
      <c r="H143" s="7" t="s">
        <v>402</v>
      </c>
      <c r="I143" s="7"/>
      <c r="J143" s="7" t="str">
        <f t="shared" si="6"/>
        <v>HU</v>
      </c>
      <c r="K143" s="7" t="str">
        <f t="shared" si="7"/>
        <v>200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287</v>
      </c>
      <c r="C144" s="5" t="s">
        <v>12</v>
      </c>
      <c r="D144" s="7" t="s">
        <v>462</v>
      </c>
      <c r="E144" s="7" t="s">
        <v>463</v>
      </c>
      <c r="F144" s="7" t="s">
        <v>21</v>
      </c>
      <c r="G144" s="7"/>
      <c r="H144" s="7" t="s">
        <v>402</v>
      </c>
      <c r="I144" s="7"/>
      <c r="J144" s="7" t="str">
        <f t="shared" si="6"/>
        <v>HU</v>
      </c>
      <c r="K144" s="7" t="str">
        <f t="shared" si="7"/>
        <v>002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7" t="s">
        <v>340</v>
      </c>
      <c r="C145" s="5" t="s">
        <v>12</v>
      </c>
      <c r="D145" s="7" t="s">
        <v>464</v>
      </c>
      <c r="E145" s="7" t="s">
        <v>465</v>
      </c>
      <c r="F145" s="7" t="s">
        <v>21</v>
      </c>
      <c r="G145" s="7"/>
      <c r="H145" s="7" t="s">
        <v>402</v>
      </c>
      <c r="I145" s="7"/>
      <c r="J145" s="7" t="str">
        <f t="shared" si="6"/>
        <v>HU</v>
      </c>
      <c r="K145" s="7" t="str">
        <f t="shared" si="7"/>
        <v>304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0.625</v>
      </c>
      <c r="B146" s="7" t="s">
        <v>290</v>
      </c>
      <c r="C146" s="5" t="s">
        <v>12</v>
      </c>
      <c r="D146" s="7" t="s">
        <v>466</v>
      </c>
      <c r="E146" s="7" t="s">
        <v>467</v>
      </c>
      <c r="F146" s="7" t="s">
        <v>21</v>
      </c>
      <c r="G146" s="7"/>
      <c r="H146" s="7" t="s">
        <v>402</v>
      </c>
      <c r="I146" s="7"/>
      <c r="J146" s="7" t="str">
        <f t="shared" si="6"/>
        <v>HU</v>
      </c>
      <c r="K146" s="7" t="str">
        <f t="shared" si="7"/>
        <v>306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0.625</v>
      </c>
      <c r="B147" s="7" t="s">
        <v>138</v>
      </c>
      <c r="C147" s="5" t="s">
        <v>12</v>
      </c>
      <c r="D147" s="7" t="s">
        <v>468</v>
      </c>
      <c r="E147" s="7" t="s">
        <v>469</v>
      </c>
      <c r="F147" s="7" t="s">
        <v>21</v>
      </c>
      <c r="G147" s="7"/>
      <c r="H147" s="7" t="s">
        <v>402</v>
      </c>
      <c r="I147" s="7"/>
      <c r="J147" s="7" t="str">
        <f t="shared" si="6"/>
        <v>SG</v>
      </c>
      <c r="K147" s="7" t="str">
        <f t="shared" si="7"/>
        <v>207</v>
      </c>
      <c r="L147" s="7">
        <f t="shared" si="8"/>
        <v>5</v>
      </c>
      <c r="M147" s="8">
        <v>0.75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0.625</v>
      </c>
      <c r="B148" s="7" t="s">
        <v>290</v>
      </c>
      <c r="C148" s="5" t="s">
        <v>43</v>
      </c>
      <c r="D148" s="7" t="s">
        <v>466</v>
      </c>
      <c r="E148" s="7" t="s">
        <v>467</v>
      </c>
      <c r="F148" s="7" t="s">
        <v>21</v>
      </c>
      <c r="G148" s="7"/>
      <c r="H148" s="7" t="s">
        <v>402</v>
      </c>
      <c r="I148" s="7"/>
      <c r="J148" s="7" t="str">
        <f t="shared" si="6"/>
        <v>HU</v>
      </c>
      <c r="K148" s="7" t="str">
        <f t="shared" si="7"/>
        <v>306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0.625</v>
      </c>
      <c r="B149" s="7" t="s">
        <v>79</v>
      </c>
      <c r="C149" s="5" t="s">
        <v>43</v>
      </c>
      <c r="D149" s="7" t="s">
        <v>77</v>
      </c>
      <c r="E149" s="7" t="s">
        <v>78</v>
      </c>
      <c r="F149" s="7" t="s">
        <v>21</v>
      </c>
      <c r="G149" s="7"/>
      <c r="H149" s="7" t="s">
        <v>402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0.625</v>
      </c>
      <c r="B150" s="7" t="s">
        <v>99</v>
      </c>
      <c r="C150" s="5" t="s">
        <v>43</v>
      </c>
      <c r="D150" s="7" t="s">
        <v>80</v>
      </c>
      <c r="E150" s="7" t="s">
        <v>81</v>
      </c>
      <c r="F150" s="7" t="s">
        <v>21</v>
      </c>
      <c r="G150" s="7"/>
      <c r="H150" s="7" t="s">
        <v>402</v>
      </c>
      <c r="I150" s="7"/>
      <c r="J150" s="7" t="str">
        <f t="shared" si="6"/>
        <v>SG</v>
      </c>
      <c r="K150" s="7" t="str">
        <f t="shared" si="7"/>
        <v>105</v>
      </c>
      <c r="L150" s="7">
        <f t="shared" si="8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0.625</v>
      </c>
      <c r="B151" s="7" t="s">
        <v>25</v>
      </c>
      <c r="C151" s="5" t="s">
        <v>43</v>
      </c>
      <c r="D151" s="7" t="s">
        <v>470</v>
      </c>
      <c r="E151" s="7" t="s">
        <v>471</v>
      </c>
      <c r="F151" s="7" t="s">
        <v>21</v>
      </c>
      <c r="G151" s="7"/>
      <c r="H151" s="7" t="s">
        <v>402</v>
      </c>
      <c r="I151" s="7"/>
      <c r="J151" s="7" t="str">
        <f t="shared" si="6"/>
        <v>SG</v>
      </c>
      <c r="K151" s="7" t="str">
        <f t="shared" si="7"/>
        <v>103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0.625</v>
      </c>
      <c r="B152" s="7" t="s">
        <v>84</v>
      </c>
      <c r="C152" s="5" t="s">
        <v>43</v>
      </c>
      <c r="D152" s="7" t="s">
        <v>177</v>
      </c>
      <c r="E152" s="7" t="s">
        <v>178</v>
      </c>
      <c r="F152" s="7" t="s">
        <v>21</v>
      </c>
      <c r="G152" s="7"/>
      <c r="H152" s="7" t="s">
        <v>402</v>
      </c>
      <c r="I152" s="7"/>
      <c r="J152" s="7" t="str">
        <f t="shared" si="6"/>
        <v>SGS</v>
      </c>
      <c r="K152" s="7" t="str">
        <f t="shared" si="7"/>
        <v>9</v>
      </c>
      <c r="L152" s="7">
        <f t="shared" si="8"/>
        <v>4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0.625</v>
      </c>
      <c r="B153" s="7" t="s">
        <v>149</v>
      </c>
      <c r="C153" s="5" t="s">
        <v>28</v>
      </c>
      <c r="D153" s="7" t="s">
        <v>472</v>
      </c>
      <c r="E153" s="7" t="s">
        <v>473</v>
      </c>
      <c r="F153" s="7" t="s">
        <v>21</v>
      </c>
      <c r="G153" s="7"/>
      <c r="H153" s="7" t="s">
        <v>402</v>
      </c>
      <c r="I153" s="7"/>
      <c r="J153" s="7" t="str">
        <f t="shared" si="6"/>
        <v>HU</v>
      </c>
      <c r="K153" s="7" t="str">
        <f t="shared" si="7"/>
        <v>006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0.625</v>
      </c>
      <c r="B154" s="7" t="s">
        <v>199</v>
      </c>
      <c r="C154" s="5" t="s">
        <v>33</v>
      </c>
      <c r="D154" s="7" t="s">
        <v>288</v>
      </c>
      <c r="E154" s="7" t="s">
        <v>474</v>
      </c>
      <c r="F154" s="7" t="s">
        <v>31</v>
      </c>
      <c r="G154" s="7"/>
      <c r="H154" s="7" t="s">
        <v>402</v>
      </c>
      <c r="I154" s="7"/>
      <c r="J154" s="7" t="str">
        <f t="shared" si="6"/>
        <v>HU</v>
      </c>
      <c r="K154" s="7" t="str">
        <f t="shared" si="7"/>
        <v>102</v>
      </c>
      <c r="L154" s="7">
        <f t="shared" si="8"/>
        <v>5</v>
      </c>
      <c r="M154" s="8">
        <v>0.70833333333333337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0.625</v>
      </c>
      <c r="B155" s="7" t="s">
        <v>284</v>
      </c>
      <c r="C155" s="5" t="s">
        <v>33</v>
      </c>
      <c r="D155" s="7" t="s">
        <v>288</v>
      </c>
      <c r="E155" s="7" t="s">
        <v>474</v>
      </c>
      <c r="F155" s="7" t="s">
        <v>31</v>
      </c>
      <c r="G155" s="7"/>
      <c r="H155" s="7" t="s">
        <v>402</v>
      </c>
      <c r="I155" s="7"/>
      <c r="J155" s="7" t="str">
        <f t="shared" si="6"/>
        <v>HU</v>
      </c>
      <c r="K155" s="7" t="str">
        <f t="shared" si="7"/>
        <v>101</v>
      </c>
      <c r="L155" s="7">
        <f t="shared" si="8"/>
        <v>5</v>
      </c>
      <c r="M155" s="8">
        <v>0.70833333333333337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0.625</v>
      </c>
      <c r="B156" s="7" t="s">
        <v>343</v>
      </c>
      <c r="C156" s="5" t="s">
        <v>434</v>
      </c>
      <c r="D156" s="7" t="s">
        <v>475</v>
      </c>
      <c r="E156" s="7" t="s">
        <v>476</v>
      </c>
      <c r="F156" s="7" t="s">
        <v>31</v>
      </c>
      <c r="G156" s="7"/>
      <c r="H156" s="7" t="s">
        <v>402</v>
      </c>
      <c r="I156" s="7"/>
      <c r="J156" s="7" t="str">
        <f t="shared" si="6"/>
        <v>SG</v>
      </c>
      <c r="K156" s="7" t="str">
        <f t="shared" si="7"/>
        <v>110</v>
      </c>
      <c r="L156" s="7">
        <f t="shared" si="8"/>
        <v>5</v>
      </c>
      <c r="M156" s="8">
        <v>0.70833333333333337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0.625</v>
      </c>
      <c r="B157" s="7" t="s">
        <v>337</v>
      </c>
      <c r="C157" s="5" t="s">
        <v>12</v>
      </c>
      <c r="D157" s="7" t="s">
        <v>111</v>
      </c>
      <c r="E157" s="7" t="s">
        <v>477</v>
      </c>
      <c r="F157" s="7" t="s">
        <v>31</v>
      </c>
      <c r="G157" s="7"/>
      <c r="H157" s="7" t="s">
        <v>402</v>
      </c>
      <c r="I157" s="7"/>
      <c r="J157" s="7" t="str">
        <f t="shared" si="6"/>
        <v>HU</v>
      </c>
      <c r="K157" s="7" t="str">
        <f t="shared" si="7"/>
        <v>301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0.625</v>
      </c>
      <c r="B158" s="7" t="s">
        <v>59</v>
      </c>
      <c r="C158" s="5" t="s">
        <v>43</v>
      </c>
      <c r="D158" s="7" t="s">
        <v>394</v>
      </c>
      <c r="E158" s="7" t="s">
        <v>395</v>
      </c>
      <c r="F158" s="7" t="s">
        <v>31</v>
      </c>
      <c r="G158" s="7"/>
      <c r="H158" s="7" t="s">
        <v>402</v>
      </c>
      <c r="I158" s="7"/>
      <c r="J158" s="7" t="str">
        <f t="shared" si="6"/>
        <v>SG</v>
      </c>
      <c r="K158" s="7" t="str">
        <f t="shared" si="7"/>
        <v>302</v>
      </c>
      <c r="L158" s="7">
        <f t="shared" si="8"/>
        <v>5</v>
      </c>
      <c r="M158" s="8">
        <v>0.70833333333333337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0.625</v>
      </c>
      <c r="B159" s="7" t="s">
        <v>314</v>
      </c>
      <c r="C159" s="5" t="s">
        <v>43</v>
      </c>
      <c r="D159" s="7" t="s">
        <v>186</v>
      </c>
      <c r="E159" s="7" t="s">
        <v>187</v>
      </c>
      <c r="F159" s="7" t="s">
        <v>31</v>
      </c>
      <c r="G159" s="7"/>
      <c r="H159" s="7" t="s">
        <v>402</v>
      </c>
      <c r="I159" s="7"/>
      <c r="J159" s="7" t="str">
        <f t="shared" si="6"/>
        <v>SG</v>
      </c>
      <c r="K159" s="7" t="str">
        <f t="shared" si="7"/>
        <v>210</v>
      </c>
      <c r="L159" s="7">
        <f t="shared" si="8"/>
        <v>5</v>
      </c>
      <c r="M159" s="8">
        <v>0.70833333333333337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0.625</v>
      </c>
      <c r="B160" s="7" t="s">
        <v>102</v>
      </c>
      <c r="C160" s="5" t="s">
        <v>28</v>
      </c>
      <c r="D160" s="7" t="s">
        <v>409</v>
      </c>
      <c r="E160" s="7" t="s">
        <v>410</v>
      </c>
      <c r="F160" s="7" t="s">
        <v>31</v>
      </c>
      <c r="G160" s="7"/>
      <c r="H160" s="7" t="s">
        <v>402</v>
      </c>
      <c r="I160" s="7"/>
      <c r="J160" s="7" t="str">
        <f t="shared" si="6"/>
        <v>SG</v>
      </c>
      <c r="K160" s="7" t="str">
        <f t="shared" si="7"/>
        <v>306</v>
      </c>
      <c r="L160" s="7">
        <f t="shared" si="8"/>
        <v>5</v>
      </c>
      <c r="M160" s="8">
        <v>0.70833333333333337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0.625</v>
      </c>
      <c r="B161" s="7" t="s">
        <v>82</v>
      </c>
      <c r="C161" s="5" t="s">
        <v>28</v>
      </c>
      <c r="D161" s="7" t="s">
        <v>478</v>
      </c>
      <c r="E161" s="7" t="s">
        <v>479</v>
      </c>
      <c r="F161" s="7" t="s">
        <v>31</v>
      </c>
      <c r="G161" s="7"/>
      <c r="H161" s="7" t="s">
        <v>402</v>
      </c>
      <c r="I161" s="7"/>
      <c r="J161" s="7" t="str">
        <f t="shared" si="6"/>
        <v>SG</v>
      </c>
      <c r="K161" s="7" t="str">
        <f t="shared" si="7"/>
        <v>001</v>
      </c>
      <c r="L161" s="7">
        <f t="shared" si="8"/>
        <v>5</v>
      </c>
      <c r="M161" s="8">
        <v>0.70833333333333337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0.625</v>
      </c>
      <c r="B162" s="7" t="s">
        <v>216</v>
      </c>
      <c r="C162" s="5" t="s">
        <v>28</v>
      </c>
      <c r="D162" s="7" t="s">
        <v>276</v>
      </c>
      <c r="E162" s="7" t="s">
        <v>480</v>
      </c>
      <c r="F162" s="7" t="s">
        <v>31</v>
      </c>
      <c r="G162" s="7"/>
      <c r="H162" s="7" t="s">
        <v>402</v>
      </c>
      <c r="I162" s="7"/>
      <c r="J162" s="7" t="str">
        <f t="shared" si="6"/>
        <v>SG</v>
      </c>
      <c r="K162" s="7" t="str">
        <f t="shared" si="7"/>
        <v>114</v>
      </c>
      <c r="L162" s="7">
        <f t="shared" si="8"/>
        <v>5</v>
      </c>
      <c r="M162" s="8">
        <v>0.70833333333333337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0.66666666666666663</v>
      </c>
      <c r="B163" s="7" t="s">
        <v>53</v>
      </c>
      <c r="C163" s="5" t="s">
        <v>33</v>
      </c>
      <c r="D163" s="7" t="s">
        <v>481</v>
      </c>
      <c r="E163" s="7" t="s">
        <v>482</v>
      </c>
      <c r="F163" s="7" t="s">
        <v>21</v>
      </c>
      <c r="G163" s="7"/>
      <c r="H163" s="7" t="s">
        <v>402</v>
      </c>
      <c r="I163" s="7"/>
      <c r="J163" s="7" t="str">
        <f t="shared" si="6"/>
        <v>SG</v>
      </c>
      <c r="K163" s="7" t="str">
        <f t="shared" si="7"/>
        <v>111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0.66666666666666663</v>
      </c>
      <c r="B164" s="7" t="s">
        <v>143</v>
      </c>
      <c r="C164" s="5" t="s">
        <v>43</v>
      </c>
      <c r="D164" s="7" t="s">
        <v>483</v>
      </c>
      <c r="E164" s="7" t="s">
        <v>484</v>
      </c>
      <c r="F164" s="7" t="s">
        <v>21</v>
      </c>
      <c r="G164" s="7"/>
      <c r="H164" s="7" t="s">
        <v>402</v>
      </c>
      <c r="I164" s="7"/>
      <c r="J164" s="7" t="str">
        <f t="shared" si="6"/>
        <v>SG</v>
      </c>
      <c r="K164" s="7" t="str">
        <f t="shared" si="7"/>
        <v>108</v>
      </c>
      <c r="L164" s="7">
        <f t="shared" si="8"/>
        <v>5</v>
      </c>
      <c r="M164" s="8">
        <v>0.83333333333333337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0.66666666666666663</v>
      </c>
      <c r="B165" s="7" t="s">
        <v>116</v>
      </c>
      <c r="C165" s="5" t="s">
        <v>12</v>
      </c>
      <c r="D165" s="7" t="s">
        <v>135</v>
      </c>
      <c r="E165" s="7" t="s">
        <v>344</v>
      </c>
      <c r="F165" s="7" t="s">
        <v>31</v>
      </c>
      <c r="G165" s="7"/>
      <c r="H165" s="7" t="s">
        <v>402</v>
      </c>
      <c r="I165" s="7"/>
      <c r="J165" s="7" t="str">
        <f t="shared" si="6"/>
        <v>SG</v>
      </c>
      <c r="K165" s="7" t="str">
        <f t="shared" si="7"/>
        <v>204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0.66666666666666663</v>
      </c>
      <c r="B166" s="10"/>
      <c r="C166" s="5" t="s">
        <v>28</v>
      </c>
      <c r="D166" s="7" t="s">
        <v>29</v>
      </c>
      <c r="E166" s="7" t="s">
        <v>30</v>
      </c>
      <c r="F166" s="7" t="s">
        <v>31</v>
      </c>
      <c r="G166" s="7"/>
      <c r="H166" s="7" t="s">
        <v>402</v>
      </c>
      <c r="I166" s="7"/>
      <c r="J166" s="7" t="str">
        <f t="shared" si="6"/>
        <v>a confirmar</v>
      </c>
      <c r="K166" s="7" t="str">
        <f t="shared" si="7"/>
        <v>a confirmar</v>
      </c>
      <c r="L166" s="7">
        <f t="shared" si="8"/>
        <v>0</v>
      </c>
      <c r="M166" s="8">
        <v>0.83333333333333337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0.66666666666666663</v>
      </c>
      <c r="B167" s="10"/>
      <c r="C167" s="5" t="s">
        <v>28</v>
      </c>
      <c r="D167" s="7" t="s">
        <v>32</v>
      </c>
      <c r="E167" s="7" t="s">
        <v>30</v>
      </c>
      <c r="F167" s="7" t="s">
        <v>31</v>
      </c>
      <c r="G167" s="7"/>
      <c r="H167" s="7" t="s">
        <v>402</v>
      </c>
      <c r="I167" s="7"/>
      <c r="J167" s="7" t="str">
        <f t="shared" si="6"/>
        <v>a confirmar</v>
      </c>
      <c r="K167" s="7" t="str">
        <f t="shared" si="7"/>
        <v>a confirmar</v>
      </c>
      <c r="L167" s="7">
        <f t="shared" si="8"/>
        <v>0</v>
      </c>
      <c r="M167" s="8">
        <v>0.83333333333333337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174</v>
      </c>
      <c r="C168" s="5" t="s">
        <v>33</v>
      </c>
      <c r="D168" s="7" t="s">
        <v>144</v>
      </c>
      <c r="E168" s="7" t="s">
        <v>384</v>
      </c>
      <c r="F168" s="7" t="s">
        <v>16</v>
      </c>
      <c r="G168" s="7"/>
      <c r="H168" s="7" t="s">
        <v>402</v>
      </c>
      <c r="I168" s="7"/>
      <c r="J168" s="7" t="str">
        <f t="shared" si="6"/>
        <v>HU</v>
      </c>
      <c r="K168" s="7" t="str">
        <f t="shared" si="7"/>
        <v>007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96</v>
      </c>
      <c r="C169" s="5" t="s">
        <v>33</v>
      </c>
      <c r="D169" s="7" t="s">
        <v>485</v>
      </c>
      <c r="E169" s="7" t="s">
        <v>486</v>
      </c>
      <c r="F169" s="7" t="s">
        <v>16</v>
      </c>
      <c r="G169" s="7"/>
      <c r="H169" s="7" t="s">
        <v>402</v>
      </c>
      <c r="I169" s="7"/>
      <c r="J169" s="7" t="str">
        <f t="shared" si="6"/>
        <v>SG</v>
      </c>
      <c r="K169" s="7" t="str">
        <f t="shared" si="7"/>
        <v>107</v>
      </c>
      <c r="L169" s="7">
        <f t="shared" si="8"/>
        <v>5</v>
      </c>
      <c r="M169" s="8">
        <v>0.79166666666666663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207</v>
      </c>
      <c r="C170" s="5" t="s">
        <v>33</v>
      </c>
      <c r="D170" s="7" t="s">
        <v>288</v>
      </c>
      <c r="E170" s="7" t="s">
        <v>474</v>
      </c>
      <c r="F170" s="7" t="s">
        <v>16</v>
      </c>
      <c r="G170" s="7"/>
      <c r="H170" s="7" t="s">
        <v>402</v>
      </c>
      <c r="I170" s="7"/>
      <c r="J170" s="7" t="str">
        <f t="shared" si="6"/>
        <v>HU</v>
      </c>
      <c r="K170" s="7" t="str">
        <f t="shared" si="7"/>
        <v>400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44</v>
      </c>
      <c r="C171" s="5" t="s">
        <v>434</v>
      </c>
      <c r="D171" s="7" t="s">
        <v>475</v>
      </c>
      <c r="E171" s="7" t="s">
        <v>476</v>
      </c>
      <c r="F171" s="7" t="s">
        <v>16</v>
      </c>
      <c r="G171" s="7"/>
      <c r="H171" s="7" t="s">
        <v>402</v>
      </c>
      <c r="I171" s="7"/>
      <c r="J171" s="7" t="str">
        <f t="shared" si="6"/>
        <v>SG</v>
      </c>
      <c r="K171" s="7" t="str">
        <f t="shared" si="7"/>
        <v>008</v>
      </c>
      <c r="L171" s="7">
        <f t="shared" si="8"/>
        <v>5</v>
      </c>
      <c r="M171" s="8">
        <v>0.79166666666666663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246</v>
      </c>
      <c r="C172" s="5" t="s">
        <v>105</v>
      </c>
      <c r="D172" s="7" t="s">
        <v>211</v>
      </c>
      <c r="E172" s="7" t="s">
        <v>487</v>
      </c>
      <c r="F172" s="7" t="s">
        <v>16</v>
      </c>
      <c r="G172" s="7"/>
      <c r="H172" s="7" t="s">
        <v>402</v>
      </c>
      <c r="I172" s="7"/>
      <c r="J172" s="7" t="str">
        <f t="shared" si="6"/>
        <v>HU</v>
      </c>
      <c r="K172" s="7" t="str">
        <f t="shared" si="7"/>
        <v>402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37</v>
      </c>
      <c r="C173" s="5" t="s">
        <v>105</v>
      </c>
      <c r="D173" s="7" t="s">
        <v>297</v>
      </c>
      <c r="E173" s="7" t="s">
        <v>298</v>
      </c>
      <c r="F173" s="7" t="s">
        <v>16</v>
      </c>
      <c r="G173" s="7"/>
      <c r="H173" s="7" t="s">
        <v>402</v>
      </c>
      <c r="I173" s="7"/>
      <c r="J173" s="7" t="str">
        <f t="shared" si="6"/>
        <v>SG</v>
      </c>
      <c r="K173" s="7" t="str">
        <f t="shared" si="7"/>
        <v>200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220</v>
      </c>
      <c r="C174" s="5" t="s">
        <v>12</v>
      </c>
      <c r="D174" s="7" t="s">
        <v>488</v>
      </c>
      <c r="E174" s="7" t="s">
        <v>489</v>
      </c>
      <c r="F174" s="7" t="s">
        <v>16</v>
      </c>
      <c r="G174" s="7"/>
      <c r="H174" s="7" t="s">
        <v>402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0.83333333333333337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266</v>
      </c>
      <c r="C175" s="5" t="s">
        <v>43</v>
      </c>
      <c r="D175" s="7" t="s">
        <v>490</v>
      </c>
      <c r="E175" s="7" t="s">
        <v>491</v>
      </c>
      <c r="F175" s="7" t="s">
        <v>16</v>
      </c>
      <c r="G175" s="7"/>
      <c r="H175" s="7" t="s">
        <v>402</v>
      </c>
      <c r="I175" s="7"/>
      <c r="J175" s="7" t="str">
        <f t="shared" si="6"/>
        <v>SGS</v>
      </c>
      <c r="K175" s="7" t="str">
        <f t="shared" si="7"/>
        <v>8</v>
      </c>
      <c r="L175" s="7">
        <f t="shared" si="8"/>
        <v>4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229</v>
      </c>
      <c r="C176" s="5" t="s">
        <v>43</v>
      </c>
      <c r="D176" s="7" t="s">
        <v>492</v>
      </c>
      <c r="E176" s="7" t="s">
        <v>493</v>
      </c>
      <c r="F176" s="7" t="s">
        <v>16</v>
      </c>
      <c r="G176" s="7"/>
      <c r="H176" s="7" t="s">
        <v>402</v>
      </c>
      <c r="I176" s="7"/>
      <c r="J176" s="7" t="str">
        <f t="shared" si="6"/>
        <v>HU</v>
      </c>
      <c r="K176" s="7" t="str">
        <f t="shared" si="7"/>
        <v>204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224</v>
      </c>
      <c r="C177" s="5" t="s">
        <v>28</v>
      </c>
      <c r="D177" s="7" t="s">
        <v>494</v>
      </c>
      <c r="E177" s="7" t="s">
        <v>495</v>
      </c>
      <c r="F177" s="7" t="s">
        <v>16</v>
      </c>
      <c r="G177" s="7"/>
      <c r="H177" s="7" t="s">
        <v>402</v>
      </c>
      <c r="I177" s="7"/>
      <c r="J177" s="7" t="str">
        <f t="shared" si="6"/>
        <v>SG</v>
      </c>
      <c r="K177" s="7" t="str">
        <f t="shared" si="7"/>
        <v>002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50</v>
      </c>
      <c r="C178" s="5" t="s">
        <v>28</v>
      </c>
      <c r="D178" s="7" t="s">
        <v>496</v>
      </c>
      <c r="E178" s="7" t="s">
        <v>497</v>
      </c>
      <c r="F178" s="7" t="s">
        <v>16</v>
      </c>
      <c r="G178" s="7"/>
      <c r="H178" s="7" t="s">
        <v>402</v>
      </c>
      <c r="I178" s="7"/>
      <c r="J178" s="7" t="str">
        <f t="shared" si="6"/>
        <v>SG</v>
      </c>
      <c r="K178" s="7" t="str">
        <f t="shared" si="7"/>
        <v>104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87</v>
      </c>
      <c r="C179" s="5" t="s">
        <v>28</v>
      </c>
      <c r="D179" s="7" t="s">
        <v>420</v>
      </c>
      <c r="E179" s="7" t="s">
        <v>421</v>
      </c>
      <c r="F179" s="7" t="s">
        <v>16</v>
      </c>
      <c r="G179" s="7"/>
      <c r="H179" s="7" t="s">
        <v>402</v>
      </c>
      <c r="I179" s="7"/>
      <c r="J179" s="7" t="str">
        <f t="shared" si="6"/>
        <v>SG</v>
      </c>
      <c r="K179" s="7" t="str">
        <f t="shared" si="7"/>
        <v>102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323</v>
      </c>
      <c r="C180" s="5" t="s">
        <v>28</v>
      </c>
      <c r="D180" s="7" t="s">
        <v>450</v>
      </c>
      <c r="E180" s="7" t="s">
        <v>451</v>
      </c>
      <c r="F180" s="7" t="s">
        <v>16</v>
      </c>
      <c r="G180" s="7"/>
      <c r="H180" s="7" t="s">
        <v>402</v>
      </c>
      <c r="I180" s="7"/>
      <c r="J180" s="7" t="str">
        <f t="shared" si="6"/>
        <v>HU</v>
      </c>
      <c r="K180" s="7" t="str">
        <f t="shared" si="7"/>
        <v>300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93</v>
      </c>
      <c r="C181" s="5" t="s">
        <v>28</v>
      </c>
      <c r="D181" s="7" t="s">
        <v>409</v>
      </c>
      <c r="E181" s="7" t="s">
        <v>410</v>
      </c>
      <c r="F181" s="7" t="s">
        <v>16</v>
      </c>
      <c r="G181" s="7"/>
      <c r="H181" s="7" t="s">
        <v>402</v>
      </c>
      <c r="I181" s="7"/>
      <c r="J181" s="7" t="str">
        <f t="shared" si="6"/>
        <v>SG</v>
      </c>
      <c r="K181" s="7" t="str">
        <f t="shared" si="7"/>
        <v>308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137</v>
      </c>
      <c r="C182" s="5" t="s">
        <v>28</v>
      </c>
      <c r="D182" s="7" t="s">
        <v>478</v>
      </c>
      <c r="E182" s="7" t="s">
        <v>479</v>
      </c>
      <c r="F182" s="7" t="s">
        <v>16</v>
      </c>
      <c r="G182" s="7"/>
      <c r="H182" s="7" t="s">
        <v>402</v>
      </c>
      <c r="I182" s="7"/>
      <c r="J182" s="7" t="str">
        <f t="shared" si="6"/>
        <v>SG</v>
      </c>
      <c r="K182" s="7" t="str">
        <f t="shared" si="7"/>
        <v>003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102</v>
      </c>
      <c r="C183" s="5" t="s">
        <v>28</v>
      </c>
      <c r="D183" s="7" t="s">
        <v>423</v>
      </c>
      <c r="E183" s="7" t="s">
        <v>424</v>
      </c>
      <c r="F183" s="7" t="s">
        <v>16</v>
      </c>
      <c r="G183" s="7"/>
      <c r="H183" s="7" t="s">
        <v>402</v>
      </c>
      <c r="I183" s="7"/>
      <c r="J183" s="7" t="str">
        <f t="shared" si="6"/>
        <v>SG</v>
      </c>
      <c r="K183" s="7" t="str">
        <f t="shared" si="7"/>
        <v>306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216</v>
      </c>
      <c r="C184" s="5" t="s">
        <v>28</v>
      </c>
      <c r="D184" s="7" t="s">
        <v>276</v>
      </c>
      <c r="E184" s="7" t="s">
        <v>480</v>
      </c>
      <c r="F184" s="7" t="s">
        <v>16</v>
      </c>
      <c r="G184" s="7"/>
      <c r="H184" s="7" t="s">
        <v>402</v>
      </c>
      <c r="I184" s="7"/>
      <c r="J184" s="7" t="str">
        <f t="shared" si="6"/>
        <v>SG</v>
      </c>
      <c r="K184" s="7" t="str">
        <f t="shared" si="7"/>
        <v>114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284</v>
      </c>
      <c r="C185" s="5" t="s">
        <v>33</v>
      </c>
      <c r="D185" s="7" t="s">
        <v>498</v>
      </c>
      <c r="E185" s="7" t="s">
        <v>499</v>
      </c>
      <c r="F185" s="7" t="s">
        <v>21</v>
      </c>
      <c r="G185" s="7"/>
      <c r="H185" s="7" t="s">
        <v>402</v>
      </c>
      <c r="I185" s="7"/>
      <c r="J185" s="7" t="str">
        <f t="shared" si="6"/>
        <v>HU</v>
      </c>
      <c r="K185" s="7" t="str">
        <f t="shared" si="7"/>
        <v>101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</v>
      </c>
      <c r="C186" s="5" t="s">
        <v>33</v>
      </c>
      <c r="D186" s="7" t="s">
        <v>500</v>
      </c>
      <c r="E186" s="7" t="s">
        <v>206</v>
      </c>
      <c r="F186" s="7" t="s">
        <v>21</v>
      </c>
      <c r="G186" s="7"/>
      <c r="H186" s="7" t="s">
        <v>402</v>
      </c>
      <c r="I186" s="7"/>
      <c r="J186" s="7" t="str">
        <f t="shared" si="6"/>
        <v>SG</v>
      </c>
      <c r="K186" s="7" t="str">
        <f t="shared" si="7"/>
        <v>213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226</v>
      </c>
      <c r="C187" s="5" t="s">
        <v>33</v>
      </c>
      <c r="D187" s="7" t="s">
        <v>501</v>
      </c>
      <c r="E187" s="7" t="s">
        <v>502</v>
      </c>
      <c r="F187" s="7" t="s">
        <v>21</v>
      </c>
      <c r="G187" s="7"/>
      <c r="H187" s="7" t="s">
        <v>402</v>
      </c>
      <c r="I187" s="7"/>
      <c r="J187" s="7" t="str">
        <f t="shared" si="6"/>
        <v>HU</v>
      </c>
      <c r="K187" s="7" t="str">
        <f t="shared" si="7"/>
        <v>307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272</v>
      </c>
      <c r="C188" s="5" t="s">
        <v>33</v>
      </c>
      <c r="D188" s="7" t="s">
        <v>503</v>
      </c>
      <c r="E188" s="7" t="s">
        <v>504</v>
      </c>
      <c r="F188" s="7" t="s">
        <v>21</v>
      </c>
      <c r="G188" s="7"/>
      <c r="H188" s="7" t="s">
        <v>402</v>
      </c>
      <c r="I188" s="7"/>
      <c r="J188" s="7" t="str">
        <f t="shared" si="6"/>
        <v>HU</v>
      </c>
      <c r="K188" s="7" t="str">
        <f t="shared" si="7"/>
        <v>105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65</v>
      </c>
      <c r="C189" s="5" t="s">
        <v>434</v>
      </c>
      <c r="D189" s="7" t="s">
        <v>167</v>
      </c>
      <c r="E189" s="7" t="s">
        <v>168</v>
      </c>
      <c r="F189" s="7" t="s">
        <v>21</v>
      </c>
      <c r="G189" s="7"/>
      <c r="H189" s="7" t="s">
        <v>402</v>
      </c>
      <c r="I189" s="7"/>
      <c r="J189" s="7" t="str">
        <f t="shared" si="6"/>
        <v>HU</v>
      </c>
      <c r="K189" s="7" t="str">
        <f t="shared" si="7"/>
        <v>202</v>
      </c>
      <c r="L189" s="7">
        <f t="shared" si="8"/>
        <v>5</v>
      </c>
      <c r="M189" s="8">
        <v>0.875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343</v>
      </c>
      <c r="C190" s="5" t="s">
        <v>33</v>
      </c>
      <c r="D190" s="7" t="s">
        <v>505</v>
      </c>
      <c r="E190" s="7" t="s">
        <v>506</v>
      </c>
      <c r="F190" s="7" t="s">
        <v>21</v>
      </c>
      <c r="G190" s="7"/>
      <c r="H190" s="7" t="s">
        <v>402</v>
      </c>
      <c r="I190" s="7"/>
      <c r="J190" s="7" t="str">
        <f t="shared" si="6"/>
        <v>SG</v>
      </c>
      <c r="K190" s="7" t="str">
        <f t="shared" si="7"/>
        <v>110</v>
      </c>
      <c r="L190" s="7">
        <f t="shared" si="8"/>
        <v>5</v>
      </c>
      <c r="M190" s="8">
        <v>0.83333333333333337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308</v>
      </c>
      <c r="C191" s="5" t="s">
        <v>105</v>
      </c>
      <c r="D191" s="7" t="s">
        <v>369</v>
      </c>
      <c r="E191" s="7" t="s">
        <v>370</v>
      </c>
      <c r="F191" s="7" t="s">
        <v>21</v>
      </c>
      <c r="G191" s="7"/>
      <c r="H191" s="7" t="s">
        <v>402</v>
      </c>
      <c r="I191" s="7"/>
      <c r="J191" s="7" t="str">
        <f t="shared" si="6"/>
        <v>HU</v>
      </c>
      <c r="K191" s="7" t="str">
        <f t="shared" si="7"/>
        <v>203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119</v>
      </c>
      <c r="C192" s="5" t="s">
        <v>105</v>
      </c>
      <c r="D192" s="7" t="s">
        <v>248</v>
      </c>
      <c r="E192" s="7" t="s">
        <v>249</v>
      </c>
      <c r="F192" s="7" t="s">
        <v>21</v>
      </c>
      <c r="G192" s="7"/>
      <c r="H192" s="7" t="s">
        <v>402</v>
      </c>
      <c r="I192" s="7"/>
      <c r="J192" s="7" t="str">
        <f t="shared" si="6"/>
        <v>SG</v>
      </c>
      <c r="K192" s="7" t="str">
        <f t="shared" si="7"/>
        <v>004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152</v>
      </c>
      <c r="C193" s="5" t="s">
        <v>12</v>
      </c>
      <c r="D193" s="7" t="s">
        <v>60</v>
      </c>
      <c r="E193" s="7" t="s">
        <v>258</v>
      </c>
      <c r="F193" s="7" t="s">
        <v>21</v>
      </c>
      <c r="G193" s="7"/>
      <c r="H193" s="7" t="s">
        <v>402</v>
      </c>
      <c r="I193" s="7"/>
      <c r="J193" s="7" t="str">
        <f t="shared" si="6"/>
        <v>SG</v>
      </c>
      <c r="K193" s="7" t="str">
        <f t="shared" si="7"/>
        <v>305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71</v>
      </c>
      <c r="C194" s="5" t="s">
        <v>12</v>
      </c>
      <c r="D194" s="7" t="s">
        <v>60</v>
      </c>
      <c r="E194" s="7" t="s">
        <v>61</v>
      </c>
      <c r="F194" s="7" t="s">
        <v>21</v>
      </c>
      <c r="G194" s="7"/>
      <c r="H194" s="7" t="s">
        <v>402</v>
      </c>
      <c r="I194" s="7"/>
      <c r="J194" s="7" t="str">
        <f t="shared" si="6"/>
        <v>SG</v>
      </c>
      <c r="K194" s="7" t="str">
        <f t="shared" si="7"/>
        <v>208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301</v>
      </c>
      <c r="C195" s="5" t="s">
        <v>12</v>
      </c>
      <c r="D195" s="7" t="s">
        <v>507</v>
      </c>
      <c r="E195" s="7" t="s">
        <v>508</v>
      </c>
      <c r="F195" s="7" t="s">
        <v>21</v>
      </c>
      <c r="G195" s="7"/>
      <c r="H195" s="7" t="s">
        <v>402</v>
      </c>
      <c r="I195" s="7"/>
      <c r="J195" s="7" t="str">
        <f t="shared" ref="J195:J258" si="9">IF(L195=4,LEFT(B195,3),IF(L195&gt;=5,LEFT(B195,2),"a confirmar"))</f>
        <v>HU</v>
      </c>
      <c r="K195" s="7" t="str">
        <f t="shared" ref="K195:K258" si="10">IF(L195=4,RIGHT(B195,1),IF(L195=5,RIGHT(B195,3),IF(L195&gt;=6,RIGHT(B195,4),"a confirmar")))</f>
        <v>003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161</v>
      </c>
      <c r="C196" s="5" t="s">
        <v>12</v>
      </c>
      <c r="D196" s="7" t="s">
        <v>509</v>
      </c>
      <c r="E196" s="7" t="s">
        <v>510</v>
      </c>
      <c r="F196" s="7" t="s">
        <v>21</v>
      </c>
      <c r="G196" s="7"/>
      <c r="H196" s="7" t="s">
        <v>402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76</v>
      </c>
      <c r="C197" s="5" t="s">
        <v>43</v>
      </c>
      <c r="D197" s="7" t="s">
        <v>77</v>
      </c>
      <c r="E197" s="7" t="s">
        <v>78</v>
      </c>
      <c r="F197" s="7" t="s">
        <v>21</v>
      </c>
      <c r="G197" s="7"/>
      <c r="H197" s="7" t="s">
        <v>402</v>
      </c>
      <c r="I197" s="7"/>
      <c r="J197" s="7" t="str">
        <f t="shared" si="9"/>
        <v>SGS</v>
      </c>
      <c r="K197" s="7" t="str">
        <f t="shared" si="10"/>
        <v>1</v>
      </c>
      <c r="L197" s="7">
        <f t="shared" si="11"/>
        <v>4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335</v>
      </c>
      <c r="C198" s="5" t="s">
        <v>43</v>
      </c>
      <c r="D198" s="7" t="s">
        <v>511</v>
      </c>
      <c r="E198" s="7" t="s">
        <v>512</v>
      </c>
      <c r="F198" s="7" t="s">
        <v>21</v>
      </c>
      <c r="G198" s="7"/>
      <c r="H198" s="7" t="s">
        <v>402</v>
      </c>
      <c r="I198" s="7"/>
      <c r="J198" s="7" t="str">
        <f t="shared" si="9"/>
        <v>HU</v>
      </c>
      <c r="K198" s="7" t="str">
        <f t="shared" si="10"/>
        <v>100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146</v>
      </c>
      <c r="C199" s="5" t="s">
        <v>43</v>
      </c>
      <c r="D199" s="7" t="s">
        <v>513</v>
      </c>
      <c r="E199" s="7" t="s">
        <v>514</v>
      </c>
      <c r="F199" s="7" t="s">
        <v>21</v>
      </c>
      <c r="G199" s="7"/>
      <c r="H199" s="7" t="s">
        <v>402</v>
      </c>
      <c r="I199" s="7"/>
      <c r="J199" s="7" t="str">
        <f t="shared" si="9"/>
        <v>SG</v>
      </c>
      <c r="K199" s="7" t="str">
        <f t="shared" si="10"/>
        <v>113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47</v>
      </c>
      <c r="C200" s="5" t="s">
        <v>43</v>
      </c>
      <c r="D200" s="7" t="s">
        <v>515</v>
      </c>
      <c r="E200" s="7" t="s">
        <v>516</v>
      </c>
      <c r="F200" s="7" t="s">
        <v>21</v>
      </c>
      <c r="G200" s="7"/>
      <c r="H200" s="7" t="s">
        <v>402</v>
      </c>
      <c r="I200" s="7"/>
      <c r="J200" s="7" t="str">
        <f t="shared" si="9"/>
        <v>SG</v>
      </c>
      <c r="K200" s="7" t="str">
        <f t="shared" si="10"/>
        <v>106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47</v>
      </c>
      <c r="C201" s="5" t="s">
        <v>43</v>
      </c>
      <c r="D201" s="7" t="s">
        <v>515</v>
      </c>
      <c r="E201" s="7" t="s">
        <v>516</v>
      </c>
      <c r="F201" s="7" t="s">
        <v>21</v>
      </c>
      <c r="G201" s="7"/>
      <c r="H201" s="7" t="s">
        <v>402</v>
      </c>
      <c r="I201" s="7"/>
      <c r="J201" s="7" t="str">
        <f t="shared" si="9"/>
        <v>SG</v>
      </c>
      <c r="K201" s="7" t="str">
        <f t="shared" si="10"/>
        <v>106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275</v>
      </c>
      <c r="C202" s="5" t="s">
        <v>28</v>
      </c>
      <c r="D202" s="7" t="s">
        <v>517</v>
      </c>
      <c r="E202" s="7" t="s">
        <v>518</v>
      </c>
      <c r="F202" s="7" t="s">
        <v>21</v>
      </c>
      <c r="G202" s="7"/>
      <c r="H202" s="7" t="s">
        <v>402</v>
      </c>
      <c r="I202" s="7"/>
      <c r="J202" s="7" t="str">
        <f t="shared" si="9"/>
        <v>HU</v>
      </c>
      <c r="K202" s="7" t="str">
        <f t="shared" si="10"/>
        <v>001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375</v>
      </c>
      <c r="C203" s="5" t="s">
        <v>28</v>
      </c>
      <c r="D203" s="7" t="s">
        <v>517</v>
      </c>
      <c r="E203" s="7" t="s">
        <v>518</v>
      </c>
      <c r="F203" s="7" t="s">
        <v>21</v>
      </c>
      <c r="G203" s="7"/>
      <c r="H203" s="7" t="s">
        <v>402</v>
      </c>
      <c r="I203" s="7"/>
      <c r="J203" s="7" t="str">
        <f t="shared" si="9"/>
        <v>HU</v>
      </c>
      <c r="K203" s="7" t="str">
        <f t="shared" si="10"/>
        <v>305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398</v>
      </c>
      <c r="C204" s="5" t="s">
        <v>33</v>
      </c>
      <c r="D204" s="7" t="s">
        <v>381</v>
      </c>
      <c r="E204" s="7" t="s">
        <v>382</v>
      </c>
      <c r="F204" s="7" t="s">
        <v>31</v>
      </c>
      <c r="G204" s="7"/>
      <c r="H204" s="7" t="s">
        <v>402</v>
      </c>
      <c r="I204" s="7"/>
      <c r="J204" s="7" t="str">
        <f t="shared" si="9"/>
        <v>HU</v>
      </c>
      <c r="K204" s="7" t="str">
        <f t="shared" si="10"/>
        <v>005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171</v>
      </c>
      <c r="C205" s="5" t="s">
        <v>33</v>
      </c>
      <c r="D205" s="7" t="s">
        <v>130</v>
      </c>
      <c r="E205" s="7" t="s">
        <v>519</v>
      </c>
      <c r="F205" s="7" t="s">
        <v>31</v>
      </c>
      <c r="G205" s="7"/>
      <c r="H205" s="7" t="s">
        <v>402</v>
      </c>
      <c r="I205" s="7"/>
      <c r="J205" s="7" t="str">
        <f t="shared" si="9"/>
        <v>HU</v>
      </c>
      <c r="K205" s="7" t="str">
        <f t="shared" si="10"/>
        <v>201</v>
      </c>
      <c r="L205" s="7">
        <f t="shared" si="11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232</v>
      </c>
      <c r="C206" s="5" t="s">
        <v>33</v>
      </c>
      <c r="D206" s="7" t="s">
        <v>130</v>
      </c>
      <c r="E206" s="7" t="s">
        <v>519</v>
      </c>
      <c r="F206" s="7" t="s">
        <v>31</v>
      </c>
      <c r="G206" s="7"/>
      <c r="H206" s="7" t="s">
        <v>402</v>
      </c>
      <c r="I206" s="7"/>
      <c r="J206" s="7" t="str">
        <f t="shared" si="9"/>
        <v>HU</v>
      </c>
      <c r="K206" s="7" t="str">
        <f t="shared" si="10"/>
        <v>303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199</v>
      </c>
      <c r="C207" s="5" t="s">
        <v>33</v>
      </c>
      <c r="D207" s="7" t="s">
        <v>103</v>
      </c>
      <c r="E207" s="7" t="s">
        <v>283</v>
      </c>
      <c r="F207" s="7" t="s">
        <v>31</v>
      </c>
      <c r="G207" s="7"/>
      <c r="H207" s="7" t="s">
        <v>402</v>
      </c>
      <c r="I207" s="7"/>
      <c r="J207" s="7" t="str">
        <f t="shared" si="9"/>
        <v>HU</v>
      </c>
      <c r="K207" s="7" t="str">
        <f t="shared" si="10"/>
        <v>102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314</v>
      </c>
      <c r="C208" s="5" t="s">
        <v>33</v>
      </c>
      <c r="D208" s="7" t="s">
        <v>147</v>
      </c>
      <c r="E208" s="7" t="s">
        <v>210</v>
      </c>
      <c r="F208" s="7" t="s">
        <v>31</v>
      </c>
      <c r="G208" s="7"/>
      <c r="H208" s="7" t="s">
        <v>402</v>
      </c>
      <c r="I208" s="7"/>
      <c r="J208" s="7" t="str">
        <f t="shared" si="9"/>
        <v>SG</v>
      </c>
      <c r="K208" s="7" t="str">
        <f t="shared" si="10"/>
        <v>210</v>
      </c>
      <c r="L208" s="7">
        <f t="shared" si="11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361</v>
      </c>
      <c r="C209" s="5" t="s">
        <v>105</v>
      </c>
      <c r="D209" s="7" t="s">
        <v>346</v>
      </c>
      <c r="E209" s="7" t="s">
        <v>347</v>
      </c>
      <c r="F209" s="7" t="s">
        <v>31</v>
      </c>
      <c r="G209" s="7"/>
      <c r="H209" s="7" t="s">
        <v>402</v>
      </c>
      <c r="I209" s="7"/>
      <c r="J209" s="7" t="str">
        <f t="shared" si="9"/>
        <v>SG</v>
      </c>
      <c r="K209" s="7" t="str">
        <f t="shared" si="10"/>
        <v>109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62</v>
      </c>
      <c r="C210" s="5" t="s">
        <v>105</v>
      </c>
      <c r="D210" s="7" t="s">
        <v>386</v>
      </c>
      <c r="E210" s="7" t="s">
        <v>387</v>
      </c>
      <c r="F210" s="7" t="s">
        <v>31</v>
      </c>
      <c r="G210" s="7"/>
      <c r="H210" s="7" t="s">
        <v>402</v>
      </c>
      <c r="I210" s="7"/>
      <c r="J210" s="7" t="str">
        <f t="shared" si="9"/>
        <v>HU</v>
      </c>
      <c r="K210" s="7" t="str">
        <f t="shared" si="10"/>
        <v>200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132</v>
      </c>
      <c r="C211" s="5" t="s">
        <v>105</v>
      </c>
      <c r="D211" s="7" t="s">
        <v>386</v>
      </c>
      <c r="E211" s="7" t="s">
        <v>387</v>
      </c>
      <c r="F211" s="7" t="s">
        <v>31</v>
      </c>
      <c r="G211" s="7"/>
      <c r="H211" s="7" t="s">
        <v>402</v>
      </c>
      <c r="I211" s="7"/>
      <c r="J211" s="7" t="str">
        <f t="shared" si="9"/>
        <v>HU</v>
      </c>
      <c r="K211" s="7" t="str">
        <f t="shared" si="10"/>
        <v>308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123</v>
      </c>
      <c r="C212" s="5" t="s">
        <v>105</v>
      </c>
      <c r="D212" s="7" t="s">
        <v>386</v>
      </c>
      <c r="E212" s="7" t="s">
        <v>387</v>
      </c>
      <c r="F212" s="7" t="s">
        <v>31</v>
      </c>
      <c r="G212" s="7"/>
      <c r="H212" s="7" t="s">
        <v>402</v>
      </c>
      <c r="I212" s="7"/>
      <c r="J212" s="7" t="str">
        <f t="shared" si="9"/>
        <v>SG</v>
      </c>
      <c r="K212" s="7" t="str">
        <f t="shared" si="10"/>
        <v>112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140</v>
      </c>
      <c r="C213" s="5" t="s">
        <v>105</v>
      </c>
      <c r="D213" s="7" t="s">
        <v>107</v>
      </c>
      <c r="E213" s="7" t="s">
        <v>108</v>
      </c>
      <c r="F213" s="7" t="s">
        <v>31</v>
      </c>
      <c r="G213" s="7"/>
      <c r="H213" s="7" t="s">
        <v>402</v>
      </c>
      <c r="I213" s="7"/>
      <c r="J213" s="7" t="str">
        <f t="shared" si="9"/>
        <v>SG</v>
      </c>
      <c r="K213" s="7" t="str">
        <f t="shared" si="10"/>
        <v>206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73</v>
      </c>
      <c r="C214" s="5" t="s">
        <v>12</v>
      </c>
      <c r="D214" s="7" t="s">
        <v>520</v>
      </c>
      <c r="E214" s="7" t="s">
        <v>521</v>
      </c>
      <c r="F214" s="7" t="s">
        <v>31</v>
      </c>
      <c r="G214" s="7"/>
      <c r="H214" s="7" t="s">
        <v>402</v>
      </c>
      <c r="I214" s="7"/>
      <c r="J214" s="7" t="str">
        <f t="shared" si="9"/>
        <v>SG</v>
      </c>
      <c r="K214" s="7" t="str">
        <f t="shared" si="10"/>
        <v>212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126</v>
      </c>
      <c r="C215" s="5" t="s">
        <v>12</v>
      </c>
      <c r="D215" s="7" t="s">
        <v>38</v>
      </c>
      <c r="E215" s="7" t="s">
        <v>39</v>
      </c>
      <c r="F215" s="7" t="s">
        <v>31</v>
      </c>
      <c r="G215" s="7"/>
      <c r="H215" s="7" t="s">
        <v>402</v>
      </c>
      <c r="I215" s="7"/>
      <c r="J215" s="7" t="str">
        <f t="shared" si="9"/>
        <v>SG</v>
      </c>
      <c r="K215" s="7" t="str">
        <f t="shared" si="10"/>
        <v>100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109</v>
      </c>
      <c r="C216" s="5" t="s">
        <v>43</v>
      </c>
      <c r="D216" s="7" t="s">
        <v>184</v>
      </c>
      <c r="E216" s="7" t="s">
        <v>185</v>
      </c>
      <c r="F216" s="7" t="s">
        <v>31</v>
      </c>
      <c r="G216" s="7"/>
      <c r="H216" s="7" t="s">
        <v>402</v>
      </c>
      <c r="I216" s="7"/>
      <c r="J216" s="7" t="str">
        <f t="shared" si="9"/>
        <v>SG</v>
      </c>
      <c r="K216" s="7" t="str">
        <f t="shared" si="10"/>
        <v>202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330</v>
      </c>
      <c r="C217" s="5" t="s">
        <v>43</v>
      </c>
      <c r="D217" s="7" t="s">
        <v>184</v>
      </c>
      <c r="E217" s="7" t="s">
        <v>185</v>
      </c>
      <c r="F217" s="7" t="s">
        <v>31</v>
      </c>
      <c r="G217" s="7"/>
      <c r="H217" s="7" t="s">
        <v>402</v>
      </c>
      <c r="I217" s="7"/>
      <c r="J217" s="7" t="str">
        <f t="shared" si="9"/>
        <v>SG</v>
      </c>
      <c r="K217" s="7" t="str">
        <f t="shared" si="10"/>
        <v>301A</v>
      </c>
      <c r="L217" s="7">
        <f t="shared" si="11"/>
        <v>6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139</v>
      </c>
      <c r="C218" s="5" t="s">
        <v>43</v>
      </c>
      <c r="D218" s="7" t="s">
        <v>392</v>
      </c>
      <c r="E218" s="7" t="s">
        <v>393</v>
      </c>
      <c r="F218" s="7" t="s">
        <v>31</v>
      </c>
      <c r="G218" s="7"/>
      <c r="H218" s="7" t="s">
        <v>402</v>
      </c>
      <c r="I218" s="7"/>
      <c r="J218" s="7" t="str">
        <f t="shared" si="9"/>
        <v>SG</v>
      </c>
      <c r="K218" s="7" t="str">
        <f t="shared" si="10"/>
        <v>205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110</v>
      </c>
      <c r="C219" s="5" t="s">
        <v>43</v>
      </c>
      <c r="D219" s="7" t="s">
        <v>392</v>
      </c>
      <c r="E219" s="7" t="s">
        <v>522</v>
      </c>
      <c r="F219" s="7" t="s">
        <v>31</v>
      </c>
      <c r="G219" s="7"/>
      <c r="H219" s="7" t="s">
        <v>402</v>
      </c>
      <c r="I219" s="7"/>
      <c r="J219" s="7" t="str">
        <f t="shared" si="9"/>
        <v>SG</v>
      </c>
      <c r="K219" s="7" t="str">
        <f t="shared" si="10"/>
        <v>304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34</v>
      </c>
      <c r="C220" s="5" t="s">
        <v>43</v>
      </c>
      <c r="D220" s="7" t="s">
        <v>394</v>
      </c>
      <c r="E220" s="7" t="s">
        <v>395</v>
      </c>
      <c r="F220" s="7" t="s">
        <v>31</v>
      </c>
      <c r="G220" s="7"/>
      <c r="H220" s="7" t="s">
        <v>402</v>
      </c>
      <c r="I220" s="7"/>
      <c r="J220" s="7" t="str">
        <f t="shared" si="9"/>
        <v>SG</v>
      </c>
      <c r="K220" s="7" t="str">
        <f t="shared" si="10"/>
        <v>006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68</v>
      </c>
      <c r="C221" s="5" t="s">
        <v>43</v>
      </c>
      <c r="D221" s="7" t="s">
        <v>315</v>
      </c>
      <c r="E221" s="7" t="s">
        <v>316</v>
      </c>
      <c r="F221" s="7" t="s">
        <v>31</v>
      </c>
      <c r="G221" s="7"/>
      <c r="H221" s="7" t="s">
        <v>402</v>
      </c>
      <c r="I221" s="7"/>
      <c r="J221" s="7" t="str">
        <f t="shared" si="9"/>
        <v>SG</v>
      </c>
      <c r="K221" s="7" t="str">
        <f t="shared" si="10"/>
        <v>214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7" t="s">
        <v>113</v>
      </c>
      <c r="C222" s="5" t="s">
        <v>43</v>
      </c>
      <c r="D222" s="7" t="s">
        <v>355</v>
      </c>
      <c r="E222" s="7" t="s">
        <v>356</v>
      </c>
      <c r="F222" s="7" t="s">
        <v>31</v>
      </c>
      <c r="G222" s="7"/>
      <c r="H222" s="7" t="s">
        <v>402</v>
      </c>
      <c r="I222" s="7"/>
      <c r="J222" s="7" t="str">
        <f t="shared" si="9"/>
        <v>SG</v>
      </c>
      <c r="K222" s="7" t="str">
        <f t="shared" si="10"/>
        <v>203</v>
      </c>
      <c r="L222" s="7">
        <f t="shared" si="11"/>
        <v>5</v>
      </c>
      <c r="M222" s="8">
        <v>0.79166666666666663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7" t="s">
        <v>202</v>
      </c>
      <c r="C223" s="5" t="s">
        <v>43</v>
      </c>
      <c r="D223" s="7" t="s">
        <v>523</v>
      </c>
      <c r="E223" s="7" t="s">
        <v>524</v>
      </c>
      <c r="F223" s="7" t="s">
        <v>31</v>
      </c>
      <c r="G223" s="7"/>
      <c r="H223" s="7" t="s">
        <v>402</v>
      </c>
      <c r="I223" s="7"/>
      <c r="J223" s="7" t="str">
        <f t="shared" si="9"/>
        <v>HU</v>
      </c>
      <c r="K223" s="7" t="str">
        <f t="shared" si="10"/>
        <v>401</v>
      </c>
      <c r="L223" s="7">
        <f t="shared" si="11"/>
        <v>5</v>
      </c>
      <c r="M223" s="8">
        <v>0.79166666666666663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0.70833333333333337</v>
      </c>
      <c r="B224" s="7" t="s">
        <v>183</v>
      </c>
      <c r="C224" s="5" t="s">
        <v>43</v>
      </c>
      <c r="D224" s="7" t="s">
        <v>419</v>
      </c>
      <c r="E224" s="7" t="s">
        <v>414</v>
      </c>
      <c r="F224" s="7" t="s">
        <v>31</v>
      </c>
      <c r="G224" s="7"/>
      <c r="H224" s="7" t="s">
        <v>402</v>
      </c>
      <c r="I224" s="7"/>
      <c r="J224" s="7" t="str">
        <f t="shared" si="9"/>
        <v>SG</v>
      </c>
      <c r="K224" s="7" t="str">
        <f t="shared" si="10"/>
        <v>303</v>
      </c>
      <c r="L224" s="7">
        <f t="shared" si="11"/>
        <v>5</v>
      </c>
      <c r="M224" s="8">
        <v>0.79166666666666663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0.70833333333333337</v>
      </c>
      <c r="B225" s="7" t="s">
        <v>59</v>
      </c>
      <c r="C225" s="5" t="s">
        <v>43</v>
      </c>
      <c r="D225" s="7" t="s">
        <v>525</v>
      </c>
      <c r="E225" s="7" t="s">
        <v>526</v>
      </c>
      <c r="F225" s="7" t="s">
        <v>31</v>
      </c>
      <c r="G225" s="7"/>
      <c r="H225" s="7" t="s">
        <v>402</v>
      </c>
      <c r="I225" s="7"/>
      <c r="J225" s="7" t="str">
        <f t="shared" si="9"/>
        <v>SG</v>
      </c>
      <c r="K225" s="7" t="str">
        <f t="shared" si="10"/>
        <v>302</v>
      </c>
      <c r="L225" s="7">
        <f t="shared" si="11"/>
        <v>5</v>
      </c>
      <c r="M225" s="8">
        <v>0.79166666666666663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0.70833333333333337</v>
      </c>
      <c r="B226" s="7" t="s">
        <v>345</v>
      </c>
      <c r="C226" s="5" t="s">
        <v>43</v>
      </c>
      <c r="D226" s="7" t="s">
        <v>319</v>
      </c>
      <c r="E226" s="7" t="s">
        <v>320</v>
      </c>
      <c r="F226" s="7" t="s">
        <v>31</v>
      </c>
      <c r="G226" s="7"/>
      <c r="H226" s="7" t="s">
        <v>402</v>
      </c>
      <c r="I226" s="7"/>
      <c r="J226" s="7" t="str">
        <f t="shared" si="9"/>
        <v>SG</v>
      </c>
      <c r="K226" s="7" t="str">
        <f t="shared" si="10"/>
        <v>301B</v>
      </c>
      <c r="L226" s="7">
        <f t="shared" si="11"/>
        <v>6</v>
      </c>
      <c r="M226" s="8">
        <v>0.79166666666666663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0.70833333333333337</v>
      </c>
      <c r="B227" s="7" t="s">
        <v>82</v>
      </c>
      <c r="C227" s="5" t="s">
        <v>43</v>
      </c>
      <c r="D227" s="7" t="s">
        <v>458</v>
      </c>
      <c r="E227" s="7" t="s">
        <v>459</v>
      </c>
      <c r="F227" s="7" t="s">
        <v>31</v>
      </c>
      <c r="G227" s="7"/>
      <c r="H227" s="7" t="s">
        <v>402</v>
      </c>
      <c r="I227" s="7"/>
      <c r="J227" s="7" t="str">
        <f t="shared" si="9"/>
        <v>SG</v>
      </c>
      <c r="K227" s="7" t="str">
        <f t="shared" si="10"/>
        <v>001</v>
      </c>
      <c r="L227" s="7">
        <f t="shared" si="11"/>
        <v>5</v>
      </c>
      <c r="M227" s="8">
        <v>0.79166666666666663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0.70833333333333337</v>
      </c>
      <c r="B228" s="7" t="s">
        <v>106</v>
      </c>
      <c r="C228" s="5" t="s">
        <v>43</v>
      </c>
      <c r="D228" s="7" t="s">
        <v>328</v>
      </c>
      <c r="E228" s="7" t="s">
        <v>329</v>
      </c>
      <c r="F228" s="7" t="s">
        <v>31</v>
      </c>
      <c r="G228" s="7"/>
      <c r="H228" s="7" t="s">
        <v>402</v>
      </c>
      <c r="I228" s="7"/>
      <c r="J228" s="7" t="str">
        <f t="shared" si="9"/>
        <v>SG</v>
      </c>
      <c r="K228" s="7" t="str">
        <f t="shared" si="10"/>
        <v>201</v>
      </c>
      <c r="L228" s="7">
        <f t="shared" si="11"/>
        <v>5</v>
      </c>
      <c r="M228" s="8">
        <v>0.79166666666666663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0.70833333333333337</v>
      </c>
      <c r="B229" s="10"/>
      <c r="C229" s="5" t="s">
        <v>28</v>
      </c>
      <c r="D229" s="7" t="s">
        <v>29</v>
      </c>
      <c r="E229" s="7" t="s">
        <v>30</v>
      </c>
      <c r="F229" s="7" t="s">
        <v>31</v>
      </c>
      <c r="G229" s="7"/>
      <c r="H229" s="7" t="s">
        <v>402</v>
      </c>
      <c r="I229" s="7"/>
      <c r="J229" s="7" t="str">
        <f t="shared" si="9"/>
        <v>a confirmar</v>
      </c>
      <c r="K229" s="7" t="str">
        <f t="shared" si="10"/>
        <v>a confirmar</v>
      </c>
      <c r="L229" s="7">
        <f t="shared" si="11"/>
        <v>0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0.70833333333333337</v>
      </c>
      <c r="B230" s="10"/>
      <c r="C230" s="5" t="s">
        <v>28</v>
      </c>
      <c r="D230" s="7" t="s">
        <v>32</v>
      </c>
      <c r="E230" s="7" t="s">
        <v>30</v>
      </c>
      <c r="F230" s="7" t="s">
        <v>31</v>
      </c>
      <c r="G230" s="7"/>
      <c r="H230" s="7" t="s">
        <v>402</v>
      </c>
      <c r="I230" s="7"/>
      <c r="J230" s="7" t="str">
        <f t="shared" si="9"/>
        <v>a confirmar</v>
      </c>
      <c r="K230" s="7" t="str">
        <f t="shared" si="10"/>
        <v>a confirmar</v>
      </c>
      <c r="L230" s="7">
        <f t="shared" si="11"/>
        <v>0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0.75</v>
      </c>
      <c r="B231" s="7" t="s">
        <v>90</v>
      </c>
      <c r="C231" s="5" t="s">
        <v>12</v>
      </c>
      <c r="D231" s="7" t="s">
        <v>411</v>
      </c>
      <c r="E231" s="7" t="s">
        <v>412</v>
      </c>
      <c r="F231" s="7" t="s">
        <v>16</v>
      </c>
      <c r="G231" s="7"/>
      <c r="H231" s="7" t="s">
        <v>402</v>
      </c>
      <c r="I231" s="7"/>
      <c r="J231" s="7" t="str">
        <f t="shared" si="9"/>
        <v>SG</v>
      </c>
      <c r="K231" s="7" t="str">
        <f t="shared" si="10"/>
        <v>101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0.75</v>
      </c>
      <c r="B232" s="7" t="s">
        <v>138</v>
      </c>
      <c r="C232" s="5" t="s">
        <v>12</v>
      </c>
      <c r="D232" s="7" t="s">
        <v>444</v>
      </c>
      <c r="E232" s="7" t="s">
        <v>527</v>
      </c>
      <c r="F232" s="7" t="s">
        <v>16</v>
      </c>
      <c r="G232" s="7"/>
      <c r="H232" s="7" t="s">
        <v>402</v>
      </c>
      <c r="I232" s="7"/>
      <c r="J232" s="7" t="str">
        <f t="shared" si="9"/>
        <v>SG</v>
      </c>
      <c r="K232" s="7" t="str">
        <f t="shared" si="10"/>
        <v>207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0.75</v>
      </c>
      <c r="B233" s="7" t="s">
        <v>143</v>
      </c>
      <c r="C233" s="5" t="s">
        <v>43</v>
      </c>
      <c r="D233" s="7" t="s">
        <v>483</v>
      </c>
      <c r="E233" s="7" t="s">
        <v>484</v>
      </c>
      <c r="F233" s="7" t="s">
        <v>21</v>
      </c>
      <c r="G233" s="7"/>
      <c r="H233" s="7" t="s">
        <v>402</v>
      </c>
      <c r="I233" s="7"/>
      <c r="J233" s="7" t="str">
        <f t="shared" si="9"/>
        <v>SG</v>
      </c>
      <c r="K233" s="7" t="str">
        <f t="shared" si="10"/>
        <v>108</v>
      </c>
      <c r="L233" s="7">
        <f t="shared" si="11"/>
        <v>5</v>
      </c>
      <c r="M233" s="8">
        <v>0.91666666666666663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0.75</v>
      </c>
      <c r="B234" s="7" t="s">
        <v>56</v>
      </c>
      <c r="C234" s="5" t="s">
        <v>12</v>
      </c>
      <c r="D234" s="7" t="s">
        <v>411</v>
      </c>
      <c r="E234" s="7" t="s">
        <v>528</v>
      </c>
      <c r="F234" s="7" t="s">
        <v>31</v>
      </c>
      <c r="G234" s="7"/>
      <c r="H234" s="7" t="s">
        <v>402</v>
      </c>
      <c r="I234" s="7"/>
      <c r="J234" s="7" t="str">
        <f t="shared" si="9"/>
        <v>SG</v>
      </c>
      <c r="K234" s="7" t="str">
        <f t="shared" si="10"/>
        <v>005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0.75</v>
      </c>
      <c r="B235" s="10"/>
      <c r="C235" s="5" t="s">
        <v>28</v>
      </c>
      <c r="D235" s="7" t="s">
        <v>32</v>
      </c>
      <c r="E235" s="7" t="s">
        <v>30</v>
      </c>
      <c r="F235" s="7" t="s">
        <v>31</v>
      </c>
      <c r="G235" s="7"/>
      <c r="H235" s="7" t="s">
        <v>402</v>
      </c>
      <c r="I235" s="7"/>
      <c r="J235" s="7" t="str">
        <f t="shared" si="9"/>
        <v>a confirmar</v>
      </c>
      <c r="K235" s="7" t="str">
        <f t="shared" si="10"/>
        <v>a confirmar</v>
      </c>
      <c r="L235" s="7">
        <f t="shared" si="11"/>
        <v>0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93</v>
      </c>
      <c r="C236" s="5" t="s">
        <v>33</v>
      </c>
      <c r="D236" s="7" t="s">
        <v>130</v>
      </c>
      <c r="E236" s="7" t="s">
        <v>519</v>
      </c>
      <c r="F236" s="7" t="s">
        <v>16</v>
      </c>
      <c r="G236" s="7"/>
      <c r="H236" s="7" t="s">
        <v>402</v>
      </c>
      <c r="I236" s="7"/>
      <c r="J236" s="7" t="str">
        <f t="shared" si="9"/>
        <v>SG</v>
      </c>
      <c r="K236" s="7" t="str">
        <f t="shared" si="10"/>
        <v>308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96</v>
      </c>
      <c r="C237" s="5" t="s">
        <v>33</v>
      </c>
      <c r="D237" s="7" t="s">
        <v>529</v>
      </c>
      <c r="E237" s="7" t="s">
        <v>486</v>
      </c>
      <c r="F237" s="7" t="s">
        <v>16</v>
      </c>
      <c r="G237" s="7"/>
      <c r="H237" s="7" t="s">
        <v>402</v>
      </c>
      <c r="I237" s="7"/>
      <c r="J237" s="7" t="str">
        <f t="shared" si="9"/>
        <v>SG</v>
      </c>
      <c r="K237" s="7" t="str">
        <f t="shared" si="10"/>
        <v>107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217</v>
      </c>
      <c r="C238" s="5" t="s">
        <v>33</v>
      </c>
      <c r="D238" s="7" t="s">
        <v>413</v>
      </c>
      <c r="E238" s="7" t="s">
        <v>414</v>
      </c>
      <c r="F238" s="7" t="s">
        <v>16</v>
      </c>
      <c r="G238" s="7"/>
      <c r="H238" s="7" t="s">
        <v>402</v>
      </c>
      <c r="I238" s="7"/>
      <c r="J238" s="7" t="str">
        <f t="shared" si="9"/>
        <v>SG</v>
      </c>
      <c r="K238" s="7" t="str">
        <f t="shared" si="10"/>
        <v>307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338</v>
      </c>
      <c r="C239" s="5" t="s">
        <v>105</v>
      </c>
      <c r="D239" s="7" t="s">
        <v>386</v>
      </c>
      <c r="E239" s="7" t="s">
        <v>387</v>
      </c>
      <c r="F239" s="7" t="s">
        <v>16</v>
      </c>
      <c r="G239" s="7"/>
      <c r="H239" s="7" t="s">
        <v>402</v>
      </c>
      <c r="I239" s="7"/>
      <c r="J239" s="7" t="str">
        <f t="shared" si="9"/>
        <v>SG</v>
      </c>
      <c r="K239" s="7" t="str">
        <f t="shared" si="10"/>
        <v>300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348</v>
      </c>
      <c r="C240" s="5" t="s">
        <v>12</v>
      </c>
      <c r="D240" s="7" t="s">
        <v>111</v>
      </c>
      <c r="E240" s="7" t="s">
        <v>477</v>
      </c>
      <c r="F240" s="7" t="s">
        <v>16</v>
      </c>
      <c r="G240" s="7"/>
      <c r="H240" s="7" t="s">
        <v>402</v>
      </c>
      <c r="I240" s="7"/>
      <c r="J240" s="7" t="str">
        <f t="shared" si="9"/>
        <v>HU</v>
      </c>
      <c r="K240" s="7" t="str">
        <f t="shared" si="10"/>
        <v>008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194</v>
      </c>
      <c r="C241" s="5" t="s">
        <v>12</v>
      </c>
      <c r="D241" s="7" t="s">
        <v>155</v>
      </c>
      <c r="E241" s="7" t="s">
        <v>156</v>
      </c>
      <c r="F241" s="7" t="s">
        <v>16</v>
      </c>
      <c r="G241" s="7"/>
      <c r="H241" s="7" t="s">
        <v>402</v>
      </c>
      <c r="I241" s="7"/>
      <c r="J241" s="7" t="str">
        <f t="shared" si="9"/>
        <v>HU</v>
      </c>
      <c r="K241" s="7" t="str">
        <f t="shared" si="10"/>
        <v>207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50</v>
      </c>
      <c r="C242" s="5" t="s">
        <v>12</v>
      </c>
      <c r="D242" s="7" t="s">
        <v>488</v>
      </c>
      <c r="E242" s="7" t="s">
        <v>530</v>
      </c>
      <c r="F242" s="7" t="s">
        <v>16</v>
      </c>
      <c r="G242" s="7"/>
      <c r="H242" s="7" t="s">
        <v>402</v>
      </c>
      <c r="I242" s="7"/>
      <c r="J242" s="7" t="str">
        <f t="shared" si="9"/>
        <v>SG</v>
      </c>
      <c r="K242" s="7" t="str">
        <f t="shared" si="10"/>
        <v>104</v>
      </c>
      <c r="L242" s="7">
        <f t="shared" si="11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40</v>
      </c>
      <c r="C243" s="5" t="s">
        <v>43</v>
      </c>
      <c r="D243" s="7" t="s">
        <v>184</v>
      </c>
      <c r="E243" s="7" t="s">
        <v>185</v>
      </c>
      <c r="F243" s="7" t="s">
        <v>16</v>
      </c>
      <c r="G243" s="7"/>
      <c r="H243" s="7" t="s">
        <v>402</v>
      </c>
      <c r="I243" s="7"/>
      <c r="J243" s="7" t="str">
        <f t="shared" si="9"/>
        <v>SJ</v>
      </c>
      <c r="K243" s="7" t="str">
        <f t="shared" si="10"/>
        <v>101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137</v>
      </c>
      <c r="C244" s="5" t="s">
        <v>43</v>
      </c>
      <c r="D244" s="7" t="s">
        <v>309</v>
      </c>
      <c r="E244" s="7" t="s">
        <v>310</v>
      </c>
      <c r="F244" s="7" t="s">
        <v>16</v>
      </c>
      <c r="G244" s="7"/>
      <c r="H244" s="7" t="s">
        <v>402</v>
      </c>
      <c r="I244" s="7"/>
      <c r="J244" s="7" t="str">
        <f t="shared" si="9"/>
        <v>SG</v>
      </c>
      <c r="K244" s="7" t="str">
        <f t="shared" si="10"/>
        <v>003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</v>
      </c>
      <c r="C245" s="5" t="s">
        <v>43</v>
      </c>
      <c r="D245" s="7" t="s">
        <v>392</v>
      </c>
      <c r="E245" s="7" t="s">
        <v>393</v>
      </c>
      <c r="F245" s="7" t="s">
        <v>16</v>
      </c>
      <c r="G245" s="7"/>
      <c r="H245" s="7" t="s">
        <v>402</v>
      </c>
      <c r="I245" s="7"/>
      <c r="J245" s="7" t="str">
        <f t="shared" si="9"/>
        <v>SJ</v>
      </c>
      <c r="K245" s="7" t="str">
        <f t="shared" si="10"/>
        <v>100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132</v>
      </c>
      <c r="C246" s="5" t="s">
        <v>43</v>
      </c>
      <c r="D246" s="7" t="s">
        <v>392</v>
      </c>
      <c r="E246" s="7" t="s">
        <v>522</v>
      </c>
      <c r="F246" s="7" t="s">
        <v>16</v>
      </c>
      <c r="G246" s="7"/>
      <c r="H246" s="7" t="s">
        <v>402</v>
      </c>
      <c r="I246" s="7"/>
      <c r="J246" s="7" t="str">
        <f t="shared" si="9"/>
        <v>HU</v>
      </c>
      <c r="K246" s="7" t="str">
        <f t="shared" si="10"/>
        <v>308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40</v>
      </c>
      <c r="C247" s="5" t="s">
        <v>43</v>
      </c>
      <c r="D247" s="7" t="s">
        <v>394</v>
      </c>
      <c r="E247" s="7" t="s">
        <v>395</v>
      </c>
      <c r="F247" s="7" t="s">
        <v>16</v>
      </c>
      <c r="G247" s="7"/>
      <c r="H247" s="7" t="s">
        <v>402</v>
      </c>
      <c r="I247" s="7"/>
      <c r="J247" s="7" t="str">
        <f t="shared" si="9"/>
        <v>SJ</v>
      </c>
      <c r="K247" s="7" t="str">
        <f t="shared" si="10"/>
        <v>101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202</v>
      </c>
      <c r="C248" s="5" t="s">
        <v>43</v>
      </c>
      <c r="D248" s="7" t="s">
        <v>523</v>
      </c>
      <c r="E248" s="7" t="s">
        <v>524</v>
      </c>
      <c r="F248" s="7" t="s">
        <v>16</v>
      </c>
      <c r="G248" s="7"/>
      <c r="H248" s="7" t="s">
        <v>402</v>
      </c>
      <c r="I248" s="7"/>
      <c r="J248" s="7" t="str">
        <f t="shared" si="9"/>
        <v>HU</v>
      </c>
      <c r="K248" s="7" t="str">
        <f t="shared" si="10"/>
        <v>401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217</v>
      </c>
      <c r="C249" s="5" t="s">
        <v>43</v>
      </c>
      <c r="D249" s="7" t="s">
        <v>419</v>
      </c>
      <c r="E249" s="7" t="s">
        <v>414</v>
      </c>
      <c r="F249" s="7" t="s">
        <v>16</v>
      </c>
      <c r="G249" s="7"/>
      <c r="H249" s="7" t="s">
        <v>402</v>
      </c>
      <c r="I249" s="7"/>
      <c r="J249" s="7" t="str">
        <f t="shared" si="9"/>
        <v>SG</v>
      </c>
      <c r="K249" s="7" t="str">
        <f t="shared" si="10"/>
        <v>307</v>
      </c>
      <c r="L249" s="7">
        <f t="shared" si="11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34</v>
      </c>
      <c r="C250" s="5" t="s">
        <v>43</v>
      </c>
      <c r="D250" s="7" t="s">
        <v>437</v>
      </c>
      <c r="E250" s="7" t="s">
        <v>531</v>
      </c>
      <c r="F250" s="7" t="s">
        <v>16</v>
      </c>
      <c r="G250" s="7"/>
      <c r="H250" s="7" t="s">
        <v>402</v>
      </c>
      <c r="I250" s="7"/>
      <c r="J250" s="7" t="str">
        <f t="shared" si="9"/>
        <v>SG</v>
      </c>
      <c r="K250" s="7" t="str">
        <f t="shared" si="10"/>
        <v>006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44</v>
      </c>
      <c r="C251" s="5" t="s">
        <v>43</v>
      </c>
      <c r="D251" s="7" t="s">
        <v>328</v>
      </c>
      <c r="E251" s="7" t="s">
        <v>329</v>
      </c>
      <c r="F251" s="7" t="s">
        <v>16</v>
      </c>
      <c r="G251" s="7"/>
      <c r="H251" s="7" t="s">
        <v>402</v>
      </c>
      <c r="I251" s="7"/>
      <c r="J251" s="7" t="str">
        <f t="shared" si="9"/>
        <v>SG</v>
      </c>
      <c r="K251" s="7" t="str">
        <f t="shared" si="10"/>
        <v>008</v>
      </c>
      <c r="L251" s="7">
        <f t="shared" si="11"/>
        <v>5</v>
      </c>
      <c r="M251" s="8">
        <v>0.875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149</v>
      </c>
      <c r="C252" s="5" t="s">
        <v>33</v>
      </c>
      <c r="D252" s="7" t="s">
        <v>532</v>
      </c>
      <c r="E252" s="7" t="s">
        <v>533</v>
      </c>
      <c r="F252" s="7" t="s">
        <v>21</v>
      </c>
      <c r="G252" s="7"/>
      <c r="H252" s="7" t="s">
        <v>402</v>
      </c>
      <c r="I252" s="7"/>
      <c r="J252" s="7" t="str">
        <f t="shared" si="9"/>
        <v>HU</v>
      </c>
      <c r="K252" s="7" t="str">
        <f t="shared" si="10"/>
        <v>006</v>
      </c>
      <c r="L252" s="7">
        <f t="shared" si="11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267</v>
      </c>
      <c r="C253" s="5" t="s">
        <v>33</v>
      </c>
      <c r="D253" s="7" t="s">
        <v>534</v>
      </c>
      <c r="E253" s="7" t="s">
        <v>535</v>
      </c>
      <c r="F253" s="7" t="s">
        <v>21</v>
      </c>
      <c r="G253" s="7"/>
      <c r="H253" s="7" t="s">
        <v>402</v>
      </c>
      <c r="I253" s="7"/>
      <c r="J253" s="7" t="str">
        <f t="shared" si="9"/>
        <v>SGS</v>
      </c>
      <c r="K253" s="7" t="str">
        <f t="shared" si="10"/>
        <v>5</v>
      </c>
      <c r="L253" s="7">
        <f t="shared" si="11"/>
        <v>4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229</v>
      </c>
      <c r="C254" s="5" t="s">
        <v>33</v>
      </c>
      <c r="D254" s="7" t="s">
        <v>536</v>
      </c>
      <c r="E254" s="7" t="s">
        <v>537</v>
      </c>
      <c r="F254" s="7" t="s">
        <v>21</v>
      </c>
      <c r="G254" s="7"/>
      <c r="H254" s="7" t="s">
        <v>402</v>
      </c>
      <c r="I254" s="7"/>
      <c r="J254" s="7" t="str">
        <f t="shared" si="9"/>
        <v>HU</v>
      </c>
      <c r="K254" s="7" t="str">
        <f t="shared" si="10"/>
        <v>204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119</v>
      </c>
      <c r="C255" s="5" t="s">
        <v>434</v>
      </c>
      <c r="D255" s="7" t="s">
        <v>167</v>
      </c>
      <c r="E255" s="7" t="s">
        <v>241</v>
      </c>
      <c r="F255" s="7" t="s">
        <v>21</v>
      </c>
      <c r="G255" s="7"/>
      <c r="H255" s="7" t="s">
        <v>402</v>
      </c>
      <c r="I255" s="7"/>
      <c r="J255" s="7" t="str">
        <f t="shared" si="9"/>
        <v>SG</v>
      </c>
      <c r="K255" s="7" t="str">
        <f t="shared" si="10"/>
        <v>004</v>
      </c>
      <c r="L255" s="7">
        <f t="shared" si="11"/>
        <v>5</v>
      </c>
      <c r="M255" s="8">
        <v>0.95833333333333337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383</v>
      </c>
      <c r="C256" s="5" t="s">
        <v>33</v>
      </c>
      <c r="D256" s="7" t="s">
        <v>538</v>
      </c>
      <c r="E256" s="7" t="s">
        <v>539</v>
      </c>
      <c r="F256" s="7" t="s">
        <v>21</v>
      </c>
      <c r="G256" s="7"/>
      <c r="H256" s="7" t="s">
        <v>402</v>
      </c>
      <c r="I256" s="7"/>
      <c r="J256" s="7" t="str">
        <f t="shared" si="9"/>
        <v>HU</v>
      </c>
      <c r="K256" s="7" t="str">
        <f t="shared" si="10"/>
        <v>403</v>
      </c>
      <c r="L256" s="7">
        <f t="shared" si="11"/>
        <v>5</v>
      </c>
      <c r="M256" s="8">
        <v>0.91666666666666663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62</v>
      </c>
      <c r="C257" s="5" t="s">
        <v>105</v>
      </c>
      <c r="D257" s="7" t="s">
        <v>169</v>
      </c>
      <c r="E257" s="7" t="s">
        <v>170</v>
      </c>
      <c r="F257" s="7" t="s">
        <v>21</v>
      </c>
      <c r="G257" s="7"/>
      <c r="H257" s="7" t="s">
        <v>402</v>
      </c>
      <c r="I257" s="7"/>
      <c r="J257" s="7" t="str">
        <f t="shared" si="9"/>
        <v>HU</v>
      </c>
      <c r="K257" s="7" t="str">
        <f t="shared" si="10"/>
        <v>200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73</v>
      </c>
      <c r="C258" s="5" t="s">
        <v>105</v>
      </c>
      <c r="D258" s="7" t="s">
        <v>369</v>
      </c>
      <c r="E258" s="7" t="s">
        <v>370</v>
      </c>
      <c r="F258" s="7" t="s">
        <v>21</v>
      </c>
      <c r="G258" s="7"/>
      <c r="H258" s="7" t="s">
        <v>402</v>
      </c>
      <c r="I258" s="7"/>
      <c r="J258" s="7" t="str">
        <f t="shared" si="9"/>
        <v>SG</v>
      </c>
      <c r="K258" s="7" t="str">
        <f t="shared" si="10"/>
        <v>212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105</v>
      </c>
      <c r="D259" s="7" t="s">
        <v>540</v>
      </c>
      <c r="E259" s="7" t="s">
        <v>541</v>
      </c>
      <c r="F259" s="7" t="s">
        <v>21</v>
      </c>
      <c r="G259" s="7"/>
      <c r="H259" s="7" t="s">
        <v>402</v>
      </c>
      <c r="I259" s="7"/>
      <c r="J259" s="7" t="str">
        <f t="shared" ref="J259:J322" si="12">IF(L259=4,LEFT(B259,3),IF(L259&gt;=5,LEFT(B259,2),"a confirmar"))</f>
        <v>SG</v>
      </c>
      <c r="K259" s="7" t="str">
        <f t="shared" ref="K259:K322" si="13">IF(L259=4,RIGHT(B259,1),IF(L259=5,RIGHT(B259,3),IF(L259&gt;=6,RIGHT(B259,4),"a confirmar")))</f>
        <v>201</v>
      </c>
      <c r="L259" s="7">
        <f t="shared" ref="L259:L322" si="14">LEN(B259)</f>
        <v>5</v>
      </c>
      <c r="M259" s="8">
        <v>0.95833333333333337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37</v>
      </c>
      <c r="C260" s="5" t="s">
        <v>105</v>
      </c>
      <c r="D260" s="7" t="s">
        <v>295</v>
      </c>
      <c r="E260" s="7" t="s">
        <v>542</v>
      </c>
      <c r="F260" s="7" t="s">
        <v>21</v>
      </c>
      <c r="G260" s="7"/>
      <c r="H260" s="7" t="s">
        <v>402</v>
      </c>
      <c r="I260" s="7"/>
      <c r="J260" s="7" t="str">
        <f t="shared" si="12"/>
        <v>SG</v>
      </c>
      <c r="K260" s="7" t="str">
        <f t="shared" si="13"/>
        <v>200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126</v>
      </c>
      <c r="C261" s="5" t="s">
        <v>105</v>
      </c>
      <c r="D261" s="7" t="s">
        <v>244</v>
      </c>
      <c r="E261" s="7" t="s">
        <v>245</v>
      </c>
      <c r="F261" s="7" t="s">
        <v>21</v>
      </c>
      <c r="G261" s="7"/>
      <c r="H261" s="7" t="s">
        <v>402</v>
      </c>
      <c r="I261" s="7"/>
      <c r="J261" s="7" t="str">
        <f t="shared" si="12"/>
        <v>SG</v>
      </c>
      <c r="K261" s="7" t="str">
        <f t="shared" si="13"/>
        <v>100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183</v>
      </c>
      <c r="C262" s="5" t="s">
        <v>105</v>
      </c>
      <c r="D262" s="7" t="s">
        <v>374</v>
      </c>
      <c r="E262" s="7" t="s">
        <v>303</v>
      </c>
      <c r="F262" s="7" t="s">
        <v>21</v>
      </c>
      <c r="G262" s="7"/>
      <c r="H262" s="7" t="s">
        <v>402</v>
      </c>
      <c r="I262" s="7"/>
      <c r="J262" s="7" t="str">
        <f t="shared" si="12"/>
        <v>SG</v>
      </c>
      <c r="K262" s="7" t="str">
        <f t="shared" si="13"/>
        <v>303</v>
      </c>
      <c r="L262" s="7">
        <f t="shared" si="14"/>
        <v>5</v>
      </c>
      <c r="M262" s="8">
        <v>0.95833333333333337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109</v>
      </c>
      <c r="C263" s="5" t="s">
        <v>105</v>
      </c>
      <c r="D263" s="7" t="s">
        <v>248</v>
      </c>
      <c r="E263" s="7" t="s">
        <v>249</v>
      </c>
      <c r="F263" s="7" t="s">
        <v>21</v>
      </c>
      <c r="G263" s="7"/>
      <c r="H263" s="7" t="s">
        <v>402</v>
      </c>
      <c r="I263" s="7"/>
      <c r="J263" s="7" t="str">
        <f t="shared" si="12"/>
        <v>SG</v>
      </c>
      <c r="K263" s="7" t="str">
        <f t="shared" si="13"/>
        <v>202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68</v>
      </c>
      <c r="C264" s="5" t="s">
        <v>12</v>
      </c>
      <c r="D264" s="7" t="s">
        <v>543</v>
      </c>
      <c r="E264" s="7" t="s">
        <v>544</v>
      </c>
      <c r="F264" s="7" t="s">
        <v>21</v>
      </c>
      <c r="G264" s="7"/>
      <c r="H264" s="7" t="s">
        <v>402</v>
      </c>
      <c r="I264" s="7"/>
      <c r="J264" s="7" t="str">
        <f t="shared" si="12"/>
        <v>SG</v>
      </c>
      <c r="K264" s="7" t="str">
        <f t="shared" si="13"/>
        <v>214</v>
      </c>
      <c r="L264" s="7">
        <f t="shared" si="14"/>
        <v>5</v>
      </c>
      <c r="M264" s="8">
        <v>0.91666666666666663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252</v>
      </c>
      <c r="C265" s="5" t="s">
        <v>12</v>
      </c>
      <c r="D265" s="7" t="s">
        <v>545</v>
      </c>
      <c r="E265" s="7" t="s">
        <v>461</v>
      </c>
      <c r="F265" s="7" t="s">
        <v>21</v>
      </c>
      <c r="G265" s="7"/>
      <c r="H265" s="7" t="s">
        <v>402</v>
      </c>
      <c r="I265" s="7"/>
      <c r="J265" s="7" t="str">
        <f t="shared" si="12"/>
        <v>SGS</v>
      </c>
      <c r="K265" s="7" t="str">
        <f t="shared" si="13"/>
        <v>6</v>
      </c>
      <c r="L265" s="7">
        <f t="shared" si="14"/>
        <v>4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18</v>
      </c>
      <c r="C266" s="5" t="s">
        <v>12</v>
      </c>
      <c r="D266" s="7" t="s">
        <v>546</v>
      </c>
      <c r="E266" s="7" t="s">
        <v>547</v>
      </c>
      <c r="F266" s="7" t="s">
        <v>21</v>
      </c>
      <c r="G266" s="7"/>
      <c r="H266" s="7" t="s">
        <v>402</v>
      </c>
      <c r="I266" s="7"/>
      <c r="J266" s="7" t="str">
        <f t="shared" si="12"/>
        <v>SG</v>
      </c>
      <c r="K266" s="7" t="str">
        <f t="shared" si="13"/>
        <v>211</v>
      </c>
      <c r="L266" s="7">
        <f t="shared" si="14"/>
        <v>5</v>
      </c>
      <c r="M266" s="8">
        <v>0.91666666666666663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99</v>
      </c>
      <c r="C267" s="5" t="s">
        <v>43</v>
      </c>
      <c r="D267" s="7" t="s">
        <v>80</v>
      </c>
      <c r="E267" s="7" t="s">
        <v>81</v>
      </c>
      <c r="F267" s="7" t="s">
        <v>21</v>
      </c>
      <c r="G267" s="7"/>
      <c r="H267" s="7" t="s">
        <v>402</v>
      </c>
      <c r="I267" s="7"/>
      <c r="J267" s="7" t="str">
        <f t="shared" si="12"/>
        <v>SG</v>
      </c>
      <c r="K267" s="7" t="str">
        <f t="shared" si="13"/>
        <v>105</v>
      </c>
      <c r="L267" s="7">
        <f t="shared" si="14"/>
        <v>5</v>
      </c>
      <c r="M267" s="8">
        <v>0.95833333333333337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79</v>
      </c>
      <c r="C268" s="5" t="s">
        <v>43</v>
      </c>
      <c r="D268" s="7" t="s">
        <v>437</v>
      </c>
      <c r="E268" s="7" t="s">
        <v>438</v>
      </c>
      <c r="F268" s="7" t="s">
        <v>21</v>
      </c>
      <c r="G268" s="7"/>
      <c r="H268" s="7" t="s">
        <v>402</v>
      </c>
      <c r="I268" s="7"/>
      <c r="J268" s="7" t="str">
        <f t="shared" si="12"/>
        <v>SGS</v>
      </c>
      <c r="K268" s="7" t="str">
        <f t="shared" si="13"/>
        <v>3</v>
      </c>
      <c r="L268" s="7">
        <f t="shared" si="14"/>
        <v>4</v>
      </c>
      <c r="M268" s="8">
        <v>0.95833333333333337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314</v>
      </c>
      <c r="C269" s="5" t="s">
        <v>43</v>
      </c>
      <c r="D269" s="7" t="s">
        <v>379</v>
      </c>
      <c r="E269" s="7" t="s">
        <v>380</v>
      </c>
      <c r="F269" s="7" t="s">
        <v>21</v>
      </c>
      <c r="G269" s="7"/>
      <c r="H269" s="7" t="s">
        <v>402</v>
      </c>
      <c r="I269" s="7"/>
      <c r="J269" s="7" t="str">
        <f t="shared" si="12"/>
        <v>SG</v>
      </c>
      <c r="K269" s="7" t="str">
        <f t="shared" si="13"/>
        <v>210</v>
      </c>
      <c r="L269" s="7">
        <f t="shared" si="14"/>
        <v>5</v>
      </c>
      <c r="M269" s="8">
        <v>0.95833333333333337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221</v>
      </c>
      <c r="C270" s="5" t="s">
        <v>33</v>
      </c>
      <c r="D270" s="7" t="s">
        <v>381</v>
      </c>
      <c r="E270" s="7" t="s">
        <v>382</v>
      </c>
      <c r="F270" s="7" t="s">
        <v>31</v>
      </c>
      <c r="G270" s="7"/>
      <c r="H270" s="7" t="s">
        <v>402</v>
      </c>
      <c r="I270" s="7"/>
      <c r="J270" s="7" t="str">
        <f t="shared" si="12"/>
        <v>HU</v>
      </c>
      <c r="K270" s="7" t="str">
        <f t="shared" si="13"/>
        <v>302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84</v>
      </c>
      <c r="C271" s="5" t="s">
        <v>33</v>
      </c>
      <c r="D271" s="7" t="s">
        <v>122</v>
      </c>
      <c r="E271" s="7" t="s">
        <v>548</v>
      </c>
      <c r="F271" s="7" t="s">
        <v>31</v>
      </c>
      <c r="G271" s="7"/>
      <c r="H271" s="7" t="s">
        <v>402</v>
      </c>
      <c r="I271" s="7"/>
      <c r="J271" s="7" t="str">
        <f t="shared" si="12"/>
        <v>SGS</v>
      </c>
      <c r="K271" s="7" t="str">
        <f t="shared" si="13"/>
        <v>9</v>
      </c>
      <c r="L271" s="7">
        <f t="shared" si="14"/>
        <v>4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25</v>
      </c>
      <c r="C272" s="5" t="s">
        <v>33</v>
      </c>
      <c r="D272" s="7" t="s">
        <v>485</v>
      </c>
      <c r="E272" s="7" t="s">
        <v>486</v>
      </c>
      <c r="F272" s="7" t="s">
        <v>31</v>
      </c>
      <c r="G272" s="7"/>
      <c r="H272" s="7" t="s">
        <v>402</v>
      </c>
      <c r="I272" s="7"/>
      <c r="J272" s="7" t="str">
        <f t="shared" si="12"/>
        <v>SG</v>
      </c>
      <c r="K272" s="7" t="str">
        <f t="shared" si="13"/>
        <v>103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235</v>
      </c>
      <c r="C273" s="5" t="s">
        <v>33</v>
      </c>
      <c r="D273" s="7" t="s">
        <v>485</v>
      </c>
      <c r="E273" s="7" t="s">
        <v>486</v>
      </c>
      <c r="F273" s="7" t="s">
        <v>31</v>
      </c>
      <c r="G273" s="7"/>
      <c r="H273" s="7" t="s">
        <v>402</v>
      </c>
      <c r="I273" s="7"/>
      <c r="J273" s="7" t="str">
        <f t="shared" si="12"/>
        <v>HU</v>
      </c>
      <c r="K273" s="7" t="str">
        <f t="shared" si="13"/>
        <v>106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311</v>
      </c>
      <c r="C274" s="5" t="s">
        <v>33</v>
      </c>
      <c r="D274" s="7" t="s">
        <v>288</v>
      </c>
      <c r="E274" s="7" t="s">
        <v>474</v>
      </c>
      <c r="F274" s="7" t="s">
        <v>31</v>
      </c>
      <c r="G274" s="7"/>
      <c r="H274" s="7" t="s">
        <v>402</v>
      </c>
      <c r="I274" s="7"/>
      <c r="J274" s="7" t="str">
        <f t="shared" si="12"/>
        <v>SG</v>
      </c>
      <c r="K274" s="7" t="str">
        <f t="shared" si="13"/>
        <v>310</v>
      </c>
      <c r="L274" s="7">
        <f t="shared" si="14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161</v>
      </c>
      <c r="C275" s="5" t="s">
        <v>434</v>
      </c>
      <c r="D275" s="7" t="s">
        <v>475</v>
      </c>
      <c r="E275" s="7" t="s">
        <v>476</v>
      </c>
      <c r="F275" s="7" t="s">
        <v>31</v>
      </c>
      <c r="G275" s="7"/>
      <c r="H275" s="7" t="s">
        <v>402</v>
      </c>
      <c r="I275" s="7"/>
      <c r="J275" s="7" t="str">
        <f t="shared" si="12"/>
        <v>HU</v>
      </c>
      <c r="K275" s="7" t="str">
        <f t="shared" si="13"/>
        <v>103</v>
      </c>
      <c r="L275" s="7">
        <f t="shared" si="14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261</v>
      </c>
      <c r="C276" s="5" t="s">
        <v>434</v>
      </c>
      <c r="D276" s="7" t="s">
        <v>475</v>
      </c>
      <c r="E276" s="7" t="s">
        <v>476</v>
      </c>
      <c r="F276" s="7" t="s">
        <v>31</v>
      </c>
      <c r="G276" s="7"/>
      <c r="H276" s="7" t="s">
        <v>402</v>
      </c>
      <c r="I276" s="7"/>
      <c r="J276" s="7" t="str">
        <f t="shared" si="12"/>
        <v>HU</v>
      </c>
      <c r="K276" s="7" t="str">
        <f t="shared" si="13"/>
        <v>004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141</v>
      </c>
      <c r="C277" s="5" t="s">
        <v>105</v>
      </c>
      <c r="D277" s="7" t="s">
        <v>346</v>
      </c>
      <c r="E277" s="7" t="s">
        <v>347</v>
      </c>
      <c r="F277" s="7" t="s">
        <v>31</v>
      </c>
      <c r="G277" s="7"/>
      <c r="H277" s="7" t="s">
        <v>402</v>
      </c>
      <c r="I277" s="7"/>
      <c r="J277" s="7" t="str">
        <f t="shared" si="12"/>
        <v>HU</v>
      </c>
      <c r="K277" s="7" t="str">
        <f t="shared" si="13"/>
        <v>104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87</v>
      </c>
      <c r="C278" s="5" t="s">
        <v>105</v>
      </c>
      <c r="D278" s="7" t="s">
        <v>346</v>
      </c>
      <c r="E278" s="7" t="s">
        <v>347</v>
      </c>
      <c r="F278" s="7" t="s">
        <v>31</v>
      </c>
      <c r="G278" s="7"/>
      <c r="H278" s="7" t="s">
        <v>402</v>
      </c>
      <c r="I278" s="7"/>
      <c r="J278" s="7" t="str">
        <f t="shared" si="12"/>
        <v>SG</v>
      </c>
      <c r="K278" s="7" t="str">
        <f t="shared" si="13"/>
        <v>102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139</v>
      </c>
      <c r="C279" s="5" t="s">
        <v>105</v>
      </c>
      <c r="D279" s="7" t="s">
        <v>293</v>
      </c>
      <c r="E279" s="7" t="s">
        <v>294</v>
      </c>
      <c r="F279" s="7" t="s">
        <v>31</v>
      </c>
      <c r="G279" s="7"/>
      <c r="H279" s="7" t="s">
        <v>402</v>
      </c>
      <c r="I279" s="7"/>
      <c r="J279" s="7" t="str">
        <f t="shared" si="12"/>
        <v>SG</v>
      </c>
      <c r="K279" s="7" t="str">
        <f t="shared" si="13"/>
        <v>205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216</v>
      </c>
      <c r="C280" s="5" t="s">
        <v>105</v>
      </c>
      <c r="D280" s="7" t="s">
        <v>403</v>
      </c>
      <c r="E280" s="7" t="s">
        <v>549</v>
      </c>
      <c r="F280" s="7" t="s">
        <v>31</v>
      </c>
      <c r="G280" s="7"/>
      <c r="H280" s="7" t="s">
        <v>402</v>
      </c>
      <c r="I280" s="7"/>
      <c r="J280" s="7" t="str">
        <f t="shared" si="12"/>
        <v>SG</v>
      </c>
      <c r="K280" s="7" t="str">
        <f t="shared" si="13"/>
        <v>114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232</v>
      </c>
      <c r="C281" s="5" t="s">
        <v>105</v>
      </c>
      <c r="D281" s="7" t="s">
        <v>211</v>
      </c>
      <c r="E281" s="7" t="s">
        <v>487</v>
      </c>
      <c r="F281" s="7" t="s">
        <v>31</v>
      </c>
      <c r="G281" s="7"/>
      <c r="H281" s="7" t="s">
        <v>402</v>
      </c>
      <c r="I281" s="7"/>
      <c r="J281" s="7" t="str">
        <f t="shared" si="12"/>
        <v>HU</v>
      </c>
      <c r="K281" s="7" t="str">
        <f t="shared" si="13"/>
        <v>303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71</v>
      </c>
      <c r="C282" s="5" t="s">
        <v>105</v>
      </c>
      <c r="D282" s="7" t="s">
        <v>211</v>
      </c>
      <c r="E282" s="7" t="s">
        <v>487</v>
      </c>
      <c r="F282" s="7" t="s">
        <v>31</v>
      </c>
      <c r="G282" s="7"/>
      <c r="H282" s="7" t="s">
        <v>402</v>
      </c>
      <c r="I282" s="7"/>
      <c r="J282" s="7" t="str">
        <f t="shared" si="12"/>
        <v>SG</v>
      </c>
      <c r="K282" s="7" t="str">
        <f t="shared" si="13"/>
        <v>208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340</v>
      </c>
      <c r="C283" s="5" t="s">
        <v>105</v>
      </c>
      <c r="D283" s="7" t="s">
        <v>297</v>
      </c>
      <c r="E283" s="7" t="s">
        <v>298</v>
      </c>
      <c r="F283" s="7" t="s">
        <v>31</v>
      </c>
      <c r="G283" s="7"/>
      <c r="H283" s="7" t="s">
        <v>402</v>
      </c>
      <c r="I283" s="7"/>
      <c r="J283" s="7" t="str">
        <f t="shared" si="12"/>
        <v>HU</v>
      </c>
      <c r="K283" s="7" t="str">
        <f t="shared" si="13"/>
        <v>304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224</v>
      </c>
      <c r="C284" s="5" t="s">
        <v>105</v>
      </c>
      <c r="D284" s="7" t="s">
        <v>550</v>
      </c>
      <c r="E284" s="7" t="s">
        <v>551</v>
      </c>
      <c r="F284" s="7" t="s">
        <v>31</v>
      </c>
      <c r="G284" s="7"/>
      <c r="H284" s="7" t="s">
        <v>402</v>
      </c>
      <c r="I284" s="7"/>
      <c r="J284" s="7" t="str">
        <f t="shared" si="12"/>
        <v>SG</v>
      </c>
      <c r="K284" s="7" t="str">
        <f t="shared" si="13"/>
        <v>002</v>
      </c>
      <c r="L284" s="7">
        <f t="shared" si="14"/>
        <v>5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398</v>
      </c>
      <c r="C285" s="5" t="s">
        <v>105</v>
      </c>
      <c r="D285" s="7" t="s">
        <v>349</v>
      </c>
      <c r="E285" s="7" t="s">
        <v>350</v>
      </c>
      <c r="F285" s="7" t="s">
        <v>31</v>
      </c>
      <c r="G285" s="7"/>
      <c r="H285" s="7" t="s">
        <v>402</v>
      </c>
      <c r="I285" s="7"/>
      <c r="J285" s="7" t="str">
        <f t="shared" si="12"/>
        <v>HU</v>
      </c>
      <c r="K285" s="7" t="str">
        <f t="shared" si="13"/>
        <v>005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102</v>
      </c>
      <c r="C286" s="5" t="s">
        <v>105</v>
      </c>
      <c r="D286" s="7" t="s">
        <v>299</v>
      </c>
      <c r="E286" s="7" t="s">
        <v>401</v>
      </c>
      <c r="F286" s="7" t="s">
        <v>31</v>
      </c>
      <c r="G286" s="7"/>
      <c r="H286" s="7" t="s">
        <v>402</v>
      </c>
      <c r="I286" s="7"/>
      <c r="J286" s="7" t="str">
        <f t="shared" si="12"/>
        <v>SG</v>
      </c>
      <c r="K286" s="7" t="str">
        <f t="shared" si="13"/>
        <v>306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290</v>
      </c>
      <c r="C287" s="5" t="s">
        <v>105</v>
      </c>
      <c r="D287" s="7" t="s">
        <v>388</v>
      </c>
      <c r="E287" s="7" t="s">
        <v>389</v>
      </c>
      <c r="F287" s="7" t="s">
        <v>31</v>
      </c>
      <c r="G287" s="7"/>
      <c r="H287" s="7" t="s">
        <v>402</v>
      </c>
      <c r="I287" s="7"/>
      <c r="J287" s="7" t="str">
        <f t="shared" si="12"/>
        <v>HU</v>
      </c>
      <c r="K287" s="7" t="str">
        <f t="shared" si="13"/>
        <v>306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82</v>
      </c>
      <c r="C288" s="5" t="s">
        <v>12</v>
      </c>
      <c r="D288" s="7" t="s">
        <v>114</v>
      </c>
      <c r="E288" s="7" t="s">
        <v>180</v>
      </c>
      <c r="F288" s="7" t="s">
        <v>31</v>
      </c>
      <c r="G288" s="7"/>
      <c r="H288" s="7" t="s">
        <v>402</v>
      </c>
      <c r="I288" s="7"/>
      <c r="J288" s="7" t="str">
        <f t="shared" si="12"/>
        <v>SG</v>
      </c>
      <c r="K288" s="7" t="str">
        <f t="shared" si="13"/>
        <v>001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330</v>
      </c>
      <c r="C289" s="5" t="s">
        <v>12</v>
      </c>
      <c r="D289" s="7" t="s">
        <v>114</v>
      </c>
      <c r="E289" s="7" t="s">
        <v>115</v>
      </c>
      <c r="F289" s="7" t="s">
        <v>31</v>
      </c>
      <c r="G289" s="7"/>
      <c r="H289" s="7" t="s">
        <v>402</v>
      </c>
      <c r="I289" s="7"/>
      <c r="J289" s="7" t="str">
        <f t="shared" si="12"/>
        <v>SG</v>
      </c>
      <c r="K289" s="7" t="str">
        <f t="shared" si="13"/>
        <v>301A</v>
      </c>
      <c r="L289" s="7">
        <f t="shared" si="14"/>
        <v>6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345</v>
      </c>
      <c r="C290" s="5" t="s">
        <v>12</v>
      </c>
      <c r="D290" s="7" t="s">
        <v>285</v>
      </c>
      <c r="E290" s="7" t="s">
        <v>378</v>
      </c>
      <c r="F290" s="7" t="s">
        <v>31</v>
      </c>
      <c r="G290" s="7"/>
      <c r="H290" s="7" t="s">
        <v>402</v>
      </c>
      <c r="I290" s="7"/>
      <c r="J290" s="7" t="str">
        <f t="shared" si="12"/>
        <v>SG</v>
      </c>
      <c r="K290" s="7" t="str">
        <f t="shared" si="13"/>
        <v>301B</v>
      </c>
      <c r="L290" s="7">
        <f t="shared" si="14"/>
        <v>6</v>
      </c>
      <c r="M290" s="8">
        <v>0.91666666666666663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287</v>
      </c>
      <c r="C291" s="5" t="s">
        <v>43</v>
      </c>
      <c r="D291" s="7" t="s">
        <v>446</v>
      </c>
      <c r="E291" s="7" t="s">
        <v>447</v>
      </c>
      <c r="F291" s="7" t="s">
        <v>31</v>
      </c>
      <c r="G291" s="7"/>
      <c r="H291" s="7" t="s">
        <v>402</v>
      </c>
      <c r="I291" s="7"/>
      <c r="J291" s="7" t="str">
        <f t="shared" si="12"/>
        <v>HU</v>
      </c>
      <c r="K291" s="7" t="str">
        <f t="shared" si="13"/>
        <v>002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110</v>
      </c>
      <c r="C292" s="5" t="s">
        <v>43</v>
      </c>
      <c r="D292" s="7" t="s">
        <v>315</v>
      </c>
      <c r="E292" s="7" t="s">
        <v>316</v>
      </c>
      <c r="F292" s="7" t="s">
        <v>31</v>
      </c>
      <c r="G292" s="7"/>
      <c r="H292" s="7" t="s">
        <v>402</v>
      </c>
      <c r="I292" s="7"/>
      <c r="J292" s="7" t="str">
        <f t="shared" si="12"/>
        <v>SG</v>
      </c>
      <c r="K292" s="7" t="str">
        <f t="shared" si="13"/>
        <v>304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59</v>
      </c>
      <c r="C293" s="5" t="s">
        <v>43</v>
      </c>
      <c r="D293" s="7" t="s">
        <v>355</v>
      </c>
      <c r="E293" s="7" t="s">
        <v>356</v>
      </c>
      <c r="F293" s="7" t="s">
        <v>31</v>
      </c>
      <c r="G293" s="7"/>
      <c r="H293" s="7" t="s">
        <v>402</v>
      </c>
      <c r="I293" s="7"/>
      <c r="J293" s="7" t="str">
        <f t="shared" si="12"/>
        <v>SG</v>
      </c>
      <c r="K293" s="7" t="str">
        <f t="shared" si="13"/>
        <v>302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304</v>
      </c>
      <c r="C294" s="5" t="s">
        <v>43</v>
      </c>
      <c r="D294" s="7" t="s">
        <v>45</v>
      </c>
      <c r="E294" s="7" t="s">
        <v>46</v>
      </c>
      <c r="F294" s="7" t="s">
        <v>31</v>
      </c>
      <c r="G294" s="7"/>
      <c r="H294" s="7" t="s">
        <v>402</v>
      </c>
      <c r="I294" s="7"/>
      <c r="J294" s="7" t="str">
        <f t="shared" si="12"/>
        <v>SG</v>
      </c>
      <c r="K294" s="7" t="str">
        <f t="shared" si="13"/>
        <v>309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282</v>
      </c>
      <c r="C295" s="5" t="s">
        <v>43</v>
      </c>
      <c r="D295" s="7" t="s">
        <v>357</v>
      </c>
      <c r="E295" s="7" t="s">
        <v>358</v>
      </c>
      <c r="F295" s="7" t="s">
        <v>31</v>
      </c>
      <c r="G295" s="7"/>
      <c r="H295" s="7" t="s">
        <v>402</v>
      </c>
      <c r="I295" s="7"/>
      <c r="J295" s="7" t="str">
        <f t="shared" si="12"/>
        <v>HU</v>
      </c>
      <c r="K295" s="7" t="str">
        <f t="shared" si="13"/>
        <v>206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0.79166666666666663</v>
      </c>
      <c r="B296" s="7" t="s">
        <v>337</v>
      </c>
      <c r="C296" s="5" t="s">
        <v>43</v>
      </c>
      <c r="D296" s="7" t="s">
        <v>458</v>
      </c>
      <c r="E296" s="7" t="s">
        <v>459</v>
      </c>
      <c r="F296" s="7" t="s">
        <v>31</v>
      </c>
      <c r="G296" s="7"/>
      <c r="H296" s="7" t="s">
        <v>402</v>
      </c>
      <c r="I296" s="7"/>
      <c r="J296" s="7" t="str">
        <f t="shared" si="12"/>
        <v>HU</v>
      </c>
      <c r="K296" s="7" t="str">
        <f t="shared" si="13"/>
        <v>301</v>
      </c>
      <c r="L296" s="7">
        <f t="shared" si="14"/>
        <v>5</v>
      </c>
      <c r="M296" s="8">
        <v>0.875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0.79166666666666663</v>
      </c>
      <c r="B297" s="7" t="s">
        <v>266</v>
      </c>
      <c r="C297" s="5" t="s">
        <v>43</v>
      </c>
      <c r="D297" s="7" t="s">
        <v>490</v>
      </c>
      <c r="E297" s="7" t="s">
        <v>491</v>
      </c>
      <c r="F297" s="7" t="s">
        <v>31</v>
      </c>
      <c r="G297" s="7"/>
      <c r="H297" s="7" t="s">
        <v>402</v>
      </c>
      <c r="I297" s="7"/>
      <c r="J297" s="7" t="str">
        <f t="shared" si="12"/>
        <v>SGS</v>
      </c>
      <c r="K297" s="7" t="str">
        <f t="shared" si="13"/>
        <v>8</v>
      </c>
      <c r="L297" s="7">
        <f t="shared" si="14"/>
        <v>4</v>
      </c>
      <c r="M297" s="8">
        <v>0.875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0.79166666666666663</v>
      </c>
      <c r="B298" s="7" t="s">
        <v>171</v>
      </c>
      <c r="C298" s="5" t="s">
        <v>43</v>
      </c>
      <c r="D298" s="7" t="s">
        <v>492</v>
      </c>
      <c r="E298" s="7" t="s">
        <v>493</v>
      </c>
      <c r="F298" s="7" t="s">
        <v>31</v>
      </c>
      <c r="G298" s="7"/>
      <c r="H298" s="7" t="s">
        <v>402</v>
      </c>
      <c r="I298" s="7"/>
      <c r="J298" s="7" t="str">
        <f t="shared" si="12"/>
        <v>HU</v>
      </c>
      <c r="K298" s="7" t="str">
        <f t="shared" si="13"/>
        <v>201</v>
      </c>
      <c r="L298" s="7">
        <f t="shared" si="14"/>
        <v>5</v>
      </c>
      <c r="M298" s="8">
        <v>0.875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0.79166666666666663</v>
      </c>
      <c r="B299" s="7" t="s">
        <v>308</v>
      </c>
      <c r="C299" s="5" t="s">
        <v>28</v>
      </c>
      <c r="D299" s="7" t="s">
        <v>331</v>
      </c>
      <c r="E299" s="7" t="s">
        <v>332</v>
      </c>
      <c r="F299" s="7" t="s">
        <v>31</v>
      </c>
      <c r="G299" s="7"/>
      <c r="H299" s="7" t="s">
        <v>402</v>
      </c>
      <c r="I299" s="7"/>
      <c r="J299" s="7" t="str">
        <f t="shared" si="12"/>
        <v>HU</v>
      </c>
      <c r="K299" s="7" t="str">
        <f t="shared" si="13"/>
        <v>203</v>
      </c>
      <c r="L299" s="7">
        <f t="shared" si="14"/>
        <v>5</v>
      </c>
      <c r="M299" s="8">
        <v>0.875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0.79166666666666663</v>
      </c>
      <c r="B300" s="7" t="s">
        <v>361</v>
      </c>
      <c r="C300" s="5" t="s">
        <v>28</v>
      </c>
      <c r="D300" s="7" t="s">
        <v>494</v>
      </c>
      <c r="E300" s="7" t="s">
        <v>495</v>
      </c>
      <c r="F300" s="7" t="s">
        <v>31</v>
      </c>
      <c r="G300" s="7"/>
      <c r="H300" s="7" t="s">
        <v>402</v>
      </c>
      <c r="I300" s="7"/>
      <c r="J300" s="7" t="str">
        <f t="shared" si="12"/>
        <v>SG</v>
      </c>
      <c r="K300" s="7" t="str">
        <f t="shared" si="13"/>
        <v>109</v>
      </c>
      <c r="L300" s="7">
        <f t="shared" si="14"/>
        <v>5</v>
      </c>
      <c r="M300" s="8">
        <v>0.875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0.79166666666666663</v>
      </c>
      <c r="B301" s="7" t="s">
        <v>301</v>
      </c>
      <c r="C301" s="5" t="s">
        <v>28</v>
      </c>
      <c r="D301" s="7" t="s">
        <v>494</v>
      </c>
      <c r="E301" s="7" t="s">
        <v>495</v>
      </c>
      <c r="F301" s="7" t="s">
        <v>31</v>
      </c>
      <c r="G301" s="7"/>
      <c r="H301" s="7" t="s">
        <v>402</v>
      </c>
      <c r="I301" s="7"/>
      <c r="J301" s="7" t="str">
        <f t="shared" si="12"/>
        <v>HU</v>
      </c>
      <c r="K301" s="7" t="str">
        <f t="shared" si="13"/>
        <v>003</v>
      </c>
      <c r="L301" s="7">
        <f t="shared" si="14"/>
        <v>5</v>
      </c>
      <c r="M301" s="8">
        <v>0.875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0.79166666666666663</v>
      </c>
      <c r="B302" s="7" t="s">
        <v>129</v>
      </c>
      <c r="C302" s="5" t="s">
        <v>28</v>
      </c>
      <c r="D302" s="7" t="s">
        <v>496</v>
      </c>
      <c r="E302" s="7" t="s">
        <v>497</v>
      </c>
      <c r="F302" s="7" t="s">
        <v>31</v>
      </c>
      <c r="G302" s="7"/>
      <c r="H302" s="7" t="s">
        <v>402</v>
      </c>
      <c r="I302" s="7"/>
      <c r="J302" s="7" t="str">
        <f t="shared" si="12"/>
        <v>HU</v>
      </c>
      <c r="K302" s="7" t="str">
        <f t="shared" si="13"/>
        <v>107</v>
      </c>
      <c r="L302" s="7">
        <f t="shared" si="14"/>
        <v>5</v>
      </c>
      <c r="M302" s="8">
        <v>0.875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0.79166666666666663</v>
      </c>
      <c r="B303" s="7" t="s">
        <v>330</v>
      </c>
      <c r="C303" s="5" t="s">
        <v>28</v>
      </c>
      <c r="D303" s="7" t="s">
        <v>122</v>
      </c>
      <c r="E303" s="7" t="s">
        <v>115</v>
      </c>
      <c r="F303" s="7" t="s">
        <v>31</v>
      </c>
      <c r="G303" s="7"/>
      <c r="H303" s="7" t="s">
        <v>402</v>
      </c>
      <c r="I303" s="7"/>
      <c r="J303" s="7" t="str">
        <f t="shared" si="12"/>
        <v>SG</v>
      </c>
      <c r="K303" s="7" t="str">
        <f t="shared" si="13"/>
        <v>301A</v>
      </c>
      <c r="L303" s="7">
        <f t="shared" si="14"/>
        <v>6</v>
      </c>
      <c r="M303" s="8">
        <v>0.875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8">
        <v>0.79166666666666663</v>
      </c>
      <c r="B304" s="7" t="s">
        <v>53</v>
      </c>
      <c r="C304" s="5" t="s">
        <v>28</v>
      </c>
      <c r="D304" s="7" t="s">
        <v>420</v>
      </c>
      <c r="E304" s="7" t="s">
        <v>421</v>
      </c>
      <c r="F304" s="7" t="s">
        <v>31</v>
      </c>
      <c r="G304" s="7"/>
      <c r="H304" s="7" t="s">
        <v>402</v>
      </c>
      <c r="I304" s="7"/>
      <c r="J304" s="7" t="str">
        <f t="shared" si="12"/>
        <v>SG</v>
      </c>
      <c r="K304" s="7" t="str">
        <f t="shared" si="13"/>
        <v>111</v>
      </c>
      <c r="L304" s="7">
        <f t="shared" si="14"/>
        <v>5</v>
      </c>
      <c r="M304" s="8">
        <v>0.875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>
      <c r="A305" s="8">
        <v>0.79166666666666663</v>
      </c>
      <c r="B305" s="7" t="s">
        <v>323</v>
      </c>
      <c r="C305" s="5" t="s">
        <v>28</v>
      </c>
      <c r="D305" s="7" t="s">
        <v>450</v>
      </c>
      <c r="E305" s="7" t="s">
        <v>451</v>
      </c>
      <c r="F305" s="7" t="s">
        <v>31</v>
      </c>
      <c r="G305" s="7"/>
      <c r="H305" s="7" t="s">
        <v>402</v>
      </c>
      <c r="I305" s="7"/>
      <c r="J305" s="7" t="str">
        <f t="shared" si="12"/>
        <v>HU</v>
      </c>
      <c r="K305" s="7" t="str">
        <f t="shared" si="13"/>
        <v>300</v>
      </c>
      <c r="L305" s="7">
        <f t="shared" si="14"/>
        <v>5</v>
      </c>
      <c r="M305" s="8">
        <v>0.875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8">
        <v>0.79166666666666663</v>
      </c>
      <c r="B306" s="7" t="s">
        <v>116</v>
      </c>
      <c r="C306" s="5" t="s">
        <v>28</v>
      </c>
      <c r="D306" s="7" t="s">
        <v>409</v>
      </c>
      <c r="E306" s="7" t="s">
        <v>410</v>
      </c>
      <c r="F306" s="7" t="s">
        <v>31</v>
      </c>
      <c r="G306" s="7"/>
      <c r="H306" s="7" t="s">
        <v>402</v>
      </c>
      <c r="I306" s="7"/>
      <c r="J306" s="7" t="str">
        <f t="shared" si="12"/>
        <v>SG</v>
      </c>
      <c r="K306" s="7" t="str">
        <f t="shared" si="13"/>
        <v>204</v>
      </c>
      <c r="L306" s="7">
        <f t="shared" si="14"/>
        <v>5</v>
      </c>
      <c r="M306" s="8">
        <v>0.875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>
      <c r="A307" s="8">
        <v>0.79166666666666663</v>
      </c>
      <c r="B307" s="7" t="s">
        <v>140</v>
      </c>
      <c r="C307" s="5" t="s">
        <v>28</v>
      </c>
      <c r="D307" s="7" t="s">
        <v>478</v>
      </c>
      <c r="E307" s="7" t="s">
        <v>479</v>
      </c>
      <c r="F307" s="7" t="s">
        <v>31</v>
      </c>
      <c r="G307" s="7"/>
      <c r="H307" s="7" t="s">
        <v>402</v>
      </c>
      <c r="I307" s="7"/>
      <c r="J307" s="7" t="str">
        <f t="shared" si="12"/>
        <v>SG</v>
      </c>
      <c r="K307" s="7" t="str">
        <f t="shared" si="13"/>
        <v>206</v>
      </c>
      <c r="L307" s="7">
        <f t="shared" si="14"/>
        <v>5</v>
      </c>
      <c r="M307" s="8">
        <v>0.875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>
      <c r="A308" s="8">
        <v>0.79166666666666663</v>
      </c>
      <c r="B308" s="7" t="s">
        <v>207</v>
      </c>
      <c r="C308" s="5" t="s">
        <v>28</v>
      </c>
      <c r="D308" s="7" t="s">
        <v>478</v>
      </c>
      <c r="E308" s="7" t="s">
        <v>479</v>
      </c>
      <c r="F308" s="7" t="s">
        <v>31</v>
      </c>
      <c r="G308" s="7"/>
      <c r="H308" s="7" t="s">
        <v>402</v>
      </c>
      <c r="I308" s="7"/>
      <c r="J308" s="7" t="str">
        <f t="shared" si="12"/>
        <v>HU</v>
      </c>
      <c r="K308" s="7" t="str">
        <f t="shared" si="13"/>
        <v>400</v>
      </c>
      <c r="L308" s="7">
        <f t="shared" si="14"/>
        <v>5</v>
      </c>
      <c r="M308" s="8">
        <v>0.875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8">
        <v>0.79166666666666663</v>
      </c>
      <c r="B309" s="7" t="s">
        <v>152</v>
      </c>
      <c r="C309" s="5" t="s">
        <v>28</v>
      </c>
      <c r="D309" s="7" t="s">
        <v>423</v>
      </c>
      <c r="E309" s="7" t="s">
        <v>424</v>
      </c>
      <c r="F309" s="7" t="s">
        <v>31</v>
      </c>
      <c r="G309" s="7"/>
      <c r="H309" s="7" t="s">
        <v>402</v>
      </c>
      <c r="I309" s="7"/>
      <c r="J309" s="7" t="str">
        <f t="shared" si="12"/>
        <v>SG</v>
      </c>
      <c r="K309" s="7" t="str">
        <f t="shared" si="13"/>
        <v>305</v>
      </c>
      <c r="L309" s="7">
        <f t="shared" si="14"/>
        <v>5</v>
      </c>
      <c r="M309" s="8">
        <v>0.875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>
      <c r="A310" s="8">
        <v>0.79166666666666663</v>
      </c>
      <c r="B310" s="7" t="s">
        <v>199</v>
      </c>
      <c r="C310" s="5" t="s">
        <v>28</v>
      </c>
      <c r="D310" s="7" t="s">
        <v>276</v>
      </c>
      <c r="E310" s="7" t="s">
        <v>480</v>
      </c>
      <c r="F310" s="7" t="s">
        <v>31</v>
      </c>
      <c r="G310" s="7"/>
      <c r="H310" s="7" t="s">
        <v>402</v>
      </c>
      <c r="I310" s="7"/>
      <c r="J310" s="7" t="str">
        <f t="shared" si="12"/>
        <v>HU</v>
      </c>
      <c r="K310" s="7" t="str">
        <f t="shared" si="13"/>
        <v>102</v>
      </c>
      <c r="L310" s="7">
        <f t="shared" si="14"/>
        <v>5</v>
      </c>
      <c r="M310" s="8">
        <v>0.875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8">
        <v>0.83333333333333337</v>
      </c>
      <c r="B311" s="7" t="s">
        <v>343</v>
      </c>
      <c r="C311" s="5" t="s">
        <v>12</v>
      </c>
      <c r="D311" s="7" t="s">
        <v>117</v>
      </c>
      <c r="E311" s="7" t="s">
        <v>118</v>
      </c>
      <c r="F311" s="7" t="s">
        <v>31</v>
      </c>
      <c r="G311" s="7"/>
      <c r="H311" s="7" t="s">
        <v>402</v>
      </c>
      <c r="I311" s="7"/>
      <c r="J311" s="7" t="str">
        <f t="shared" si="12"/>
        <v>SG</v>
      </c>
      <c r="K311" s="7" t="str">
        <f t="shared" si="13"/>
        <v>110</v>
      </c>
      <c r="L311" s="7">
        <f t="shared" si="14"/>
        <v>5</v>
      </c>
      <c r="M311" s="8">
        <v>0.91666666666666663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>
      <c r="A312" s="8">
        <v>0.875</v>
      </c>
      <c r="B312" s="7" t="s">
        <v>73</v>
      </c>
      <c r="C312" s="5" t="s">
        <v>105</v>
      </c>
      <c r="D312" s="7" t="s">
        <v>172</v>
      </c>
      <c r="E312" s="7" t="s">
        <v>173</v>
      </c>
      <c r="F312" s="7" t="s">
        <v>21</v>
      </c>
      <c r="G312" s="7"/>
      <c r="H312" s="7" t="s">
        <v>402</v>
      </c>
      <c r="I312" s="7"/>
      <c r="J312" s="7" t="str">
        <f t="shared" si="12"/>
        <v>SG</v>
      </c>
      <c r="K312" s="7" t="str">
        <f t="shared" si="13"/>
        <v>212</v>
      </c>
      <c r="L312" s="7">
        <f t="shared" si="14"/>
        <v>5</v>
      </c>
      <c r="M312" s="8">
        <v>0.95833333333333337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8">
        <v>0.875</v>
      </c>
      <c r="B313" s="7" t="s">
        <v>140</v>
      </c>
      <c r="C313" s="5" t="s">
        <v>105</v>
      </c>
      <c r="D313" s="7" t="s">
        <v>369</v>
      </c>
      <c r="E313" s="7" t="s">
        <v>436</v>
      </c>
      <c r="F313" s="7" t="s">
        <v>21</v>
      </c>
      <c r="G313" s="7"/>
      <c r="H313" s="7" t="s">
        <v>402</v>
      </c>
      <c r="I313" s="7"/>
      <c r="J313" s="7" t="str">
        <f t="shared" si="12"/>
        <v>SG</v>
      </c>
      <c r="K313" s="7" t="str">
        <f t="shared" si="13"/>
        <v>206</v>
      </c>
      <c r="L313" s="7">
        <f t="shared" si="14"/>
        <v>5</v>
      </c>
      <c r="M313" s="8">
        <v>0.95833333333333337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8">
        <v>0.875</v>
      </c>
      <c r="B314" s="7" t="s">
        <v>275</v>
      </c>
      <c r="C314" s="5" t="s">
        <v>12</v>
      </c>
      <c r="D314" s="7" t="s">
        <v>552</v>
      </c>
      <c r="E314" s="7" t="s">
        <v>553</v>
      </c>
      <c r="F314" s="7" t="s">
        <v>21</v>
      </c>
      <c r="G314" s="7"/>
      <c r="H314" s="7" t="s">
        <v>402</v>
      </c>
      <c r="I314" s="7"/>
      <c r="J314" s="7" t="str">
        <f t="shared" si="12"/>
        <v>HU</v>
      </c>
      <c r="K314" s="7" t="str">
        <f t="shared" si="13"/>
        <v>001</v>
      </c>
      <c r="L314" s="7">
        <f t="shared" si="14"/>
        <v>5</v>
      </c>
      <c r="M314" s="8">
        <v>0.91666666666666663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>
      <c r="A315" s="8">
        <v>0.875</v>
      </c>
      <c r="B315" s="7" t="s">
        <v>82</v>
      </c>
      <c r="C315" s="5" t="s">
        <v>33</v>
      </c>
      <c r="D315" s="7" t="s">
        <v>181</v>
      </c>
      <c r="E315" s="7" t="s">
        <v>182</v>
      </c>
      <c r="F315" s="7" t="s">
        <v>31</v>
      </c>
      <c r="G315" s="7"/>
      <c r="H315" s="7" t="s">
        <v>402</v>
      </c>
      <c r="I315" s="7"/>
      <c r="J315" s="7" t="str">
        <f t="shared" si="12"/>
        <v>SG</v>
      </c>
      <c r="K315" s="7" t="str">
        <f t="shared" si="13"/>
        <v>001</v>
      </c>
      <c r="L315" s="7">
        <f t="shared" si="14"/>
        <v>5</v>
      </c>
      <c r="M315" s="8">
        <v>0.95833333333333337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>
      <c r="A316" s="8">
        <v>0.875</v>
      </c>
      <c r="B316" s="7" t="s">
        <v>25</v>
      </c>
      <c r="C316" s="5" t="s">
        <v>33</v>
      </c>
      <c r="D316" s="7" t="s">
        <v>529</v>
      </c>
      <c r="E316" s="7" t="s">
        <v>486</v>
      </c>
      <c r="F316" s="7" t="s">
        <v>31</v>
      </c>
      <c r="G316" s="7"/>
      <c r="H316" s="7" t="s">
        <v>402</v>
      </c>
      <c r="I316" s="7"/>
      <c r="J316" s="7" t="str">
        <f t="shared" si="12"/>
        <v>SG</v>
      </c>
      <c r="K316" s="7" t="str">
        <f t="shared" si="13"/>
        <v>103</v>
      </c>
      <c r="L316" s="7">
        <f t="shared" si="14"/>
        <v>5</v>
      </c>
      <c r="M316" s="8">
        <v>0.95833333333333337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>
      <c r="A317" s="8">
        <v>0.875</v>
      </c>
      <c r="B317" s="7" t="s">
        <v>348</v>
      </c>
      <c r="C317" s="5" t="s">
        <v>12</v>
      </c>
      <c r="D317" s="7" t="s">
        <v>111</v>
      </c>
      <c r="E317" s="7" t="s">
        <v>477</v>
      </c>
      <c r="F317" s="7" t="s">
        <v>31</v>
      </c>
      <c r="G317" s="7"/>
      <c r="H317" s="7" t="s">
        <v>402</v>
      </c>
      <c r="I317" s="7"/>
      <c r="J317" s="7" t="str">
        <f t="shared" si="12"/>
        <v>HU</v>
      </c>
      <c r="K317" s="7" t="str">
        <f t="shared" si="13"/>
        <v>008</v>
      </c>
      <c r="L317" s="7">
        <f t="shared" si="14"/>
        <v>5</v>
      </c>
      <c r="M317" s="8">
        <v>0.95833333333333337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>
      <c r="A318" s="8">
        <v>0.875</v>
      </c>
      <c r="B318" s="7" t="s">
        <v>82</v>
      </c>
      <c r="C318" s="5" t="s">
        <v>12</v>
      </c>
      <c r="D318" s="7" t="s">
        <v>181</v>
      </c>
      <c r="E318" s="7" t="s">
        <v>182</v>
      </c>
      <c r="F318" s="7" t="s">
        <v>31</v>
      </c>
      <c r="G318" s="7"/>
      <c r="H318" s="7" t="s">
        <v>402</v>
      </c>
      <c r="I318" s="7"/>
      <c r="J318" s="7" t="str">
        <f t="shared" si="12"/>
        <v>SG</v>
      </c>
      <c r="K318" s="7" t="str">
        <f t="shared" si="13"/>
        <v>001</v>
      </c>
      <c r="L318" s="7">
        <f t="shared" si="14"/>
        <v>5</v>
      </c>
      <c r="M318" s="8">
        <v>0.95833333333333337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>
      <c r="A319" s="8">
        <v>0.875</v>
      </c>
      <c r="B319" s="7" t="s">
        <v>194</v>
      </c>
      <c r="C319" s="5" t="s">
        <v>12</v>
      </c>
      <c r="D319" s="7" t="s">
        <v>155</v>
      </c>
      <c r="E319" s="7" t="s">
        <v>156</v>
      </c>
      <c r="F319" s="7" t="s">
        <v>31</v>
      </c>
      <c r="G319" s="7"/>
      <c r="H319" s="7" t="s">
        <v>402</v>
      </c>
      <c r="I319" s="7"/>
      <c r="J319" s="7" t="str">
        <f t="shared" si="12"/>
        <v>HU</v>
      </c>
      <c r="K319" s="7" t="str">
        <f t="shared" si="13"/>
        <v>207</v>
      </c>
      <c r="L319" s="7">
        <f t="shared" si="14"/>
        <v>5</v>
      </c>
      <c r="M319" s="8">
        <v>0.95833333333333337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>
      <c r="A320" s="8">
        <v>0.875</v>
      </c>
      <c r="B320" s="7" t="s">
        <v>59</v>
      </c>
      <c r="C320" s="5" t="s">
        <v>43</v>
      </c>
      <c r="D320" s="7" t="s">
        <v>392</v>
      </c>
      <c r="E320" s="7" t="s">
        <v>522</v>
      </c>
      <c r="F320" s="7" t="s">
        <v>31</v>
      </c>
      <c r="G320" s="7"/>
      <c r="H320" s="7" t="s">
        <v>402</v>
      </c>
      <c r="I320" s="7"/>
      <c r="J320" s="7" t="str">
        <f t="shared" si="12"/>
        <v>SG</v>
      </c>
      <c r="K320" s="7" t="str">
        <f t="shared" si="13"/>
        <v>302</v>
      </c>
      <c r="L320" s="7">
        <f t="shared" si="14"/>
        <v>5</v>
      </c>
      <c r="M320" s="8">
        <v>0.95833333333333337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8">
        <v>0.875</v>
      </c>
      <c r="B321" s="7" t="s">
        <v>34</v>
      </c>
      <c r="C321" s="5" t="s">
        <v>43</v>
      </c>
      <c r="D321" s="7" t="s">
        <v>419</v>
      </c>
      <c r="E321" s="7" t="s">
        <v>414</v>
      </c>
      <c r="F321" s="7" t="s">
        <v>31</v>
      </c>
      <c r="G321" s="7"/>
      <c r="H321" s="7" t="s">
        <v>402</v>
      </c>
      <c r="I321" s="7"/>
      <c r="J321" s="7" t="str">
        <f t="shared" si="12"/>
        <v>SG</v>
      </c>
      <c r="K321" s="7" t="str">
        <f t="shared" si="13"/>
        <v>006</v>
      </c>
      <c r="L321" s="7">
        <f t="shared" si="14"/>
        <v>5</v>
      </c>
      <c r="M321" s="8">
        <v>0.95833333333333337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8">
        <v>0.875</v>
      </c>
      <c r="B322" s="7" t="s">
        <v>82</v>
      </c>
      <c r="C322" s="5" t="s">
        <v>28</v>
      </c>
      <c r="D322" s="7" t="s">
        <v>554</v>
      </c>
      <c r="E322" s="7" t="s">
        <v>182</v>
      </c>
      <c r="F322" s="7" t="s">
        <v>31</v>
      </c>
      <c r="G322" s="7"/>
      <c r="H322" s="7" t="s">
        <v>402</v>
      </c>
      <c r="I322" s="7"/>
      <c r="J322" s="7" t="str">
        <f t="shared" si="12"/>
        <v>SG</v>
      </c>
      <c r="K322" s="7" t="str">
        <f t="shared" si="13"/>
        <v>001</v>
      </c>
      <c r="L322" s="7">
        <f t="shared" si="14"/>
        <v>5</v>
      </c>
      <c r="M322" s="8">
        <v>0.95833333333333337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C323" s="6"/>
    </row>
    <row r="324" spans="1:27">
      <c r="C324" s="6"/>
    </row>
    <row r="325" spans="1:27">
      <c r="C325" s="6"/>
    </row>
    <row r="326" spans="1:27">
      <c r="C326" s="6"/>
    </row>
    <row r="327" spans="1:27">
      <c r="C327" s="6"/>
    </row>
    <row r="328" spans="1:27">
      <c r="C328" s="6"/>
    </row>
    <row r="329" spans="1:27">
      <c r="C329" s="6"/>
    </row>
    <row r="330" spans="1:27">
      <c r="C330" s="6"/>
    </row>
    <row r="331" spans="1:27">
      <c r="C331" s="6"/>
    </row>
    <row r="332" spans="1:27">
      <c r="C332" s="6"/>
    </row>
    <row r="333" spans="1:27">
      <c r="C333" s="6"/>
    </row>
    <row r="334" spans="1:27">
      <c r="C334" s="6"/>
    </row>
    <row r="335" spans="1:27">
      <c r="C335" s="6"/>
    </row>
    <row r="336" spans="1:27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79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45.88671875" customWidth="1"/>
    <col min="5" max="5" width="23.441406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138</v>
      </c>
      <c r="C2" s="5" t="s">
        <v>105</v>
      </c>
      <c r="D2" s="7" t="s">
        <v>169</v>
      </c>
      <c r="E2" s="7" t="s">
        <v>170</v>
      </c>
      <c r="F2" s="7" t="s">
        <v>21</v>
      </c>
      <c r="G2" s="7"/>
      <c r="H2" s="7" t="s">
        <v>555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207</v>
      </c>
      <c r="L2" s="7">
        <f>LEN(B2)</f>
        <v>5</v>
      </c>
      <c r="M2" s="8">
        <v>0.45833333333333331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106</v>
      </c>
      <c r="C3" s="5" t="s">
        <v>105</v>
      </c>
      <c r="D3" s="7" t="s">
        <v>540</v>
      </c>
      <c r="E3" s="7" t="s">
        <v>556</v>
      </c>
      <c r="F3" s="7" t="s">
        <v>21</v>
      </c>
      <c r="G3" s="7"/>
      <c r="H3" s="7" t="s">
        <v>555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201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232</v>
      </c>
      <c r="C4" s="5" t="s">
        <v>12</v>
      </c>
      <c r="D4" s="7" t="s">
        <v>19</v>
      </c>
      <c r="E4" s="7" t="s">
        <v>20</v>
      </c>
      <c r="F4" s="7" t="s">
        <v>21</v>
      </c>
      <c r="G4" s="7"/>
      <c r="H4" s="7" t="s">
        <v>555</v>
      </c>
      <c r="I4" s="7"/>
      <c r="J4" s="7" t="str">
        <f t="shared" si="0"/>
        <v>HU</v>
      </c>
      <c r="K4" s="7" t="str">
        <f t="shared" si="1"/>
        <v>303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13</v>
      </c>
      <c r="C5" s="5" t="s">
        <v>12</v>
      </c>
      <c r="D5" s="7" t="s">
        <v>14</v>
      </c>
      <c r="E5" s="7" t="s">
        <v>15</v>
      </c>
      <c r="F5" s="7" t="s">
        <v>31</v>
      </c>
      <c r="G5" s="7"/>
      <c r="H5" s="7" t="s">
        <v>555</v>
      </c>
      <c r="I5" s="7"/>
      <c r="J5" s="7" t="str">
        <f t="shared" si="0"/>
        <v>SJ</v>
      </c>
      <c r="K5" s="7" t="str">
        <f t="shared" si="1"/>
        <v>100</v>
      </c>
      <c r="L5" s="7">
        <f t="shared" si="2"/>
        <v>5</v>
      </c>
      <c r="M5" s="8">
        <v>0.41666666666666669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13</v>
      </c>
      <c r="C6" s="5" t="s">
        <v>12</v>
      </c>
      <c r="D6" s="7" t="s">
        <v>14</v>
      </c>
      <c r="E6" s="7" t="s">
        <v>15</v>
      </c>
      <c r="F6" s="7" t="s">
        <v>31</v>
      </c>
      <c r="G6" s="7"/>
      <c r="H6" s="7" t="s">
        <v>555</v>
      </c>
      <c r="I6" s="7"/>
      <c r="J6" s="7" t="str">
        <f t="shared" si="0"/>
        <v>SJ</v>
      </c>
      <c r="K6" s="7" t="str">
        <f t="shared" si="1"/>
        <v>100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50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555</v>
      </c>
      <c r="I7" s="7"/>
      <c r="J7" s="7" t="str">
        <f t="shared" si="0"/>
        <v>SG</v>
      </c>
      <c r="K7" s="7" t="str">
        <f t="shared" si="1"/>
        <v>104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123</v>
      </c>
      <c r="C8" s="5" t="s">
        <v>12</v>
      </c>
      <c r="D8" s="7" t="s">
        <v>444</v>
      </c>
      <c r="E8" s="7" t="s">
        <v>445</v>
      </c>
      <c r="F8" s="7" t="s">
        <v>31</v>
      </c>
      <c r="G8" s="7"/>
      <c r="H8" s="7" t="s">
        <v>555</v>
      </c>
      <c r="I8" s="7"/>
      <c r="J8" s="7" t="str">
        <f t="shared" si="0"/>
        <v>SG</v>
      </c>
      <c r="K8" s="7" t="str">
        <f t="shared" si="1"/>
        <v>112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96</v>
      </c>
      <c r="C9" s="5" t="s">
        <v>12</v>
      </c>
      <c r="D9" s="7" t="s">
        <v>26</v>
      </c>
      <c r="E9" s="7" t="s">
        <v>27</v>
      </c>
      <c r="F9" s="7" t="s">
        <v>31</v>
      </c>
      <c r="G9" s="7"/>
      <c r="H9" s="7" t="s">
        <v>555</v>
      </c>
      <c r="I9" s="7"/>
      <c r="J9" s="7" t="str">
        <f t="shared" si="0"/>
        <v>SG</v>
      </c>
      <c r="K9" s="7" t="str">
        <f t="shared" si="1"/>
        <v>107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10"/>
      <c r="C10" s="5" t="s">
        <v>28</v>
      </c>
      <c r="D10" s="7" t="s">
        <v>29</v>
      </c>
      <c r="E10" s="7" t="s">
        <v>30</v>
      </c>
      <c r="F10" s="7" t="s">
        <v>31</v>
      </c>
      <c r="G10" s="7"/>
      <c r="H10" s="7" t="s">
        <v>555</v>
      </c>
      <c r="I10" s="7"/>
      <c r="J10" s="7" t="str">
        <f t="shared" si="0"/>
        <v>a confirmar</v>
      </c>
      <c r="K10" s="7" t="str">
        <f t="shared" si="1"/>
        <v>a confirmar</v>
      </c>
      <c r="L10" s="7">
        <f t="shared" si="2"/>
        <v>0</v>
      </c>
      <c r="M10" s="8">
        <v>0.5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29</v>
      </c>
      <c r="E11" s="7" t="s">
        <v>30</v>
      </c>
      <c r="F11" s="7" t="s">
        <v>31</v>
      </c>
      <c r="G11" s="7"/>
      <c r="H11" s="7" t="s">
        <v>555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555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555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29</v>
      </c>
      <c r="E14" s="7" t="s">
        <v>30</v>
      </c>
      <c r="F14" s="7" t="s">
        <v>31</v>
      </c>
      <c r="G14" s="7"/>
      <c r="H14" s="7" t="s">
        <v>555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126</v>
      </c>
      <c r="C15" s="5" t="s">
        <v>33</v>
      </c>
      <c r="D15" s="7" t="s">
        <v>35</v>
      </c>
      <c r="E15" s="7" t="s">
        <v>36</v>
      </c>
      <c r="F15" s="7" t="s">
        <v>16</v>
      </c>
      <c r="G15" s="7"/>
      <c r="H15" s="7" t="s">
        <v>555</v>
      </c>
      <c r="I15" s="7"/>
      <c r="J15" s="7" t="str">
        <f t="shared" si="0"/>
        <v>SG</v>
      </c>
      <c r="K15" s="7" t="str">
        <f t="shared" si="1"/>
        <v>100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152</v>
      </c>
      <c r="C16" s="5" t="s">
        <v>33</v>
      </c>
      <c r="D16" s="7" t="s">
        <v>122</v>
      </c>
      <c r="E16" s="7" t="s">
        <v>142</v>
      </c>
      <c r="F16" s="7" t="s">
        <v>16</v>
      </c>
      <c r="G16" s="7"/>
      <c r="H16" s="7" t="s">
        <v>555</v>
      </c>
      <c r="I16" s="7"/>
      <c r="J16" s="7" t="str">
        <f t="shared" si="0"/>
        <v>SG</v>
      </c>
      <c r="K16" s="7" t="str">
        <f t="shared" si="1"/>
        <v>305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33</v>
      </c>
      <c r="D17" s="7" t="s">
        <v>208</v>
      </c>
      <c r="E17" s="7" t="s">
        <v>557</v>
      </c>
      <c r="F17" s="7" t="s">
        <v>16</v>
      </c>
      <c r="G17" s="7"/>
      <c r="H17" s="7" t="s">
        <v>555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304</v>
      </c>
      <c r="C18" s="5" t="s">
        <v>33</v>
      </c>
      <c r="D18" s="7" t="s">
        <v>529</v>
      </c>
      <c r="E18" s="7" t="s">
        <v>557</v>
      </c>
      <c r="F18" s="7" t="s">
        <v>16</v>
      </c>
      <c r="G18" s="7"/>
      <c r="H18" s="7" t="s">
        <v>555</v>
      </c>
      <c r="I18" s="7"/>
      <c r="J18" s="7" t="str">
        <f t="shared" si="0"/>
        <v>SG</v>
      </c>
      <c r="K18" s="7" t="str">
        <f t="shared" si="1"/>
        <v>309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99</v>
      </c>
      <c r="C19" s="5" t="s">
        <v>33</v>
      </c>
      <c r="D19" s="7" t="s">
        <v>485</v>
      </c>
      <c r="E19" s="7" t="s">
        <v>557</v>
      </c>
      <c r="F19" s="7" t="s">
        <v>16</v>
      </c>
      <c r="G19" s="7"/>
      <c r="H19" s="7" t="s">
        <v>555</v>
      </c>
      <c r="I19" s="7"/>
      <c r="J19" s="7" t="str">
        <f t="shared" si="0"/>
        <v>SG</v>
      </c>
      <c r="K19" s="7" t="str">
        <f t="shared" si="1"/>
        <v>105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44</v>
      </c>
      <c r="C20" s="5" t="s">
        <v>105</v>
      </c>
      <c r="D20" s="7" t="s">
        <v>302</v>
      </c>
      <c r="E20" s="7" t="s">
        <v>303</v>
      </c>
      <c r="F20" s="7" t="s">
        <v>16</v>
      </c>
      <c r="G20" s="7"/>
      <c r="H20" s="7" t="s">
        <v>555</v>
      </c>
      <c r="I20" s="7"/>
      <c r="J20" s="7" t="str">
        <f t="shared" si="0"/>
        <v>SG</v>
      </c>
      <c r="K20" s="7" t="str">
        <f t="shared" si="1"/>
        <v>008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220</v>
      </c>
      <c r="C21" s="5" t="s">
        <v>12</v>
      </c>
      <c r="D21" s="7" t="s">
        <v>520</v>
      </c>
      <c r="E21" s="7" t="s">
        <v>558</v>
      </c>
      <c r="F21" s="7" t="s">
        <v>16</v>
      </c>
      <c r="G21" s="7"/>
      <c r="H21" s="7" t="s">
        <v>555</v>
      </c>
      <c r="I21" s="7"/>
      <c r="J21" s="7" t="str">
        <f t="shared" si="0"/>
        <v>SG</v>
      </c>
      <c r="K21" s="7" t="str">
        <f t="shared" si="1"/>
        <v>115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129</v>
      </c>
      <c r="C22" s="5" t="s">
        <v>12</v>
      </c>
      <c r="D22" s="7" t="s">
        <v>352</v>
      </c>
      <c r="E22" s="7" t="s">
        <v>559</v>
      </c>
      <c r="F22" s="7" t="s">
        <v>16</v>
      </c>
      <c r="G22" s="7"/>
      <c r="H22" s="7" t="s">
        <v>555</v>
      </c>
      <c r="I22" s="7"/>
      <c r="J22" s="7" t="str">
        <f t="shared" si="0"/>
        <v>HU</v>
      </c>
      <c r="K22" s="7" t="str">
        <f t="shared" si="1"/>
        <v>107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194</v>
      </c>
      <c r="C23" s="5" t="s">
        <v>28</v>
      </c>
      <c r="D23" s="7" t="s">
        <v>331</v>
      </c>
      <c r="E23" s="7" t="s">
        <v>560</v>
      </c>
      <c r="F23" s="7" t="s">
        <v>16</v>
      </c>
      <c r="G23" s="7"/>
      <c r="H23" s="7" t="s">
        <v>555</v>
      </c>
      <c r="I23" s="7"/>
      <c r="J23" s="7" t="str">
        <f t="shared" si="0"/>
        <v>HU</v>
      </c>
      <c r="K23" s="7" t="str">
        <f t="shared" si="1"/>
        <v>207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53</v>
      </c>
      <c r="C24" s="5" t="s">
        <v>28</v>
      </c>
      <c r="D24" s="7" t="s">
        <v>48</v>
      </c>
      <c r="E24" s="7" t="s">
        <v>561</v>
      </c>
      <c r="F24" s="7" t="s">
        <v>16</v>
      </c>
      <c r="G24" s="7"/>
      <c r="H24" s="7" t="s">
        <v>555</v>
      </c>
      <c r="I24" s="7"/>
      <c r="J24" s="7" t="str">
        <f t="shared" si="0"/>
        <v>SG</v>
      </c>
      <c r="K24" s="7" t="str">
        <f t="shared" si="1"/>
        <v>111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37</v>
      </c>
      <c r="C25" s="5" t="s">
        <v>28</v>
      </c>
      <c r="D25" s="7" t="s">
        <v>494</v>
      </c>
      <c r="E25" s="7" t="s">
        <v>562</v>
      </c>
      <c r="F25" s="7" t="s">
        <v>16</v>
      </c>
      <c r="G25" s="7"/>
      <c r="H25" s="7" t="s">
        <v>555</v>
      </c>
      <c r="I25" s="7"/>
      <c r="J25" s="7" t="str">
        <f t="shared" si="0"/>
        <v>SG</v>
      </c>
      <c r="K25" s="7" t="str">
        <f t="shared" si="1"/>
        <v>200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146</v>
      </c>
      <c r="C26" s="5" t="s">
        <v>28</v>
      </c>
      <c r="D26" s="7" t="s">
        <v>496</v>
      </c>
      <c r="E26" s="7" t="s">
        <v>497</v>
      </c>
      <c r="F26" s="7" t="s">
        <v>16</v>
      </c>
      <c r="G26" s="7"/>
      <c r="H26" s="7" t="s">
        <v>555</v>
      </c>
      <c r="I26" s="7"/>
      <c r="J26" s="7" t="str">
        <f t="shared" si="0"/>
        <v>SG</v>
      </c>
      <c r="K26" s="7" t="str">
        <f t="shared" si="1"/>
        <v>113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340</v>
      </c>
      <c r="C27" s="5" t="s">
        <v>33</v>
      </c>
      <c r="D27" s="7" t="s">
        <v>563</v>
      </c>
      <c r="E27" s="7" t="s">
        <v>564</v>
      </c>
      <c r="F27" s="7" t="s">
        <v>21</v>
      </c>
      <c r="G27" s="7"/>
      <c r="H27" s="7" t="s">
        <v>555</v>
      </c>
      <c r="I27" s="7"/>
      <c r="J27" s="7" t="str">
        <f t="shared" si="0"/>
        <v>HU</v>
      </c>
      <c r="K27" s="7" t="str">
        <f t="shared" si="1"/>
        <v>304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65</v>
      </c>
      <c r="C28" s="5" t="s">
        <v>33</v>
      </c>
      <c r="D28" s="7" t="s">
        <v>565</v>
      </c>
      <c r="E28" s="7" t="s">
        <v>566</v>
      </c>
      <c r="F28" s="7" t="s">
        <v>21</v>
      </c>
      <c r="G28" s="7"/>
      <c r="H28" s="7" t="s">
        <v>555</v>
      </c>
      <c r="I28" s="7"/>
      <c r="J28" s="7" t="str">
        <f t="shared" si="0"/>
        <v>HU</v>
      </c>
      <c r="K28" s="7" t="str">
        <f t="shared" si="1"/>
        <v>202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337</v>
      </c>
      <c r="C29" s="5" t="s">
        <v>33</v>
      </c>
      <c r="D29" s="7" t="s">
        <v>567</v>
      </c>
      <c r="E29" s="7" t="s">
        <v>568</v>
      </c>
      <c r="F29" s="7" t="s">
        <v>21</v>
      </c>
      <c r="G29" s="7"/>
      <c r="H29" s="7" t="s">
        <v>555</v>
      </c>
      <c r="I29" s="7"/>
      <c r="J29" s="7" t="str">
        <f t="shared" si="0"/>
        <v>HU</v>
      </c>
      <c r="K29" s="7" t="str">
        <f t="shared" si="1"/>
        <v>301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143</v>
      </c>
      <c r="C30" s="5" t="s">
        <v>33</v>
      </c>
      <c r="D30" s="7" t="s">
        <v>569</v>
      </c>
      <c r="E30" s="7" t="s">
        <v>570</v>
      </c>
      <c r="F30" s="7" t="s">
        <v>21</v>
      </c>
      <c r="G30" s="7"/>
      <c r="H30" s="7" t="s">
        <v>555</v>
      </c>
      <c r="I30" s="7"/>
      <c r="J30" s="7" t="str">
        <f t="shared" si="0"/>
        <v>SG</v>
      </c>
      <c r="K30" s="7" t="str">
        <f t="shared" si="1"/>
        <v>108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110</v>
      </c>
      <c r="C31" s="5" t="s">
        <v>105</v>
      </c>
      <c r="D31" s="7" t="s">
        <v>172</v>
      </c>
      <c r="E31" s="7" t="s">
        <v>368</v>
      </c>
      <c r="F31" s="7" t="s">
        <v>21</v>
      </c>
      <c r="G31" s="7"/>
      <c r="H31" s="7" t="s">
        <v>555</v>
      </c>
      <c r="I31" s="7"/>
      <c r="J31" s="7" t="str">
        <f t="shared" si="0"/>
        <v>SG</v>
      </c>
      <c r="K31" s="7" t="str">
        <f t="shared" si="1"/>
        <v>304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348</v>
      </c>
      <c r="C32" s="5" t="s">
        <v>105</v>
      </c>
      <c r="D32" s="7" t="s">
        <v>244</v>
      </c>
      <c r="E32" s="7" t="s">
        <v>571</v>
      </c>
      <c r="F32" s="7" t="s">
        <v>21</v>
      </c>
      <c r="G32" s="7"/>
      <c r="H32" s="7" t="s">
        <v>555</v>
      </c>
      <c r="I32" s="7"/>
      <c r="J32" s="7" t="str">
        <f t="shared" si="0"/>
        <v>HU</v>
      </c>
      <c r="K32" s="7" t="str">
        <f t="shared" si="1"/>
        <v>008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340</v>
      </c>
      <c r="C33" s="5" t="s">
        <v>105</v>
      </c>
      <c r="D33" s="7" t="s">
        <v>563</v>
      </c>
      <c r="E33" s="7" t="s">
        <v>564</v>
      </c>
      <c r="F33" s="7" t="s">
        <v>21</v>
      </c>
      <c r="G33" s="7"/>
      <c r="H33" s="7" t="s">
        <v>555</v>
      </c>
      <c r="I33" s="7"/>
      <c r="J33" s="7" t="str">
        <f t="shared" si="0"/>
        <v>HU</v>
      </c>
      <c r="K33" s="7" t="str">
        <f t="shared" si="1"/>
        <v>304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287</v>
      </c>
      <c r="C34" s="5" t="s">
        <v>12</v>
      </c>
      <c r="D34" s="7" t="s">
        <v>133</v>
      </c>
      <c r="E34" s="7" t="s">
        <v>572</v>
      </c>
      <c r="F34" s="7" t="s">
        <v>21</v>
      </c>
      <c r="G34" s="7"/>
      <c r="H34" s="7" t="s">
        <v>555</v>
      </c>
      <c r="I34" s="7"/>
      <c r="J34" s="7" t="str">
        <f t="shared" si="0"/>
        <v>HU</v>
      </c>
      <c r="K34" s="7" t="str">
        <f t="shared" si="1"/>
        <v>002</v>
      </c>
      <c r="L34" s="7">
        <f t="shared" si="2"/>
        <v>5</v>
      </c>
      <c r="M34" s="8">
        <v>0.45833333333333331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340</v>
      </c>
      <c r="C35" s="5" t="s">
        <v>12</v>
      </c>
      <c r="D35" s="7" t="s">
        <v>563</v>
      </c>
      <c r="E35" s="7" t="s">
        <v>564</v>
      </c>
      <c r="F35" s="7" t="s">
        <v>21</v>
      </c>
      <c r="G35" s="7"/>
      <c r="H35" s="7" t="s">
        <v>555</v>
      </c>
      <c r="I35" s="7"/>
      <c r="J35" s="7" t="str">
        <f t="shared" si="0"/>
        <v>HU</v>
      </c>
      <c r="K35" s="7" t="str">
        <f t="shared" si="1"/>
        <v>304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221</v>
      </c>
      <c r="C36" s="5" t="s">
        <v>12</v>
      </c>
      <c r="D36" s="7" t="s">
        <v>573</v>
      </c>
      <c r="E36" s="7" t="s">
        <v>574</v>
      </c>
      <c r="F36" s="7" t="s">
        <v>21</v>
      </c>
      <c r="G36" s="7"/>
      <c r="H36" s="7" t="s">
        <v>555</v>
      </c>
      <c r="I36" s="7"/>
      <c r="J36" s="7" t="str">
        <f t="shared" si="0"/>
        <v>HU</v>
      </c>
      <c r="K36" s="7" t="str">
        <f t="shared" si="1"/>
        <v>302</v>
      </c>
      <c r="L36" s="7">
        <f t="shared" si="2"/>
        <v>5</v>
      </c>
      <c r="M36" s="8">
        <v>0.5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340</v>
      </c>
      <c r="C37" s="5" t="s">
        <v>43</v>
      </c>
      <c r="D37" s="7" t="s">
        <v>563</v>
      </c>
      <c r="E37" s="7" t="s">
        <v>564</v>
      </c>
      <c r="F37" s="7" t="s">
        <v>21</v>
      </c>
      <c r="G37" s="7"/>
      <c r="H37" s="7" t="s">
        <v>555</v>
      </c>
      <c r="I37" s="7"/>
      <c r="J37" s="7" t="str">
        <f t="shared" si="0"/>
        <v>HU</v>
      </c>
      <c r="K37" s="7" t="str">
        <f t="shared" si="1"/>
        <v>304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76</v>
      </c>
      <c r="C38" s="5" t="s">
        <v>43</v>
      </c>
      <c r="D38" s="7" t="s">
        <v>77</v>
      </c>
      <c r="E38" s="7" t="s">
        <v>78</v>
      </c>
      <c r="F38" s="7" t="s">
        <v>21</v>
      </c>
      <c r="G38" s="7"/>
      <c r="H38" s="7" t="s">
        <v>555</v>
      </c>
      <c r="I38" s="7"/>
      <c r="J38" s="7" t="str">
        <f t="shared" si="0"/>
        <v>SGS</v>
      </c>
      <c r="K38" s="7" t="str">
        <f t="shared" si="1"/>
        <v>1</v>
      </c>
      <c r="L38" s="7">
        <f t="shared" si="2"/>
        <v>4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79</v>
      </c>
      <c r="C39" s="5" t="s">
        <v>43</v>
      </c>
      <c r="D39" s="7" t="s">
        <v>80</v>
      </c>
      <c r="E39" s="7" t="s">
        <v>83</v>
      </c>
      <c r="F39" s="7" t="s">
        <v>21</v>
      </c>
      <c r="G39" s="7"/>
      <c r="H39" s="7" t="s">
        <v>555</v>
      </c>
      <c r="I39" s="7"/>
      <c r="J39" s="7" t="str">
        <f t="shared" si="0"/>
        <v>SGS</v>
      </c>
      <c r="K39" s="7" t="str">
        <f t="shared" si="1"/>
        <v>3</v>
      </c>
      <c r="L39" s="7">
        <f t="shared" si="2"/>
        <v>4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266</v>
      </c>
      <c r="C40" s="5" t="s">
        <v>43</v>
      </c>
      <c r="D40" s="7" t="s">
        <v>379</v>
      </c>
      <c r="E40" s="7" t="s">
        <v>380</v>
      </c>
      <c r="F40" s="7" t="s">
        <v>21</v>
      </c>
      <c r="G40" s="7"/>
      <c r="H40" s="7" t="s">
        <v>555</v>
      </c>
      <c r="I40" s="7"/>
      <c r="J40" s="7" t="str">
        <f t="shared" si="0"/>
        <v>SGS</v>
      </c>
      <c r="K40" s="7" t="str">
        <f t="shared" si="1"/>
        <v>8</v>
      </c>
      <c r="L40" s="7">
        <f t="shared" si="2"/>
        <v>4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116</v>
      </c>
      <c r="C41" s="5" t="s">
        <v>43</v>
      </c>
      <c r="D41" s="7" t="s">
        <v>513</v>
      </c>
      <c r="E41" s="7" t="s">
        <v>514</v>
      </c>
      <c r="F41" s="7" t="s">
        <v>21</v>
      </c>
      <c r="G41" s="7"/>
      <c r="H41" s="7" t="s">
        <v>555</v>
      </c>
      <c r="I41" s="7"/>
      <c r="J41" s="7" t="str">
        <f t="shared" si="0"/>
        <v>SG</v>
      </c>
      <c r="K41" s="7" t="str">
        <f t="shared" si="1"/>
        <v>204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87</v>
      </c>
      <c r="C42" s="5" t="s">
        <v>43</v>
      </c>
      <c r="D42" s="7" t="s">
        <v>177</v>
      </c>
      <c r="E42" s="7" t="s">
        <v>178</v>
      </c>
      <c r="F42" s="7" t="s">
        <v>21</v>
      </c>
      <c r="G42" s="7"/>
      <c r="H42" s="7" t="s">
        <v>555</v>
      </c>
      <c r="I42" s="7"/>
      <c r="J42" s="7" t="str">
        <f t="shared" si="0"/>
        <v>SG</v>
      </c>
      <c r="K42" s="7" t="str">
        <f t="shared" si="1"/>
        <v>102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340</v>
      </c>
      <c r="C43" s="5" t="s">
        <v>28</v>
      </c>
      <c r="D43" s="7" t="s">
        <v>563</v>
      </c>
      <c r="E43" s="7" t="s">
        <v>564</v>
      </c>
      <c r="F43" s="7" t="s">
        <v>21</v>
      </c>
      <c r="G43" s="7"/>
      <c r="H43" s="7" t="s">
        <v>555</v>
      </c>
      <c r="I43" s="7"/>
      <c r="J43" s="7" t="str">
        <f t="shared" si="0"/>
        <v>HU</v>
      </c>
      <c r="K43" s="7" t="str">
        <f t="shared" si="1"/>
        <v>304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140</v>
      </c>
      <c r="C44" s="5" t="s">
        <v>33</v>
      </c>
      <c r="D44" s="7" t="s">
        <v>181</v>
      </c>
      <c r="E44" s="7" t="s">
        <v>443</v>
      </c>
      <c r="F44" s="7" t="s">
        <v>31</v>
      </c>
      <c r="G44" s="7"/>
      <c r="H44" s="7" t="s">
        <v>555</v>
      </c>
      <c r="I44" s="7"/>
      <c r="J44" s="7" t="str">
        <f t="shared" si="0"/>
        <v>SG</v>
      </c>
      <c r="K44" s="7" t="str">
        <f t="shared" si="1"/>
        <v>206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93</v>
      </c>
      <c r="C45" s="5" t="s">
        <v>33</v>
      </c>
      <c r="D45" s="7" t="s">
        <v>181</v>
      </c>
      <c r="E45" s="7" t="s">
        <v>443</v>
      </c>
      <c r="F45" s="7" t="s">
        <v>31</v>
      </c>
      <c r="G45" s="7"/>
      <c r="H45" s="7" t="s">
        <v>555</v>
      </c>
      <c r="I45" s="7"/>
      <c r="J45" s="7" t="str">
        <f t="shared" si="0"/>
        <v>SG</v>
      </c>
      <c r="K45" s="7" t="str">
        <f t="shared" si="1"/>
        <v>308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102</v>
      </c>
      <c r="C46" s="5" t="s">
        <v>33</v>
      </c>
      <c r="D46" s="7" t="s">
        <v>130</v>
      </c>
      <c r="E46" s="7" t="s">
        <v>131</v>
      </c>
      <c r="F46" s="7" t="s">
        <v>31</v>
      </c>
      <c r="G46" s="7"/>
      <c r="H46" s="7" t="s">
        <v>555</v>
      </c>
      <c r="I46" s="7"/>
      <c r="J46" s="7" t="str">
        <f t="shared" si="0"/>
        <v>SG</v>
      </c>
      <c r="K46" s="7" t="str">
        <f t="shared" si="1"/>
        <v>306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183</v>
      </c>
      <c r="C47" s="5" t="s">
        <v>33</v>
      </c>
      <c r="D47" s="7" t="s">
        <v>575</v>
      </c>
      <c r="E47" s="7" t="s">
        <v>576</v>
      </c>
      <c r="F47" s="7" t="s">
        <v>31</v>
      </c>
      <c r="G47" s="7"/>
      <c r="H47" s="7" t="s">
        <v>555</v>
      </c>
      <c r="I47" s="7"/>
      <c r="J47" s="7" t="str">
        <f t="shared" si="0"/>
        <v>SG</v>
      </c>
      <c r="K47" s="7" t="str">
        <f t="shared" si="1"/>
        <v>303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323</v>
      </c>
      <c r="C48" s="5" t="s">
        <v>105</v>
      </c>
      <c r="D48" s="7" t="s">
        <v>550</v>
      </c>
      <c r="E48" s="7" t="s">
        <v>551</v>
      </c>
      <c r="F48" s="7" t="s">
        <v>31</v>
      </c>
      <c r="G48" s="7"/>
      <c r="H48" s="7" t="s">
        <v>555</v>
      </c>
      <c r="I48" s="7"/>
      <c r="J48" s="7" t="str">
        <f t="shared" si="0"/>
        <v>HU</v>
      </c>
      <c r="K48" s="7" t="str">
        <f t="shared" si="1"/>
        <v>300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113</v>
      </c>
      <c r="C49" s="5" t="s">
        <v>105</v>
      </c>
      <c r="D49" s="7" t="s">
        <v>550</v>
      </c>
      <c r="E49" s="7" t="s">
        <v>551</v>
      </c>
      <c r="F49" s="7" t="s">
        <v>31</v>
      </c>
      <c r="G49" s="7"/>
      <c r="H49" s="7" t="s">
        <v>555</v>
      </c>
      <c r="I49" s="7"/>
      <c r="J49" s="7" t="str">
        <f t="shared" si="0"/>
        <v>SG</v>
      </c>
      <c r="K49" s="7" t="str">
        <f t="shared" si="1"/>
        <v>203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217</v>
      </c>
      <c r="C50" s="5" t="s">
        <v>12</v>
      </c>
      <c r="D50" s="7" t="s">
        <v>111</v>
      </c>
      <c r="E50" s="7" t="s">
        <v>112</v>
      </c>
      <c r="F50" s="7" t="s">
        <v>31</v>
      </c>
      <c r="G50" s="7"/>
      <c r="H50" s="7" t="s">
        <v>555</v>
      </c>
      <c r="I50" s="7"/>
      <c r="J50" s="7" t="str">
        <f t="shared" si="0"/>
        <v>SG</v>
      </c>
      <c r="K50" s="7" t="str">
        <f t="shared" si="1"/>
        <v>307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314</v>
      </c>
      <c r="C51" s="5" t="s">
        <v>12</v>
      </c>
      <c r="D51" s="7" t="s">
        <v>114</v>
      </c>
      <c r="E51" s="7" t="s">
        <v>115</v>
      </c>
      <c r="F51" s="7" t="s">
        <v>31</v>
      </c>
      <c r="G51" s="7"/>
      <c r="H51" s="7" t="s">
        <v>555</v>
      </c>
      <c r="I51" s="7"/>
      <c r="J51" s="7" t="str">
        <f t="shared" si="0"/>
        <v>SG</v>
      </c>
      <c r="K51" s="7" t="str">
        <f t="shared" si="1"/>
        <v>210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73</v>
      </c>
      <c r="C52" s="5" t="s">
        <v>12</v>
      </c>
      <c r="D52" s="7" t="s">
        <v>117</v>
      </c>
      <c r="E52" s="7" t="s">
        <v>118</v>
      </c>
      <c r="F52" s="7" t="s">
        <v>31</v>
      </c>
      <c r="G52" s="7"/>
      <c r="H52" s="7" t="s">
        <v>555</v>
      </c>
      <c r="I52" s="7"/>
      <c r="J52" s="7" t="str">
        <f t="shared" si="0"/>
        <v>SG</v>
      </c>
      <c r="K52" s="7" t="str">
        <f t="shared" si="1"/>
        <v>212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216</v>
      </c>
      <c r="C53" s="5" t="s">
        <v>12</v>
      </c>
      <c r="D53" s="7" t="s">
        <v>306</v>
      </c>
      <c r="E53" s="7" t="s">
        <v>577</v>
      </c>
      <c r="F53" s="7" t="s">
        <v>31</v>
      </c>
      <c r="G53" s="7"/>
      <c r="H53" s="7" t="s">
        <v>555</v>
      </c>
      <c r="I53" s="7"/>
      <c r="J53" s="7" t="str">
        <f t="shared" si="0"/>
        <v>SG</v>
      </c>
      <c r="K53" s="7" t="str">
        <f t="shared" si="1"/>
        <v>114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47</v>
      </c>
      <c r="C54" s="5" t="s">
        <v>43</v>
      </c>
      <c r="D54" s="7" t="s">
        <v>184</v>
      </c>
      <c r="E54" s="7" t="s">
        <v>418</v>
      </c>
      <c r="F54" s="7" t="s">
        <v>31</v>
      </c>
      <c r="G54" s="7"/>
      <c r="H54" s="7" t="s">
        <v>555</v>
      </c>
      <c r="I54" s="7"/>
      <c r="J54" s="7" t="str">
        <f t="shared" si="0"/>
        <v>SG</v>
      </c>
      <c r="K54" s="7" t="str">
        <f t="shared" si="1"/>
        <v>106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109</v>
      </c>
      <c r="C55" s="5" t="s">
        <v>43</v>
      </c>
      <c r="D55" s="7" t="s">
        <v>309</v>
      </c>
      <c r="E55" s="7" t="s">
        <v>310</v>
      </c>
      <c r="F55" s="7" t="s">
        <v>31</v>
      </c>
      <c r="G55" s="7"/>
      <c r="H55" s="7" t="s">
        <v>555</v>
      </c>
      <c r="I55" s="7"/>
      <c r="J55" s="7" t="str">
        <f t="shared" si="0"/>
        <v>SG</v>
      </c>
      <c r="K55" s="7" t="str">
        <f t="shared" si="1"/>
        <v>202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25</v>
      </c>
      <c r="C56" s="5" t="s">
        <v>43</v>
      </c>
      <c r="D56" s="7" t="s">
        <v>578</v>
      </c>
      <c r="E56" s="7" t="s">
        <v>579</v>
      </c>
      <c r="F56" s="7" t="s">
        <v>31</v>
      </c>
      <c r="G56" s="7"/>
      <c r="H56" s="7" t="s">
        <v>555</v>
      </c>
      <c r="I56" s="7"/>
      <c r="J56" s="7" t="str">
        <f t="shared" si="0"/>
        <v>SG</v>
      </c>
      <c r="K56" s="7" t="str">
        <f t="shared" si="1"/>
        <v>103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275</v>
      </c>
      <c r="C57" s="5" t="s">
        <v>43</v>
      </c>
      <c r="D57" s="7" t="s">
        <v>448</v>
      </c>
      <c r="E57" s="7" t="s">
        <v>449</v>
      </c>
      <c r="F57" s="7" t="s">
        <v>31</v>
      </c>
      <c r="G57" s="7"/>
      <c r="H57" s="7" t="s">
        <v>555</v>
      </c>
      <c r="I57" s="7"/>
      <c r="J57" s="7" t="str">
        <f t="shared" si="0"/>
        <v>HU</v>
      </c>
      <c r="K57" s="7" t="str">
        <f t="shared" si="1"/>
        <v>001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139</v>
      </c>
      <c r="C58" s="5" t="s">
        <v>43</v>
      </c>
      <c r="D58" s="7" t="s">
        <v>45</v>
      </c>
      <c r="E58" s="7" t="s">
        <v>157</v>
      </c>
      <c r="F58" s="7" t="s">
        <v>31</v>
      </c>
      <c r="G58" s="7"/>
      <c r="H58" s="7" t="s">
        <v>555</v>
      </c>
      <c r="I58" s="7"/>
      <c r="J58" s="7" t="str">
        <f t="shared" si="0"/>
        <v>SG</v>
      </c>
      <c r="K58" s="7" t="str">
        <f t="shared" si="1"/>
        <v>205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90</v>
      </c>
      <c r="C59" s="5" t="s">
        <v>43</v>
      </c>
      <c r="D59" s="7" t="s">
        <v>188</v>
      </c>
      <c r="E59" s="7" t="s">
        <v>189</v>
      </c>
      <c r="F59" s="7" t="s">
        <v>31</v>
      </c>
      <c r="G59" s="7"/>
      <c r="H59" s="7" t="s">
        <v>555</v>
      </c>
      <c r="I59" s="7"/>
      <c r="J59" s="7" t="str">
        <f t="shared" si="0"/>
        <v>SG</v>
      </c>
      <c r="K59" s="7" t="str">
        <f t="shared" si="1"/>
        <v>101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183</v>
      </c>
      <c r="C60" s="5" t="s">
        <v>43</v>
      </c>
      <c r="D60" s="7" t="s">
        <v>580</v>
      </c>
      <c r="E60" s="7" t="s">
        <v>576</v>
      </c>
      <c r="F60" s="7" t="s">
        <v>31</v>
      </c>
      <c r="G60" s="7"/>
      <c r="H60" s="7" t="s">
        <v>555</v>
      </c>
      <c r="I60" s="7"/>
      <c r="J60" s="7" t="str">
        <f t="shared" si="0"/>
        <v>SG</v>
      </c>
      <c r="K60" s="7" t="str">
        <f t="shared" si="1"/>
        <v>303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343</v>
      </c>
      <c r="C61" s="5" t="s">
        <v>43</v>
      </c>
      <c r="D61" s="7" t="s">
        <v>396</v>
      </c>
      <c r="E61" s="7" t="s">
        <v>397</v>
      </c>
      <c r="F61" s="7" t="s">
        <v>31</v>
      </c>
      <c r="G61" s="7"/>
      <c r="H61" s="7" t="s">
        <v>555</v>
      </c>
      <c r="I61" s="7"/>
      <c r="J61" s="7" t="str">
        <f t="shared" si="0"/>
        <v>SG</v>
      </c>
      <c r="K61" s="7" t="str">
        <f t="shared" si="1"/>
        <v>110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56</v>
      </c>
      <c r="C62" s="5" t="s">
        <v>28</v>
      </c>
      <c r="D62" s="7" t="s">
        <v>192</v>
      </c>
      <c r="E62" s="7" t="s">
        <v>581</v>
      </c>
      <c r="F62" s="7" t="s">
        <v>31</v>
      </c>
      <c r="G62" s="7"/>
      <c r="H62" s="7" t="s">
        <v>555</v>
      </c>
      <c r="I62" s="7"/>
      <c r="J62" s="7" t="str">
        <f t="shared" si="0"/>
        <v>SG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32</v>
      </c>
      <c r="E63" s="7" t="s">
        <v>30</v>
      </c>
      <c r="F63" s="7" t="s">
        <v>31</v>
      </c>
      <c r="G63" s="7"/>
      <c r="H63" s="7" t="s">
        <v>555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32</v>
      </c>
      <c r="E64" s="7" t="s">
        <v>30</v>
      </c>
      <c r="F64" s="7" t="s">
        <v>31</v>
      </c>
      <c r="G64" s="7"/>
      <c r="H64" s="7" t="s">
        <v>555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32</v>
      </c>
      <c r="E65" s="7" t="s">
        <v>30</v>
      </c>
      <c r="F65" s="7" t="s">
        <v>31</v>
      </c>
      <c r="G65" s="7"/>
      <c r="H65" s="7" t="s">
        <v>555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555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555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555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555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555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0.41666666666666669</v>
      </c>
      <c r="B71" s="7" t="s">
        <v>62</v>
      </c>
      <c r="C71" s="5" t="s">
        <v>33</v>
      </c>
      <c r="D71" s="7" t="s">
        <v>582</v>
      </c>
      <c r="E71" s="7" t="s">
        <v>583</v>
      </c>
      <c r="F71" s="7" t="s">
        <v>21</v>
      </c>
      <c r="G71" s="7"/>
      <c r="H71" s="7" t="s">
        <v>555</v>
      </c>
      <c r="I71" s="7"/>
      <c r="J71" s="7" t="str">
        <f t="shared" si="3"/>
        <v>HU</v>
      </c>
      <c r="K71" s="7" t="str">
        <f t="shared" si="4"/>
        <v>200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0.41666666666666669</v>
      </c>
      <c r="B72" s="7" t="s">
        <v>68</v>
      </c>
      <c r="C72" s="5" t="s">
        <v>12</v>
      </c>
      <c r="D72" s="7" t="s">
        <v>127</v>
      </c>
      <c r="E72" s="7" t="s">
        <v>128</v>
      </c>
      <c r="F72" s="7" t="s">
        <v>21</v>
      </c>
      <c r="G72" s="7"/>
      <c r="H72" s="7" t="s">
        <v>555</v>
      </c>
      <c r="I72" s="7"/>
      <c r="J72" s="7" t="str">
        <f t="shared" si="3"/>
        <v>SG</v>
      </c>
      <c r="K72" s="7" t="str">
        <f t="shared" si="4"/>
        <v>214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0.41666666666666669</v>
      </c>
      <c r="B73" s="10"/>
      <c r="C73" s="5" t="s">
        <v>28</v>
      </c>
      <c r="D73" s="7" t="s">
        <v>29</v>
      </c>
      <c r="E73" s="7" t="s">
        <v>30</v>
      </c>
      <c r="F73" s="7" t="s">
        <v>31</v>
      </c>
      <c r="G73" s="7"/>
      <c r="H73" s="7" t="s">
        <v>555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0.58333333333333337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40</v>
      </c>
      <c r="C74" s="5" t="s">
        <v>33</v>
      </c>
      <c r="D74" s="7" t="s">
        <v>181</v>
      </c>
      <c r="E74" s="7" t="s">
        <v>443</v>
      </c>
      <c r="F74" s="7" t="s">
        <v>16</v>
      </c>
      <c r="G74" s="7"/>
      <c r="H74" s="7" t="s">
        <v>555</v>
      </c>
      <c r="I74" s="7"/>
      <c r="J74" s="7" t="str">
        <f t="shared" si="3"/>
        <v>SJ</v>
      </c>
      <c r="K74" s="7" t="str">
        <f t="shared" si="4"/>
        <v>101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123</v>
      </c>
      <c r="C75" s="5" t="s">
        <v>105</v>
      </c>
      <c r="D75" s="7" t="s">
        <v>550</v>
      </c>
      <c r="E75" s="7" t="s">
        <v>551</v>
      </c>
      <c r="F75" s="7" t="s">
        <v>16</v>
      </c>
      <c r="G75" s="7"/>
      <c r="H75" s="7" t="s">
        <v>555</v>
      </c>
      <c r="I75" s="7"/>
      <c r="J75" s="7" t="str">
        <f t="shared" si="3"/>
        <v>SG</v>
      </c>
      <c r="K75" s="7" t="str">
        <f t="shared" si="4"/>
        <v>112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37</v>
      </c>
      <c r="C76" s="5" t="s">
        <v>12</v>
      </c>
      <c r="D76" s="7" t="s">
        <v>117</v>
      </c>
      <c r="E76" s="7" t="s">
        <v>118</v>
      </c>
      <c r="F76" s="7" t="s">
        <v>16</v>
      </c>
      <c r="G76" s="7"/>
      <c r="H76" s="7" t="s">
        <v>555</v>
      </c>
      <c r="I76" s="7"/>
      <c r="J76" s="7" t="str">
        <f t="shared" si="3"/>
        <v>SG</v>
      </c>
      <c r="K76" s="7" t="str">
        <f t="shared" si="4"/>
        <v>200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216</v>
      </c>
      <c r="C77" s="5" t="s">
        <v>12</v>
      </c>
      <c r="D77" s="7" t="s">
        <v>306</v>
      </c>
      <c r="E77" s="7" t="s">
        <v>577</v>
      </c>
      <c r="F77" s="7" t="s">
        <v>16</v>
      </c>
      <c r="G77" s="7"/>
      <c r="H77" s="7" t="s">
        <v>555</v>
      </c>
      <c r="I77" s="7"/>
      <c r="J77" s="7" t="str">
        <f t="shared" si="3"/>
        <v>SG</v>
      </c>
      <c r="K77" s="7" t="str">
        <f t="shared" si="4"/>
        <v>114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50</v>
      </c>
      <c r="C78" s="5" t="s">
        <v>12</v>
      </c>
      <c r="D78" s="7" t="s">
        <v>488</v>
      </c>
      <c r="E78" s="7" t="s">
        <v>530</v>
      </c>
      <c r="F78" s="7" t="s">
        <v>16</v>
      </c>
      <c r="G78" s="7"/>
      <c r="H78" s="7" t="s">
        <v>555</v>
      </c>
      <c r="I78" s="7"/>
      <c r="J78" s="7" t="str">
        <f t="shared" si="3"/>
        <v>SG</v>
      </c>
      <c r="K78" s="7" t="str">
        <f t="shared" si="4"/>
        <v>104</v>
      </c>
      <c r="L78" s="7">
        <f t="shared" si="5"/>
        <v>5</v>
      </c>
      <c r="M78" s="8">
        <v>0.58333333333333337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56</v>
      </c>
      <c r="C79" s="5" t="s">
        <v>28</v>
      </c>
      <c r="D79" s="7" t="s">
        <v>192</v>
      </c>
      <c r="E79" s="7" t="s">
        <v>581</v>
      </c>
      <c r="F79" s="7" t="s">
        <v>16</v>
      </c>
      <c r="G79" s="7"/>
      <c r="H79" s="7" t="s">
        <v>555</v>
      </c>
      <c r="I79" s="7"/>
      <c r="J79" s="7" t="str">
        <f t="shared" si="3"/>
        <v>SG</v>
      </c>
      <c r="K79" s="7" t="str">
        <f t="shared" si="4"/>
        <v>005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335</v>
      </c>
      <c r="C80" s="5" t="s">
        <v>12</v>
      </c>
      <c r="D80" s="7" t="s">
        <v>584</v>
      </c>
      <c r="E80" s="7" t="s">
        <v>112</v>
      </c>
      <c r="F80" s="7" t="s">
        <v>21</v>
      </c>
      <c r="G80" s="7"/>
      <c r="H80" s="7" t="s">
        <v>555</v>
      </c>
      <c r="I80" s="7"/>
      <c r="J80" s="7" t="str">
        <f t="shared" si="3"/>
        <v>HU</v>
      </c>
      <c r="K80" s="7" t="str">
        <f t="shared" si="4"/>
        <v>100</v>
      </c>
      <c r="L80" s="7">
        <f t="shared" si="5"/>
        <v>5</v>
      </c>
      <c r="M80" s="8">
        <v>0.58333333333333337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141</v>
      </c>
      <c r="C81" s="5" t="s">
        <v>33</v>
      </c>
      <c r="D81" s="7" t="s">
        <v>35</v>
      </c>
      <c r="E81" s="7" t="s">
        <v>36</v>
      </c>
      <c r="F81" s="7" t="s">
        <v>31</v>
      </c>
      <c r="G81" s="7"/>
      <c r="H81" s="7" t="s">
        <v>555</v>
      </c>
      <c r="I81" s="7"/>
      <c r="J81" s="7" t="str">
        <f t="shared" si="3"/>
        <v>HU</v>
      </c>
      <c r="K81" s="7" t="str">
        <f t="shared" si="4"/>
        <v>104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22</v>
      </c>
      <c r="C82" s="5" t="s">
        <v>33</v>
      </c>
      <c r="D82" s="7" t="s">
        <v>150</v>
      </c>
      <c r="E82" s="7" t="s">
        <v>151</v>
      </c>
      <c r="F82" s="7" t="s">
        <v>31</v>
      </c>
      <c r="G82" s="7"/>
      <c r="H82" s="7" t="s">
        <v>555</v>
      </c>
      <c r="I82" s="7"/>
      <c r="J82" s="7" t="str">
        <f t="shared" si="3"/>
        <v>SG</v>
      </c>
      <c r="K82" s="7" t="str">
        <f t="shared" si="4"/>
        <v>213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44</v>
      </c>
      <c r="C83" s="5" t="s">
        <v>12</v>
      </c>
      <c r="D83" s="7" t="s">
        <v>285</v>
      </c>
      <c r="E83" s="7" t="s">
        <v>351</v>
      </c>
      <c r="F83" s="7" t="s">
        <v>31</v>
      </c>
      <c r="G83" s="7"/>
      <c r="H83" s="7" t="s">
        <v>555</v>
      </c>
      <c r="I83" s="7"/>
      <c r="J83" s="7" t="str">
        <f t="shared" si="3"/>
        <v>SG</v>
      </c>
      <c r="K83" s="7" t="str">
        <f t="shared" si="4"/>
        <v>008</v>
      </c>
      <c r="L83" s="7">
        <f t="shared" si="5"/>
        <v>5</v>
      </c>
      <c r="M83" s="8">
        <v>0.58333333333333337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59</v>
      </c>
      <c r="C84" s="5" t="s">
        <v>43</v>
      </c>
      <c r="D84" s="7" t="s">
        <v>184</v>
      </c>
      <c r="E84" s="7" t="s">
        <v>185</v>
      </c>
      <c r="F84" s="7" t="s">
        <v>31</v>
      </c>
      <c r="G84" s="7"/>
      <c r="H84" s="7" t="s">
        <v>555</v>
      </c>
      <c r="I84" s="7"/>
      <c r="J84" s="7" t="str">
        <f t="shared" si="3"/>
        <v>SG</v>
      </c>
      <c r="K84" s="7" t="str">
        <f t="shared" si="4"/>
        <v>302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47</v>
      </c>
      <c r="C85" s="5" t="s">
        <v>43</v>
      </c>
      <c r="D85" s="7" t="s">
        <v>184</v>
      </c>
      <c r="E85" s="7" t="s">
        <v>418</v>
      </c>
      <c r="F85" s="7" t="s">
        <v>31</v>
      </c>
      <c r="G85" s="7"/>
      <c r="H85" s="7" t="s">
        <v>555</v>
      </c>
      <c r="I85" s="7"/>
      <c r="J85" s="7" t="str">
        <f t="shared" si="3"/>
        <v>SG</v>
      </c>
      <c r="K85" s="7" t="str">
        <f t="shared" si="4"/>
        <v>106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138</v>
      </c>
      <c r="C86" s="5" t="s">
        <v>43</v>
      </c>
      <c r="D86" s="7" t="s">
        <v>309</v>
      </c>
      <c r="E86" s="7" t="s">
        <v>310</v>
      </c>
      <c r="F86" s="7" t="s">
        <v>31</v>
      </c>
      <c r="G86" s="7"/>
      <c r="H86" s="7" t="s">
        <v>555</v>
      </c>
      <c r="I86" s="7"/>
      <c r="J86" s="7" t="str">
        <f t="shared" si="3"/>
        <v>SG</v>
      </c>
      <c r="K86" s="7" t="str">
        <f t="shared" si="4"/>
        <v>207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119</v>
      </c>
      <c r="C87" s="5" t="s">
        <v>43</v>
      </c>
      <c r="D87" s="7" t="s">
        <v>312</v>
      </c>
      <c r="E87" s="7" t="s">
        <v>313</v>
      </c>
      <c r="F87" s="7" t="s">
        <v>31</v>
      </c>
      <c r="G87" s="7"/>
      <c r="H87" s="7" t="s">
        <v>555</v>
      </c>
      <c r="I87" s="7"/>
      <c r="J87" s="7" t="str">
        <f t="shared" si="3"/>
        <v>SG</v>
      </c>
      <c r="K87" s="7" t="str">
        <f t="shared" si="4"/>
        <v>004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113</v>
      </c>
      <c r="C88" s="5" t="s">
        <v>43</v>
      </c>
      <c r="D88" s="7" t="s">
        <v>45</v>
      </c>
      <c r="E88" s="7" t="s">
        <v>157</v>
      </c>
      <c r="F88" s="7" t="s">
        <v>31</v>
      </c>
      <c r="G88" s="7"/>
      <c r="H88" s="7" t="s">
        <v>555</v>
      </c>
      <c r="I88" s="7"/>
      <c r="J88" s="7" t="str">
        <f t="shared" si="3"/>
        <v>SG</v>
      </c>
      <c r="K88" s="7" t="str">
        <f t="shared" si="4"/>
        <v>203</v>
      </c>
      <c r="L88" s="7">
        <f t="shared" si="5"/>
        <v>5</v>
      </c>
      <c r="M88" s="8">
        <v>0.54166666666666663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90</v>
      </c>
      <c r="C89" s="5" t="s">
        <v>43</v>
      </c>
      <c r="D89" s="7" t="s">
        <v>188</v>
      </c>
      <c r="E89" s="7" t="s">
        <v>189</v>
      </c>
      <c r="F89" s="7" t="s">
        <v>31</v>
      </c>
      <c r="G89" s="7"/>
      <c r="H89" s="7" t="s">
        <v>555</v>
      </c>
      <c r="I89" s="7"/>
      <c r="J89" s="7" t="str">
        <f t="shared" si="3"/>
        <v>SG</v>
      </c>
      <c r="K89" s="7" t="str">
        <f t="shared" si="4"/>
        <v>101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275</v>
      </c>
      <c r="C90" s="5" t="s">
        <v>43</v>
      </c>
      <c r="D90" s="7" t="s">
        <v>458</v>
      </c>
      <c r="E90" s="7" t="s">
        <v>459</v>
      </c>
      <c r="F90" s="7" t="s">
        <v>31</v>
      </c>
      <c r="G90" s="7"/>
      <c r="H90" s="7" t="s">
        <v>555</v>
      </c>
      <c r="I90" s="7"/>
      <c r="J90" s="7" t="str">
        <f t="shared" si="3"/>
        <v>HU</v>
      </c>
      <c r="K90" s="7" t="str">
        <f t="shared" si="4"/>
        <v>001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140</v>
      </c>
      <c r="C91" s="5" t="s">
        <v>43</v>
      </c>
      <c r="D91" s="7" t="s">
        <v>437</v>
      </c>
      <c r="E91" s="7" t="s">
        <v>531</v>
      </c>
      <c r="F91" s="7" t="s">
        <v>31</v>
      </c>
      <c r="G91" s="7"/>
      <c r="H91" s="7" t="s">
        <v>555</v>
      </c>
      <c r="I91" s="7"/>
      <c r="J91" s="7" t="str">
        <f t="shared" si="3"/>
        <v>SG</v>
      </c>
      <c r="K91" s="7" t="str">
        <f t="shared" si="4"/>
        <v>206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183</v>
      </c>
      <c r="C92" s="5" t="s">
        <v>28</v>
      </c>
      <c r="D92" s="7" t="s">
        <v>331</v>
      </c>
      <c r="E92" s="7" t="s">
        <v>560</v>
      </c>
      <c r="F92" s="7" t="s">
        <v>31</v>
      </c>
      <c r="G92" s="7"/>
      <c r="H92" s="7" t="s">
        <v>555</v>
      </c>
      <c r="I92" s="7"/>
      <c r="J92" s="7" t="str">
        <f t="shared" si="3"/>
        <v>SG</v>
      </c>
      <c r="K92" s="7" t="str">
        <f t="shared" si="4"/>
        <v>303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174</v>
      </c>
      <c r="C93" s="5" t="s">
        <v>28</v>
      </c>
      <c r="D93" s="7" t="s">
        <v>331</v>
      </c>
      <c r="E93" s="7" t="s">
        <v>560</v>
      </c>
      <c r="F93" s="7" t="s">
        <v>31</v>
      </c>
      <c r="G93" s="7"/>
      <c r="H93" s="7" t="s">
        <v>555</v>
      </c>
      <c r="I93" s="7"/>
      <c r="J93" s="7" t="str">
        <f t="shared" si="3"/>
        <v>HU</v>
      </c>
      <c r="K93" s="7" t="str">
        <f t="shared" si="4"/>
        <v>007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73</v>
      </c>
      <c r="C94" s="5" t="s">
        <v>28</v>
      </c>
      <c r="D94" s="7" t="s">
        <v>331</v>
      </c>
      <c r="E94" s="7" t="s">
        <v>560</v>
      </c>
      <c r="F94" s="7" t="s">
        <v>31</v>
      </c>
      <c r="G94" s="7"/>
      <c r="H94" s="7" t="s">
        <v>555</v>
      </c>
      <c r="I94" s="7"/>
      <c r="J94" s="7" t="str">
        <f t="shared" si="3"/>
        <v>SG</v>
      </c>
      <c r="K94" s="7" t="str">
        <f t="shared" si="4"/>
        <v>212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82</v>
      </c>
      <c r="C95" s="5" t="s">
        <v>28</v>
      </c>
      <c r="D95" s="7" t="s">
        <v>331</v>
      </c>
      <c r="E95" s="7" t="s">
        <v>560</v>
      </c>
      <c r="F95" s="7" t="s">
        <v>31</v>
      </c>
      <c r="G95" s="7"/>
      <c r="H95" s="7" t="s">
        <v>555</v>
      </c>
      <c r="I95" s="7"/>
      <c r="J95" s="7" t="str">
        <f t="shared" si="3"/>
        <v>SG</v>
      </c>
      <c r="K95" s="7" t="str">
        <f t="shared" si="4"/>
        <v>001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53</v>
      </c>
      <c r="C96" s="5" t="s">
        <v>28</v>
      </c>
      <c r="D96" s="7" t="s">
        <v>48</v>
      </c>
      <c r="E96" s="7" t="s">
        <v>561</v>
      </c>
      <c r="F96" s="7" t="s">
        <v>31</v>
      </c>
      <c r="G96" s="7"/>
      <c r="H96" s="7" t="s">
        <v>555</v>
      </c>
      <c r="I96" s="7"/>
      <c r="J96" s="7" t="str">
        <f t="shared" si="3"/>
        <v>SG</v>
      </c>
      <c r="K96" s="7" t="str">
        <f t="shared" si="4"/>
        <v>111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343</v>
      </c>
      <c r="C97" s="5" t="s">
        <v>28</v>
      </c>
      <c r="D97" s="7" t="s">
        <v>494</v>
      </c>
      <c r="E97" s="7" t="s">
        <v>562</v>
      </c>
      <c r="F97" s="7" t="s">
        <v>31</v>
      </c>
      <c r="G97" s="7"/>
      <c r="H97" s="7" t="s">
        <v>555</v>
      </c>
      <c r="I97" s="7"/>
      <c r="J97" s="7" t="str">
        <f t="shared" si="3"/>
        <v>SG</v>
      </c>
      <c r="K97" s="7" t="str">
        <f t="shared" si="4"/>
        <v>110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139</v>
      </c>
      <c r="C98" s="5" t="s">
        <v>28</v>
      </c>
      <c r="D98" s="7" t="s">
        <v>494</v>
      </c>
      <c r="E98" s="7" t="s">
        <v>562</v>
      </c>
      <c r="F98" s="7" t="s">
        <v>31</v>
      </c>
      <c r="G98" s="7"/>
      <c r="H98" s="7" t="s">
        <v>555</v>
      </c>
      <c r="I98" s="7"/>
      <c r="J98" s="7" t="str">
        <f t="shared" si="3"/>
        <v>SG</v>
      </c>
      <c r="K98" s="7" t="str">
        <f t="shared" si="4"/>
        <v>205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287</v>
      </c>
      <c r="C99" s="5" t="s">
        <v>28</v>
      </c>
      <c r="D99" s="7" t="s">
        <v>494</v>
      </c>
      <c r="E99" s="7" t="s">
        <v>562</v>
      </c>
      <c r="F99" s="7" t="s">
        <v>31</v>
      </c>
      <c r="G99" s="7"/>
      <c r="H99" s="7" t="s">
        <v>555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22</v>
      </c>
      <c r="C100" s="5" t="s">
        <v>28</v>
      </c>
      <c r="D100" s="7" t="s">
        <v>496</v>
      </c>
      <c r="E100" s="7" t="s">
        <v>497</v>
      </c>
      <c r="F100" s="7" t="s">
        <v>31</v>
      </c>
      <c r="G100" s="7"/>
      <c r="H100" s="7" t="s">
        <v>555</v>
      </c>
      <c r="I100" s="7"/>
      <c r="J100" s="7" t="str">
        <f t="shared" si="3"/>
        <v>SG</v>
      </c>
      <c r="K100" s="7" t="str">
        <f t="shared" si="4"/>
        <v>213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10"/>
      <c r="C101" s="5" t="s">
        <v>28</v>
      </c>
      <c r="D101" s="7" t="s">
        <v>32</v>
      </c>
      <c r="E101" s="7" t="s">
        <v>30</v>
      </c>
      <c r="F101" s="7" t="s">
        <v>31</v>
      </c>
      <c r="G101" s="7"/>
      <c r="H101" s="7" t="s">
        <v>555</v>
      </c>
      <c r="I101" s="7"/>
      <c r="J101" s="7" t="str">
        <f t="shared" si="3"/>
        <v>a confirmar</v>
      </c>
      <c r="K101" s="7" t="str">
        <f t="shared" si="4"/>
        <v>a confirmar</v>
      </c>
      <c r="L101" s="7">
        <f t="shared" si="5"/>
        <v>0</v>
      </c>
      <c r="M101" s="8">
        <v>0.625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0.54166666666666663</v>
      </c>
      <c r="B102" s="7" t="s">
        <v>96</v>
      </c>
      <c r="C102" s="5" t="s">
        <v>105</v>
      </c>
      <c r="D102" s="7" t="s">
        <v>374</v>
      </c>
      <c r="E102" s="7" t="s">
        <v>303</v>
      </c>
      <c r="F102" s="7" t="s">
        <v>21</v>
      </c>
      <c r="G102" s="7"/>
      <c r="H102" s="7" t="s">
        <v>555</v>
      </c>
      <c r="I102" s="7"/>
      <c r="J102" s="7" t="str">
        <f t="shared" si="3"/>
        <v>SG</v>
      </c>
      <c r="K102" s="7" t="str">
        <f t="shared" si="4"/>
        <v>107</v>
      </c>
      <c r="L102" s="7">
        <f t="shared" si="5"/>
        <v>5</v>
      </c>
      <c r="M102" s="8">
        <v>0.625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0.54166666666666663</v>
      </c>
      <c r="B103" s="7" t="s">
        <v>59</v>
      </c>
      <c r="C103" s="5" t="s">
        <v>33</v>
      </c>
      <c r="D103" s="7" t="s">
        <v>122</v>
      </c>
      <c r="E103" s="7" t="s">
        <v>142</v>
      </c>
      <c r="F103" s="7" t="s">
        <v>31</v>
      </c>
      <c r="G103" s="7"/>
      <c r="H103" s="7" t="s">
        <v>555</v>
      </c>
      <c r="I103" s="7"/>
      <c r="J103" s="7" t="str">
        <f t="shared" si="3"/>
        <v>SG</v>
      </c>
      <c r="K103" s="7" t="str">
        <f t="shared" si="4"/>
        <v>302</v>
      </c>
      <c r="L103" s="7">
        <f t="shared" si="5"/>
        <v>5</v>
      </c>
      <c r="M103" s="8">
        <v>0.625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0.54166666666666663</v>
      </c>
      <c r="B104" s="7" t="s">
        <v>314</v>
      </c>
      <c r="C104" s="5" t="s">
        <v>12</v>
      </c>
      <c r="D104" s="7" t="s">
        <v>111</v>
      </c>
      <c r="E104" s="7" t="s">
        <v>112</v>
      </c>
      <c r="F104" s="7" t="s">
        <v>31</v>
      </c>
      <c r="G104" s="7"/>
      <c r="H104" s="7" t="s">
        <v>555</v>
      </c>
      <c r="I104" s="7"/>
      <c r="J104" s="7" t="str">
        <f t="shared" si="3"/>
        <v>SG</v>
      </c>
      <c r="K104" s="7" t="str">
        <f t="shared" si="4"/>
        <v>210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0.54166666666666663</v>
      </c>
      <c r="B105" s="7" t="s">
        <v>56</v>
      </c>
      <c r="C105" s="5" t="s">
        <v>12</v>
      </c>
      <c r="D105" s="7" t="s">
        <v>306</v>
      </c>
      <c r="E105" s="7" t="s">
        <v>307</v>
      </c>
      <c r="F105" s="7" t="s">
        <v>31</v>
      </c>
      <c r="G105" s="7"/>
      <c r="H105" s="7" t="s">
        <v>555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0.625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0.54166666666666663</v>
      </c>
      <c r="B106" s="7" t="s">
        <v>220</v>
      </c>
      <c r="C106" s="5" t="s">
        <v>12</v>
      </c>
      <c r="D106" s="7" t="s">
        <v>135</v>
      </c>
      <c r="E106" s="7" t="s">
        <v>136</v>
      </c>
      <c r="F106" s="7" t="s">
        <v>31</v>
      </c>
      <c r="G106" s="7"/>
      <c r="H106" s="7" t="s">
        <v>555</v>
      </c>
      <c r="I106" s="7"/>
      <c r="J106" s="7" t="str">
        <f t="shared" si="3"/>
        <v>SG</v>
      </c>
      <c r="K106" s="7" t="str">
        <f t="shared" si="4"/>
        <v>115</v>
      </c>
      <c r="L106" s="7">
        <f t="shared" si="5"/>
        <v>5</v>
      </c>
      <c r="M106" s="8">
        <v>0.66666666666666663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0.54166666666666663</v>
      </c>
      <c r="B107" s="7" t="s">
        <v>18</v>
      </c>
      <c r="C107" s="5" t="s">
        <v>43</v>
      </c>
      <c r="D107" s="7" t="s">
        <v>184</v>
      </c>
      <c r="E107" s="7" t="s">
        <v>185</v>
      </c>
      <c r="F107" s="7" t="s">
        <v>31</v>
      </c>
      <c r="G107" s="7"/>
      <c r="H107" s="7" t="s">
        <v>555</v>
      </c>
      <c r="I107" s="7"/>
      <c r="J107" s="7" t="str">
        <f t="shared" si="3"/>
        <v>SG</v>
      </c>
      <c r="K107" s="7" t="str">
        <f t="shared" si="4"/>
        <v>211</v>
      </c>
      <c r="L107" s="7">
        <f t="shared" si="5"/>
        <v>5</v>
      </c>
      <c r="M107" s="8">
        <v>0.625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0.54166666666666663</v>
      </c>
      <c r="B108" s="7" t="s">
        <v>73</v>
      </c>
      <c r="C108" s="5" t="s">
        <v>43</v>
      </c>
      <c r="D108" s="7" t="s">
        <v>309</v>
      </c>
      <c r="E108" s="7" t="s">
        <v>310</v>
      </c>
      <c r="F108" s="7" t="s">
        <v>31</v>
      </c>
      <c r="G108" s="7"/>
      <c r="H108" s="7" t="s">
        <v>555</v>
      </c>
      <c r="I108" s="7"/>
      <c r="J108" s="7" t="str">
        <f t="shared" si="3"/>
        <v>SG</v>
      </c>
      <c r="K108" s="7" t="str">
        <f t="shared" si="4"/>
        <v>212</v>
      </c>
      <c r="L108" s="7">
        <f t="shared" si="5"/>
        <v>5</v>
      </c>
      <c r="M108" s="8">
        <v>0.625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0.58333333333333337</v>
      </c>
      <c r="B109" s="7" t="s">
        <v>235</v>
      </c>
      <c r="C109" s="5" t="s">
        <v>12</v>
      </c>
      <c r="D109" s="7" t="s">
        <v>158</v>
      </c>
      <c r="E109" s="7" t="s">
        <v>159</v>
      </c>
      <c r="F109" s="7" t="s">
        <v>21</v>
      </c>
      <c r="G109" s="7"/>
      <c r="H109" s="7" t="s">
        <v>555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0.58333333333333337</v>
      </c>
      <c r="B110" s="7" t="s">
        <v>25</v>
      </c>
      <c r="C110" s="5" t="s">
        <v>12</v>
      </c>
      <c r="D110" s="7" t="s">
        <v>306</v>
      </c>
      <c r="E110" s="7" t="s">
        <v>577</v>
      </c>
      <c r="F110" s="7" t="s">
        <v>31</v>
      </c>
      <c r="G110" s="7"/>
      <c r="H110" s="7" t="s">
        <v>555</v>
      </c>
      <c r="I110" s="7"/>
      <c r="J110" s="7" t="str">
        <f t="shared" si="3"/>
        <v>SG</v>
      </c>
      <c r="K110" s="7" t="str">
        <f t="shared" si="4"/>
        <v>103</v>
      </c>
      <c r="L110" s="7">
        <f t="shared" si="5"/>
        <v>5</v>
      </c>
      <c r="M110" s="8">
        <v>0.66666666666666663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0.58333333333333337</v>
      </c>
      <c r="B111" s="10"/>
      <c r="C111" s="5" t="s">
        <v>28</v>
      </c>
      <c r="D111" s="7" t="s">
        <v>29</v>
      </c>
      <c r="E111" s="7" t="s">
        <v>30</v>
      </c>
      <c r="F111" s="7" t="s">
        <v>31</v>
      </c>
      <c r="G111" s="7"/>
      <c r="H111" s="7" t="s">
        <v>555</v>
      </c>
      <c r="I111" s="7"/>
      <c r="J111" s="7" t="str">
        <f t="shared" si="3"/>
        <v>a confirmar</v>
      </c>
      <c r="K111" s="7" t="str">
        <f t="shared" si="4"/>
        <v>a confirmar</v>
      </c>
      <c r="L111" s="7">
        <f t="shared" si="5"/>
        <v>0</v>
      </c>
      <c r="M111" s="8">
        <v>0.75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0.58333333333333337</v>
      </c>
      <c r="B112" s="10"/>
      <c r="C112" s="5" t="s">
        <v>28</v>
      </c>
      <c r="D112" s="7" t="s">
        <v>32</v>
      </c>
      <c r="E112" s="7" t="s">
        <v>30</v>
      </c>
      <c r="F112" s="7" t="s">
        <v>31</v>
      </c>
      <c r="G112" s="7"/>
      <c r="H112" s="7" t="s">
        <v>555</v>
      </c>
      <c r="I112" s="7"/>
      <c r="J112" s="7" t="str">
        <f t="shared" si="3"/>
        <v>a confirmar</v>
      </c>
      <c r="K112" s="7" t="str">
        <f t="shared" si="4"/>
        <v>a confirmar</v>
      </c>
      <c r="L112" s="7">
        <f t="shared" si="5"/>
        <v>0</v>
      </c>
      <c r="M112" s="8">
        <v>0.75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0.625</v>
      </c>
      <c r="B113" s="7" t="s">
        <v>82</v>
      </c>
      <c r="C113" s="5" t="s">
        <v>33</v>
      </c>
      <c r="D113" s="7" t="s">
        <v>103</v>
      </c>
      <c r="E113" s="7" t="s">
        <v>283</v>
      </c>
      <c r="F113" s="7" t="s">
        <v>16</v>
      </c>
      <c r="G113" s="7"/>
      <c r="H113" s="7" t="s">
        <v>555</v>
      </c>
      <c r="I113" s="7"/>
      <c r="J113" s="7" t="str">
        <f t="shared" si="3"/>
        <v>SG</v>
      </c>
      <c r="K113" s="7" t="str">
        <f t="shared" si="4"/>
        <v>001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0.625</v>
      </c>
      <c r="B114" s="7" t="s">
        <v>56</v>
      </c>
      <c r="C114" s="5" t="s">
        <v>33</v>
      </c>
      <c r="D114" s="7" t="s">
        <v>585</v>
      </c>
      <c r="E114" s="7" t="s">
        <v>586</v>
      </c>
      <c r="F114" s="7" t="s">
        <v>21</v>
      </c>
      <c r="G114" s="7"/>
      <c r="H114" s="7" t="s">
        <v>555</v>
      </c>
      <c r="I114" s="7"/>
      <c r="J114" s="7" t="str">
        <f t="shared" si="3"/>
        <v>SG</v>
      </c>
      <c r="K114" s="7" t="str">
        <f t="shared" si="4"/>
        <v>005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0.625</v>
      </c>
      <c r="B115" s="7" t="s">
        <v>62</v>
      </c>
      <c r="C115" s="5" t="s">
        <v>105</v>
      </c>
      <c r="D115" s="7" t="s">
        <v>172</v>
      </c>
      <c r="E115" s="7" t="s">
        <v>173</v>
      </c>
      <c r="F115" s="7" t="s">
        <v>21</v>
      </c>
      <c r="G115" s="7"/>
      <c r="H115" s="7" t="s">
        <v>555</v>
      </c>
      <c r="I115" s="7"/>
      <c r="J115" s="7" t="str">
        <f t="shared" si="3"/>
        <v>HU</v>
      </c>
      <c r="K115" s="7" t="str">
        <f t="shared" si="4"/>
        <v>200</v>
      </c>
      <c r="L115" s="7">
        <f t="shared" si="5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0.625</v>
      </c>
      <c r="B116" s="7" t="s">
        <v>140</v>
      </c>
      <c r="C116" s="5" t="s">
        <v>105</v>
      </c>
      <c r="D116" s="7" t="s">
        <v>369</v>
      </c>
      <c r="E116" s="7" t="s">
        <v>370</v>
      </c>
      <c r="F116" s="7" t="s">
        <v>21</v>
      </c>
      <c r="G116" s="7"/>
      <c r="H116" s="7" t="s">
        <v>555</v>
      </c>
      <c r="I116" s="7"/>
      <c r="J116" s="7" t="str">
        <f t="shared" si="3"/>
        <v>SG</v>
      </c>
      <c r="K116" s="7" t="str">
        <f t="shared" si="4"/>
        <v>206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0.625</v>
      </c>
      <c r="B117" s="7" t="s">
        <v>56</v>
      </c>
      <c r="C117" s="5" t="s">
        <v>105</v>
      </c>
      <c r="D117" s="7" t="s">
        <v>585</v>
      </c>
      <c r="E117" s="7" t="s">
        <v>586</v>
      </c>
      <c r="F117" s="7" t="s">
        <v>21</v>
      </c>
      <c r="G117" s="7"/>
      <c r="H117" s="7" t="s">
        <v>555</v>
      </c>
      <c r="I117" s="7"/>
      <c r="J117" s="7" t="str">
        <f t="shared" si="3"/>
        <v>SG</v>
      </c>
      <c r="K117" s="7" t="str">
        <f t="shared" si="4"/>
        <v>005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0.625</v>
      </c>
      <c r="B118" s="7" t="s">
        <v>398</v>
      </c>
      <c r="C118" s="5" t="s">
        <v>12</v>
      </c>
      <c r="D118" s="7" t="s">
        <v>587</v>
      </c>
      <c r="E118" s="7" t="s">
        <v>588</v>
      </c>
      <c r="F118" s="7" t="s">
        <v>21</v>
      </c>
      <c r="G118" s="7"/>
      <c r="H118" s="7" t="s">
        <v>555</v>
      </c>
      <c r="I118" s="7"/>
      <c r="J118" s="7" t="str">
        <f t="shared" si="3"/>
        <v>HU</v>
      </c>
      <c r="K118" s="7" t="str">
        <f t="shared" si="4"/>
        <v>005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0.625</v>
      </c>
      <c r="B119" s="7" t="s">
        <v>56</v>
      </c>
      <c r="C119" s="5" t="s">
        <v>12</v>
      </c>
      <c r="D119" s="7" t="s">
        <v>585</v>
      </c>
      <c r="E119" s="7" t="s">
        <v>586</v>
      </c>
      <c r="F119" s="7" t="s">
        <v>21</v>
      </c>
      <c r="G119" s="7"/>
      <c r="H119" s="7" t="s">
        <v>555</v>
      </c>
      <c r="I119" s="7"/>
      <c r="J119" s="7" t="str">
        <f t="shared" si="3"/>
        <v>SG</v>
      </c>
      <c r="K119" s="7" t="str">
        <f t="shared" si="4"/>
        <v>005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0.625</v>
      </c>
      <c r="B120" s="7" t="s">
        <v>221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555</v>
      </c>
      <c r="I120" s="7"/>
      <c r="J120" s="7" t="str">
        <f t="shared" si="3"/>
        <v>HU</v>
      </c>
      <c r="K120" s="7" t="str">
        <f t="shared" si="4"/>
        <v>302</v>
      </c>
      <c r="L120" s="7">
        <f t="shared" si="5"/>
        <v>5</v>
      </c>
      <c r="M120" s="8">
        <v>0.75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0.625</v>
      </c>
      <c r="B121" s="7" t="s">
        <v>202</v>
      </c>
      <c r="C121" s="5" t="s">
        <v>12</v>
      </c>
      <c r="D121" s="7" t="s">
        <v>589</v>
      </c>
      <c r="E121" s="7" t="s">
        <v>502</v>
      </c>
      <c r="F121" s="7" t="s">
        <v>21</v>
      </c>
      <c r="G121" s="7"/>
      <c r="H121" s="7" t="s">
        <v>555</v>
      </c>
      <c r="I121" s="7"/>
      <c r="J121" s="7" t="str">
        <f t="shared" si="3"/>
        <v>HU</v>
      </c>
      <c r="K121" s="7" t="str">
        <f t="shared" si="4"/>
        <v>401</v>
      </c>
      <c r="L121" s="7">
        <f t="shared" si="5"/>
        <v>5</v>
      </c>
      <c r="M121" s="8">
        <v>0.75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0.625</v>
      </c>
      <c r="B122" s="7" t="s">
        <v>340</v>
      </c>
      <c r="C122" s="5" t="s">
        <v>43</v>
      </c>
      <c r="D122" s="7" t="s">
        <v>264</v>
      </c>
      <c r="E122" s="7" t="s">
        <v>590</v>
      </c>
      <c r="F122" s="7" t="s">
        <v>21</v>
      </c>
      <c r="G122" s="7"/>
      <c r="H122" s="7" t="s">
        <v>555</v>
      </c>
      <c r="I122" s="7"/>
      <c r="J122" s="7" t="str">
        <f t="shared" si="3"/>
        <v>HU</v>
      </c>
      <c r="K122" s="7" t="str">
        <f t="shared" si="4"/>
        <v>304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0.625</v>
      </c>
      <c r="B123" s="7" t="s">
        <v>56</v>
      </c>
      <c r="C123" s="5" t="s">
        <v>43</v>
      </c>
      <c r="D123" s="7" t="s">
        <v>585</v>
      </c>
      <c r="E123" s="7" t="s">
        <v>586</v>
      </c>
      <c r="F123" s="7" t="s">
        <v>21</v>
      </c>
      <c r="G123" s="7"/>
      <c r="H123" s="7" t="s">
        <v>555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0.625</v>
      </c>
      <c r="B124" s="7" t="s">
        <v>76</v>
      </c>
      <c r="C124" s="5" t="s">
        <v>43</v>
      </c>
      <c r="D124" s="7" t="s">
        <v>77</v>
      </c>
      <c r="E124" s="7" t="s">
        <v>78</v>
      </c>
      <c r="F124" s="7" t="s">
        <v>21</v>
      </c>
      <c r="G124" s="7"/>
      <c r="H124" s="7" t="s">
        <v>555</v>
      </c>
      <c r="I124" s="7"/>
      <c r="J124" s="7" t="str">
        <f t="shared" si="3"/>
        <v>SGS</v>
      </c>
      <c r="K124" s="7" t="str">
        <f t="shared" si="4"/>
        <v>1</v>
      </c>
      <c r="L124" s="7">
        <f t="shared" si="5"/>
        <v>4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0.625</v>
      </c>
      <c r="B125" s="7" t="s">
        <v>84</v>
      </c>
      <c r="C125" s="5" t="s">
        <v>43</v>
      </c>
      <c r="D125" s="7" t="s">
        <v>177</v>
      </c>
      <c r="E125" s="7" t="s">
        <v>178</v>
      </c>
      <c r="F125" s="7" t="s">
        <v>21</v>
      </c>
      <c r="G125" s="7"/>
      <c r="H125" s="7" t="s">
        <v>555</v>
      </c>
      <c r="I125" s="7"/>
      <c r="J125" s="7" t="str">
        <f t="shared" si="3"/>
        <v>SGS</v>
      </c>
      <c r="K125" s="7" t="str">
        <f t="shared" si="4"/>
        <v>9</v>
      </c>
      <c r="L125" s="7">
        <f t="shared" si="5"/>
        <v>4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0.625</v>
      </c>
      <c r="B126" s="7" t="s">
        <v>56</v>
      </c>
      <c r="C126" s="5" t="s">
        <v>28</v>
      </c>
      <c r="D126" s="7" t="s">
        <v>585</v>
      </c>
      <c r="E126" s="7" t="s">
        <v>586</v>
      </c>
      <c r="F126" s="7" t="s">
        <v>21</v>
      </c>
      <c r="G126" s="7"/>
      <c r="H126" s="7" t="s">
        <v>555</v>
      </c>
      <c r="I126" s="7"/>
      <c r="J126" s="7" t="str">
        <f t="shared" si="3"/>
        <v>SG</v>
      </c>
      <c r="K126" s="7" t="str">
        <f t="shared" si="4"/>
        <v>005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0.625</v>
      </c>
      <c r="B127" s="7" t="s">
        <v>171</v>
      </c>
      <c r="C127" s="5" t="s">
        <v>28</v>
      </c>
      <c r="D127" s="7" t="s">
        <v>591</v>
      </c>
      <c r="E127" s="7" t="s">
        <v>592</v>
      </c>
      <c r="F127" s="7" t="s">
        <v>21</v>
      </c>
      <c r="G127" s="7"/>
      <c r="H127" s="7" t="s">
        <v>555</v>
      </c>
      <c r="I127" s="7"/>
      <c r="J127" s="7" t="str">
        <f t="shared" si="3"/>
        <v>HU</v>
      </c>
      <c r="K127" s="7" t="str">
        <f t="shared" si="4"/>
        <v>201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0.625</v>
      </c>
      <c r="B128" s="7" t="s">
        <v>152</v>
      </c>
      <c r="C128" s="5" t="s">
        <v>33</v>
      </c>
      <c r="D128" s="7" t="s">
        <v>181</v>
      </c>
      <c r="E128" s="7" t="s">
        <v>112</v>
      </c>
      <c r="F128" s="7" t="s">
        <v>31</v>
      </c>
      <c r="G128" s="7"/>
      <c r="H128" s="7" t="s">
        <v>555</v>
      </c>
      <c r="I128" s="7"/>
      <c r="J128" s="7" t="str">
        <f t="shared" si="3"/>
        <v>SG</v>
      </c>
      <c r="K128" s="7" t="str">
        <f t="shared" si="4"/>
        <v>305</v>
      </c>
      <c r="L128" s="7">
        <f t="shared" si="5"/>
        <v>5</v>
      </c>
      <c r="M128" s="8">
        <v>0.70833333333333337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102</v>
      </c>
      <c r="C129" s="5" t="s">
        <v>33</v>
      </c>
      <c r="D129" s="7" t="s">
        <v>181</v>
      </c>
      <c r="E129" s="7" t="s">
        <v>112</v>
      </c>
      <c r="F129" s="7" t="s">
        <v>31</v>
      </c>
      <c r="G129" s="7"/>
      <c r="H129" s="7" t="s">
        <v>555</v>
      </c>
      <c r="I129" s="7"/>
      <c r="J129" s="7" t="str">
        <f t="shared" si="3"/>
        <v>SG</v>
      </c>
      <c r="K129" s="7" t="str">
        <f t="shared" si="4"/>
        <v>306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284</v>
      </c>
      <c r="C130" s="5" t="s">
        <v>33</v>
      </c>
      <c r="D130" s="7" t="s">
        <v>381</v>
      </c>
      <c r="E130" s="7" t="s">
        <v>382</v>
      </c>
      <c r="F130" s="7" t="s">
        <v>31</v>
      </c>
      <c r="G130" s="7"/>
      <c r="H130" s="7" t="s">
        <v>555</v>
      </c>
      <c r="I130" s="7"/>
      <c r="J130" s="7" t="str">
        <f t="shared" si="3"/>
        <v>HU</v>
      </c>
      <c r="K130" s="7" t="str">
        <f t="shared" si="4"/>
        <v>101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287</v>
      </c>
      <c r="C131" s="5" t="s">
        <v>33</v>
      </c>
      <c r="D131" s="7" t="s">
        <v>285</v>
      </c>
      <c r="E131" s="7" t="s">
        <v>378</v>
      </c>
      <c r="F131" s="7" t="s">
        <v>31</v>
      </c>
      <c r="G131" s="7"/>
      <c r="H131" s="7" t="s">
        <v>555</v>
      </c>
      <c r="I131" s="7"/>
      <c r="J131" s="7" t="str">
        <f t="shared" ref="J131:J194" si="6">IF(L131=4,LEFT(B131,3),IF(L131&gt;=5,LEFT(B131,2),"a confirmar"))</f>
        <v>HU</v>
      </c>
      <c r="K131" s="7" t="str">
        <f t="shared" ref="K131:K194" si="7">IF(L131=4,RIGHT(B131,1),IF(L131=5,RIGHT(B131,3),IF(L131&gt;=6,RIGHT(B131,4),"a confirmar")))</f>
        <v>002</v>
      </c>
      <c r="L131" s="7">
        <f t="shared" ref="L131:L194" si="8">LEN(B131)</f>
        <v>5</v>
      </c>
      <c r="M131" s="8">
        <v>0.75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106</v>
      </c>
      <c r="C132" s="5" t="s">
        <v>33</v>
      </c>
      <c r="D132" s="7" t="s">
        <v>51</v>
      </c>
      <c r="E132" s="7" t="s">
        <v>334</v>
      </c>
      <c r="F132" s="7" t="s">
        <v>31</v>
      </c>
      <c r="G132" s="7"/>
      <c r="H132" s="7" t="s">
        <v>555</v>
      </c>
      <c r="I132" s="7"/>
      <c r="J132" s="7" t="str">
        <f t="shared" si="6"/>
        <v>SG</v>
      </c>
      <c r="K132" s="7" t="str">
        <f t="shared" si="7"/>
        <v>201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216</v>
      </c>
      <c r="C133" s="5" t="s">
        <v>12</v>
      </c>
      <c r="D133" s="7" t="s">
        <v>181</v>
      </c>
      <c r="E133" s="7" t="s">
        <v>593</v>
      </c>
      <c r="F133" s="7" t="s">
        <v>31</v>
      </c>
      <c r="G133" s="7"/>
      <c r="H133" s="7" t="s">
        <v>555</v>
      </c>
      <c r="I133" s="7"/>
      <c r="J133" s="7" t="str">
        <f t="shared" si="6"/>
        <v>SG</v>
      </c>
      <c r="K133" s="7" t="str">
        <f t="shared" si="7"/>
        <v>114</v>
      </c>
      <c r="L133" s="7">
        <f t="shared" si="8"/>
        <v>5</v>
      </c>
      <c r="M133" s="8">
        <v>0.70833333333333337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287</v>
      </c>
      <c r="C134" s="5" t="s">
        <v>12</v>
      </c>
      <c r="D134" s="7" t="s">
        <v>285</v>
      </c>
      <c r="E134" s="7" t="s">
        <v>378</v>
      </c>
      <c r="F134" s="7" t="s">
        <v>31</v>
      </c>
      <c r="G134" s="7"/>
      <c r="H134" s="7" t="s">
        <v>555</v>
      </c>
      <c r="I134" s="7"/>
      <c r="J134" s="7" t="str">
        <f t="shared" si="6"/>
        <v>HU</v>
      </c>
      <c r="K134" s="7" t="str">
        <f t="shared" si="7"/>
        <v>002</v>
      </c>
      <c r="L134" s="7">
        <f t="shared" si="8"/>
        <v>5</v>
      </c>
      <c r="M134" s="8">
        <v>0.75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361</v>
      </c>
      <c r="C135" s="5" t="s">
        <v>12</v>
      </c>
      <c r="D135" s="7" t="s">
        <v>352</v>
      </c>
      <c r="E135" s="7" t="s">
        <v>353</v>
      </c>
      <c r="F135" s="7" t="s">
        <v>31</v>
      </c>
      <c r="G135" s="7"/>
      <c r="H135" s="7" t="s">
        <v>555</v>
      </c>
      <c r="I135" s="7"/>
      <c r="J135" s="7" t="str">
        <f t="shared" si="6"/>
        <v>SG</v>
      </c>
      <c r="K135" s="7" t="str">
        <f t="shared" si="7"/>
        <v>109</v>
      </c>
      <c r="L135" s="7">
        <f t="shared" si="8"/>
        <v>5</v>
      </c>
      <c r="M135" s="8">
        <v>0.70833333333333337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126</v>
      </c>
      <c r="C136" s="5" t="s">
        <v>43</v>
      </c>
      <c r="D136" s="7" t="s">
        <v>446</v>
      </c>
      <c r="E136" s="7" t="s">
        <v>447</v>
      </c>
      <c r="F136" s="7" t="s">
        <v>31</v>
      </c>
      <c r="G136" s="7"/>
      <c r="H136" s="7" t="s">
        <v>555</v>
      </c>
      <c r="I136" s="7"/>
      <c r="J136" s="7" t="str">
        <f t="shared" si="6"/>
        <v>SG</v>
      </c>
      <c r="K136" s="7" t="str">
        <f t="shared" si="7"/>
        <v>100</v>
      </c>
      <c r="L136" s="7">
        <f t="shared" si="8"/>
        <v>5</v>
      </c>
      <c r="M136" s="8">
        <v>0.70833333333333337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343</v>
      </c>
      <c r="C137" s="5" t="s">
        <v>43</v>
      </c>
      <c r="D137" s="7" t="s">
        <v>394</v>
      </c>
      <c r="E137" s="7" t="s">
        <v>395</v>
      </c>
      <c r="F137" s="7" t="s">
        <v>31</v>
      </c>
      <c r="G137" s="7"/>
      <c r="H137" s="7" t="s">
        <v>555</v>
      </c>
      <c r="I137" s="7"/>
      <c r="J137" s="7" t="str">
        <f t="shared" si="6"/>
        <v>SG</v>
      </c>
      <c r="K137" s="7" t="str">
        <f t="shared" si="7"/>
        <v>110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73</v>
      </c>
      <c r="C138" s="5" t="s">
        <v>43</v>
      </c>
      <c r="D138" s="7" t="s">
        <v>120</v>
      </c>
      <c r="E138" s="7" t="s">
        <v>121</v>
      </c>
      <c r="F138" s="7" t="s">
        <v>31</v>
      </c>
      <c r="G138" s="7"/>
      <c r="H138" s="7" t="s">
        <v>555</v>
      </c>
      <c r="I138" s="7"/>
      <c r="J138" s="7" t="str">
        <f t="shared" si="6"/>
        <v>SG</v>
      </c>
      <c r="K138" s="7" t="str">
        <f t="shared" si="7"/>
        <v>212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79</v>
      </c>
      <c r="C139" s="5" t="s">
        <v>43</v>
      </c>
      <c r="D139" s="7" t="s">
        <v>188</v>
      </c>
      <c r="E139" s="7" t="s">
        <v>215</v>
      </c>
      <c r="F139" s="7" t="s">
        <v>31</v>
      </c>
      <c r="G139" s="7"/>
      <c r="H139" s="7" t="s">
        <v>555</v>
      </c>
      <c r="I139" s="7"/>
      <c r="J139" s="7" t="str">
        <f t="shared" si="6"/>
        <v>SGS</v>
      </c>
      <c r="K139" s="7" t="str">
        <f t="shared" si="7"/>
        <v>3</v>
      </c>
      <c r="L139" s="7">
        <f t="shared" si="8"/>
        <v>4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99</v>
      </c>
      <c r="C140" s="5" t="s">
        <v>43</v>
      </c>
      <c r="D140" s="7" t="s">
        <v>458</v>
      </c>
      <c r="E140" s="7" t="s">
        <v>459</v>
      </c>
      <c r="F140" s="7" t="s">
        <v>31</v>
      </c>
      <c r="G140" s="7"/>
      <c r="H140" s="7" t="s">
        <v>555</v>
      </c>
      <c r="I140" s="7"/>
      <c r="J140" s="7" t="str">
        <f t="shared" si="6"/>
        <v>SG</v>
      </c>
      <c r="K140" s="7" t="str">
        <f t="shared" si="7"/>
        <v>105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34</v>
      </c>
      <c r="C141" s="5" t="s">
        <v>28</v>
      </c>
      <c r="D141" s="7" t="s">
        <v>439</v>
      </c>
      <c r="E141" s="7" t="s">
        <v>594</v>
      </c>
      <c r="F141" s="7" t="s">
        <v>31</v>
      </c>
      <c r="G141" s="7"/>
      <c r="H141" s="7" t="s">
        <v>555</v>
      </c>
      <c r="I141" s="7"/>
      <c r="J141" s="7" t="str">
        <f t="shared" si="6"/>
        <v>SG</v>
      </c>
      <c r="K141" s="7" t="str">
        <f t="shared" si="7"/>
        <v>006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337</v>
      </c>
      <c r="C142" s="5" t="s">
        <v>28</v>
      </c>
      <c r="D142" s="7" t="s">
        <v>595</v>
      </c>
      <c r="E142" s="7" t="s">
        <v>596</v>
      </c>
      <c r="F142" s="7" t="s">
        <v>31</v>
      </c>
      <c r="G142" s="7"/>
      <c r="H142" s="7" t="s">
        <v>555</v>
      </c>
      <c r="I142" s="7"/>
      <c r="J142" s="7" t="str">
        <f t="shared" si="6"/>
        <v>HU</v>
      </c>
      <c r="K142" s="7" t="str">
        <f t="shared" si="7"/>
        <v>301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216</v>
      </c>
      <c r="C143" s="5" t="s">
        <v>28</v>
      </c>
      <c r="D143" s="7" t="s">
        <v>554</v>
      </c>
      <c r="E143" s="7" t="s">
        <v>593</v>
      </c>
      <c r="F143" s="7" t="s">
        <v>31</v>
      </c>
      <c r="G143" s="7"/>
      <c r="H143" s="7" t="s">
        <v>555</v>
      </c>
      <c r="I143" s="7"/>
      <c r="J143" s="7" t="str">
        <f t="shared" si="6"/>
        <v>SG</v>
      </c>
      <c r="K143" s="7" t="str">
        <f t="shared" si="7"/>
        <v>114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10"/>
      <c r="C144" s="5" t="s">
        <v>28</v>
      </c>
      <c r="D144" s="7" t="s">
        <v>32</v>
      </c>
      <c r="E144" s="7" t="s">
        <v>30</v>
      </c>
      <c r="F144" s="7" t="s">
        <v>31</v>
      </c>
      <c r="G144" s="7"/>
      <c r="H144" s="7" t="s">
        <v>555</v>
      </c>
      <c r="I144" s="7"/>
      <c r="J144" s="7" t="str">
        <f t="shared" si="6"/>
        <v>a confirmar</v>
      </c>
      <c r="K144" s="7" t="str">
        <f t="shared" si="7"/>
        <v>a confirmar</v>
      </c>
      <c r="L144" s="7">
        <f t="shared" si="8"/>
        <v>0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0.64583333333333337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555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0.8125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375</v>
      </c>
      <c r="C146" s="5" t="s">
        <v>33</v>
      </c>
      <c r="D146" s="7" t="s">
        <v>597</v>
      </c>
      <c r="E146" s="7" t="s">
        <v>598</v>
      </c>
      <c r="F146" s="7" t="s">
        <v>21</v>
      </c>
      <c r="G146" s="7"/>
      <c r="H146" s="7" t="s">
        <v>555</v>
      </c>
      <c r="I146" s="7"/>
      <c r="J146" s="7" t="str">
        <f t="shared" si="6"/>
        <v>HU</v>
      </c>
      <c r="K146" s="7" t="str">
        <f t="shared" si="7"/>
        <v>305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123</v>
      </c>
      <c r="C147" s="5" t="s">
        <v>43</v>
      </c>
      <c r="D147" s="7" t="s">
        <v>437</v>
      </c>
      <c r="E147" s="7" t="s">
        <v>438</v>
      </c>
      <c r="F147" s="7" t="s">
        <v>21</v>
      </c>
      <c r="G147" s="7"/>
      <c r="H147" s="7" t="s">
        <v>555</v>
      </c>
      <c r="I147" s="7"/>
      <c r="J147" s="7" t="str">
        <f t="shared" si="6"/>
        <v>SG</v>
      </c>
      <c r="K147" s="7" t="str">
        <f t="shared" si="7"/>
        <v>112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10"/>
      <c r="C148" s="5" t="s">
        <v>28</v>
      </c>
      <c r="D148" s="7" t="s">
        <v>29</v>
      </c>
      <c r="E148" s="7" t="s">
        <v>30</v>
      </c>
      <c r="F148" s="7" t="s">
        <v>31</v>
      </c>
      <c r="G148" s="7"/>
      <c r="H148" s="7" t="s">
        <v>555</v>
      </c>
      <c r="I148" s="7"/>
      <c r="J148" s="7" t="str">
        <f t="shared" si="6"/>
        <v>a confirmar</v>
      </c>
      <c r="K148" s="7" t="str">
        <f t="shared" si="7"/>
        <v>a confirmar</v>
      </c>
      <c r="L148" s="7">
        <f t="shared" si="8"/>
        <v>0</v>
      </c>
      <c r="M148" s="8">
        <v>0.83333333333333337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10"/>
      <c r="C149" s="5" t="s">
        <v>28</v>
      </c>
      <c r="D149" s="7" t="s">
        <v>29</v>
      </c>
      <c r="E149" s="7" t="s">
        <v>30</v>
      </c>
      <c r="F149" s="7" t="s">
        <v>31</v>
      </c>
      <c r="G149" s="7"/>
      <c r="H149" s="7" t="s">
        <v>555</v>
      </c>
      <c r="I149" s="7"/>
      <c r="J149" s="7" t="str">
        <f t="shared" si="6"/>
        <v>a confirmar</v>
      </c>
      <c r="K149" s="7" t="str">
        <f t="shared" si="7"/>
        <v>a confirmar</v>
      </c>
      <c r="L149" s="7">
        <f t="shared" si="8"/>
        <v>0</v>
      </c>
      <c r="M149" s="8">
        <v>0.83333333333333337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0.66666666666666663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555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0.83333333333333337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0.66666666666666663</v>
      </c>
      <c r="B151" s="10"/>
      <c r="C151" s="5" t="s">
        <v>28</v>
      </c>
      <c r="D151" s="7" t="s">
        <v>32</v>
      </c>
      <c r="E151" s="7" t="s">
        <v>30</v>
      </c>
      <c r="F151" s="7" t="s">
        <v>31</v>
      </c>
      <c r="G151" s="7"/>
      <c r="H151" s="7" t="s">
        <v>555</v>
      </c>
      <c r="I151" s="7"/>
      <c r="J151" s="7" t="str">
        <f t="shared" si="6"/>
        <v>a confirmar</v>
      </c>
      <c r="K151" s="7" t="str">
        <f t="shared" si="7"/>
        <v>a confirmar</v>
      </c>
      <c r="L151" s="7">
        <f t="shared" si="8"/>
        <v>0</v>
      </c>
      <c r="M151" s="8">
        <v>0.83333333333333337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0.6875</v>
      </c>
      <c r="B152" s="10"/>
      <c r="C152" s="5" t="s">
        <v>28</v>
      </c>
      <c r="D152" s="7" t="s">
        <v>32</v>
      </c>
      <c r="E152" s="7" t="s">
        <v>30</v>
      </c>
      <c r="F152" s="7" t="s">
        <v>31</v>
      </c>
      <c r="G152" s="7"/>
      <c r="H152" s="7" t="s">
        <v>555</v>
      </c>
      <c r="I152" s="7"/>
      <c r="J152" s="7" t="str">
        <f t="shared" si="6"/>
        <v>a confirmar</v>
      </c>
      <c r="K152" s="7" t="str">
        <f t="shared" si="7"/>
        <v>a confirmar</v>
      </c>
      <c r="L152" s="7">
        <f t="shared" si="8"/>
        <v>0</v>
      </c>
      <c r="M152" s="8">
        <v>0.85416666666666663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216</v>
      </c>
      <c r="C153" s="5" t="s">
        <v>33</v>
      </c>
      <c r="D153" s="7" t="s">
        <v>181</v>
      </c>
      <c r="E153" s="7" t="s">
        <v>112</v>
      </c>
      <c r="F153" s="7" t="s">
        <v>16</v>
      </c>
      <c r="G153" s="7"/>
      <c r="H153" s="7" t="s">
        <v>555</v>
      </c>
      <c r="I153" s="7"/>
      <c r="J153" s="7" t="str">
        <f t="shared" si="6"/>
        <v>SG</v>
      </c>
      <c r="K153" s="7" t="str">
        <f t="shared" si="7"/>
        <v>114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113</v>
      </c>
      <c r="C154" s="5" t="s">
        <v>33</v>
      </c>
      <c r="D154" s="7" t="s">
        <v>122</v>
      </c>
      <c r="E154" s="7" t="s">
        <v>548</v>
      </c>
      <c r="F154" s="7" t="s">
        <v>16</v>
      </c>
      <c r="G154" s="7"/>
      <c r="H154" s="7" t="s">
        <v>555</v>
      </c>
      <c r="I154" s="7"/>
      <c r="J154" s="7" t="str">
        <f t="shared" si="6"/>
        <v>SG</v>
      </c>
      <c r="K154" s="7" t="str">
        <f t="shared" si="7"/>
        <v>203</v>
      </c>
      <c r="L154" s="7">
        <f t="shared" si="8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224</v>
      </c>
      <c r="C155" s="5" t="s">
        <v>33</v>
      </c>
      <c r="D155" s="7" t="s">
        <v>51</v>
      </c>
      <c r="E155" s="7" t="s">
        <v>334</v>
      </c>
      <c r="F155" s="7" t="s">
        <v>16</v>
      </c>
      <c r="G155" s="7"/>
      <c r="H155" s="7" t="s">
        <v>555</v>
      </c>
      <c r="I155" s="7"/>
      <c r="J155" s="7" t="str">
        <f t="shared" si="6"/>
        <v>SG</v>
      </c>
      <c r="K155" s="7" t="str">
        <f t="shared" si="7"/>
        <v>002</v>
      </c>
      <c r="L155" s="7">
        <f t="shared" si="8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110</v>
      </c>
      <c r="C156" s="5" t="s">
        <v>33</v>
      </c>
      <c r="D156" s="7" t="s">
        <v>415</v>
      </c>
      <c r="E156" s="7" t="s">
        <v>599</v>
      </c>
      <c r="F156" s="7" t="s">
        <v>16</v>
      </c>
      <c r="G156" s="7"/>
      <c r="H156" s="7" t="s">
        <v>555</v>
      </c>
      <c r="I156" s="7"/>
      <c r="J156" s="7" t="str">
        <f t="shared" si="6"/>
        <v>SG</v>
      </c>
      <c r="K156" s="7" t="str">
        <f t="shared" si="7"/>
        <v>304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37</v>
      </c>
      <c r="C157" s="5" t="s">
        <v>12</v>
      </c>
      <c r="D157" s="7" t="s">
        <v>181</v>
      </c>
      <c r="E157" s="7" t="s">
        <v>593</v>
      </c>
      <c r="F157" s="7" t="s">
        <v>16</v>
      </c>
      <c r="G157" s="7"/>
      <c r="H157" s="7" t="s">
        <v>555</v>
      </c>
      <c r="I157" s="7"/>
      <c r="J157" s="7" t="str">
        <f t="shared" si="6"/>
        <v>SG</v>
      </c>
      <c r="K157" s="7" t="str">
        <f t="shared" si="7"/>
        <v>200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216</v>
      </c>
      <c r="C158" s="5" t="s">
        <v>12</v>
      </c>
      <c r="D158" s="7" t="s">
        <v>181</v>
      </c>
      <c r="E158" s="7" t="s">
        <v>112</v>
      </c>
      <c r="F158" s="7" t="s">
        <v>16</v>
      </c>
      <c r="G158" s="7"/>
      <c r="H158" s="7" t="s">
        <v>555</v>
      </c>
      <c r="I158" s="7"/>
      <c r="J158" s="7" t="str">
        <f t="shared" si="6"/>
        <v>SG</v>
      </c>
      <c r="K158" s="7" t="str">
        <f t="shared" si="7"/>
        <v>114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43</v>
      </c>
      <c r="D159" s="7" t="s">
        <v>120</v>
      </c>
      <c r="E159" s="7" t="s">
        <v>121</v>
      </c>
      <c r="F159" s="7" t="s">
        <v>16</v>
      </c>
      <c r="G159" s="7"/>
      <c r="H159" s="7" t="s">
        <v>555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79</v>
      </c>
      <c r="C160" s="5" t="s">
        <v>43</v>
      </c>
      <c r="D160" s="7" t="s">
        <v>600</v>
      </c>
      <c r="E160" s="7" t="s">
        <v>601</v>
      </c>
      <c r="F160" s="7" t="s">
        <v>16</v>
      </c>
      <c r="G160" s="7"/>
      <c r="H160" s="7" t="s">
        <v>555</v>
      </c>
      <c r="I160" s="7"/>
      <c r="J160" s="7" t="str">
        <f t="shared" si="6"/>
        <v>SGS</v>
      </c>
      <c r="K160" s="7" t="str">
        <f t="shared" si="7"/>
        <v>3</v>
      </c>
      <c r="L160" s="7">
        <f t="shared" si="8"/>
        <v>4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272</v>
      </c>
      <c r="C161" s="5" t="s">
        <v>43</v>
      </c>
      <c r="D161" s="7" t="s">
        <v>602</v>
      </c>
      <c r="E161" s="7" t="s">
        <v>603</v>
      </c>
      <c r="F161" s="7" t="s">
        <v>16</v>
      </c>
      <c r="G161" s="7"/>
      <c r="H161" s="7" t="s">
        <v>555</v>
      </c>
      <c r="I161" s="7"/>
      <c r="J161" s="7" t="str">
        <f t="shared" si="6"/>
        <v>HU</v>
      </c>
      <c r="K161" s="7" t="str">
        <f t="shared" si="7"/>
        <v>105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34</v>
      </c>
      <c r="C162" s="5" t="s">
        <v>28</v>
      </c>
      <c r="D162" s="7" t="s">
        <v>439</v>
      </c>
      <c r="E162" s="7" t="s">
        <v>594</v>
      </c>
      <c r="F162" s="7" t="s">
        <v>16</v>
      </c>
      <c r="G162" s="7"/>
      <c r="H162" s="7" t="s">
        <v>555</v>
      </c>
      <c r="I162" s="7"/>
      <c r="J162" s="7" t="str">
        <f t="shared" si="6"/>
        <v>SG</v>
      </c>
      <c r="K162" s="7" t="str">
        <f t="shared" si="7"/>
        <v>006</v>
      </c>
      <c r="L162" s="7">
        <f t="shared" si="8"/>
        <v>5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126</v>
      </c>
      <c r="C163" s="5" t="s">
        <v>28</v>
      </c>
      <c r="D163" s="7" t="s">
        <v>48</v>
      </c>
      <c r="E163" s="7" t="s">
        <v>561</v>
      </c>
      <c r="F163" s="7" t="s">
        <v>16</v>
      </c>
      <c r="G163" s="7"/>
      <c r="H163" s="7" t="s">
        <v>555</v>
      </c>
      <c r="I163" s="7"/>
      <c r="J163" s="7" t="str">
        <f t="shared" si="6"/>
        <v>SG</v>
      </c>
      <c r="K163" s="7" t="str">
        <f t="shared" si="7"/>
        <v>100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217</v>
      </c>
      <c r="C164" s="5" t="s">
        <v>28</v>
      </c>
      <c r="D164" s="7" t="s">
        <v>409</v>
      </c>
      <c r="E164" s="7" t="s">
        <v>604</v>
      </c>
      <c r="F164" s="7" t="s">
        <v>16</v>
      </c>
      <c r="G164" s="7"/>
      <c r="H164" s="7" t="s">
        <v>555</v>
      </c>
      <c r="I164" s="7"/>
      <c r="J164" s="7" t="str">
        <f t="shared" si="6"/>
        <v>SG</v>
      </c>
      <c r="K164" s="7" t="str">
        <f t="shared" si="7"/>
        <v>307</v>
      </c>
      <c r="L164" s="7">
        <f t="shared" si="8"/>
        <v>5</v>
      </c>
      <c r="M164" s="8">
        <v>0.79166666666666663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314</v>
      </c>
      <c r="C165" s="5" t="s">
        <v>28</v>
      </c>
      <c r="D165" s="7" t="s">
        <v>595</v>
      </c>
      <c r="E165" s="7" t="s">
        <v>596</v>
      </c>
      <c r="F165" s="7" t="s">
        <v>16</v>
      </c>
      <c r="G165" s="7"/>
      <c r="H165" s="7" t="s">
        <v>555</v>
      </c>
      <c r="I165" s="7"/>
      <c r="J165" s="7" t="str">
        <f t="shared" si="6"/>
        <v>SG</v>
      </c>
      <c r="K165" s="7" t="str">
        <f t="shared" si="7"/>
        <v>210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37</v>
      </c>
      <c r="C166" s="5" t="s">
        <v>28</v>
      </c>
      <c r="D166" s="7" t="s">
        <v>554</v>
      </c>
      <c r="E166" s="7" t="s">
        <v>593</v>
      </c>
      <c r="F166" s="7" t="s">
        <v>16</v>
      </c>
      <c r="G166" s="7"/>
      <c r="H166" s="7" t="s">
        <v>555</v>
      </c>
      <c r="I166" s="7"/>
      <c r="J166" s="7" t="str">
        <f t="shared" si="6"/>
        <v>SG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141</v>
      </c>
      <c r="C167" s="5" t="s">
        <v>33</v>
      </c>
      <c r="D167" s="7" t="s">
        <v>605</v>
      </c>
      <c r="E167" s="7" t="s">
        <v>606</v>
      </c>
      <c r="F167" s="7" t="s">
        <v>21</v>
      </c>
      <c r="G167" s="7"/>
      <c r="H167" s="7" t="s">
        <v>555</v>
      </c>
      <c r="I167" s="7"/>
      <c r="J167" s="7" t="str">
        <f t="shared" si="6"/>
        <v>HU</v>
      </c>
      <c r="K167" s="7" t="str">
        <f t="shared" si="7"/>
        <v>104</v>
      </c>
      <c r="L167" s="7">
        <f t="shared" si="8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149</v>
      </c>
      <c r="C168" s="5" t="s">
        <v>33</v>
      </c>
      <c r="D168" s="7" t="s">
        <v>607</v>
      </c>
      <c r="E168" s="7" t="s">
        <v>608</v>
      </c>
      <c r="F168" s="7" t="s">
        <v>21</v>
      </c>
      <c r="G168" s="7"/>
      <c r="H168" s="7" t="s">
        <v>555</v>
      </c>
      <c r="I168" s="7"/>
      <c r="J168" s="7" t="str">
        <f t="shared" si="6"/>
        <v>HU</v>
      </c>
      <c r="K168" s="7" t="str">
        <f t="shared" si="7"/>
        <v>006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247</v>
      </c>
      <c r="C169" s="5" t="s">
        <v>33</v>
      </c>
      <c r="D169" s="7" t="s">
        <v>609</v>
      </c>
      <c r="E169" s="7" t="s">
        <v>610</v>
      </c>
      <c r="F169" s="7" t="s">
        <v>21</v>
      </c>
      <c r="G169" s="7"/>
      <c r="H169" s="7" t="s">
        <v>555</v>
      </c>
      <c r="I169" s="7"/>
      <c r="J169" s="7" t="str">
        <f t="shared" si="6"/>
        <v>HU</v>
      </c>
      <c r="K169" s="7" t="str">
        <f t="shared" si="7"/>
        <v>205</v>
      </c>
      <c r="L169" s="7">
        <f t="shared" si="8"/>
        <v>5</v>
      </c>
      <c r="M169" s="8">
        <v>0.83333333333333337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323</v>
      </c>
      <c r="C170" s="5" t="s">
        <v>105</v>
      </c>
      <c r="D170" s="7" t="s">
        <v>172</v>
      </c>
      <c r="E170" s="7" t="s">
        <v>173</v>
      </c>
      <c r="F170" s="7" t="s">
        <v>21</v>
      </c>
      <c r="G170" s="7"/>
      <c r="H170" s="7" t="s">
        <v>555</v>
      </c>
      <c r="I170" s="7"/>
      <c r="J170" s="7" t="str">
        <f t="shared" si="6"/>
        <v>HU</v>
      </c>
      <c r="K170" s="7" t="str">
        <f t="shared" si="7"/>
        <v>300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68</v>
      </c>
      <c r="C171" s="5" t="s">
        <v>105</v>
      </c>
      <c r="D171" s="7" t="s">
        <v>242</v>
      </c>
      <c r="E171" s="7" t="s">
        <v>371</v>
      </c>
      <c r="F171" s="7" t="s">
        <v>21</v>
      </c>
      <c r="G171" s="7"/>
      <c r="H171" s="7" t="s">
        <v>555</v>
      </c>
      <c r="I171" s="7"/>
      <c r="J171" s="7" t="str">
        <f t="shared" si="6"/>
        <v>SG</v>
      </c>
      <c r="K171" s="7" t="str">
        <f t="shared" si="7"/>
        <v>214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361</v>
      </c>
      <c r="C172" s="5" t="s">
        <v>105</v>
      </c>
      <c r="D172" s="7" t="s">
        <v>550</v>
      </c>
      <c r="E172" s="7" t="s">
        <v>611</v>
      </c>
      <c r="F172" s="7" t="s">
        <v>21</v>
      </c>
      <c r="G172" s="7"/>
      <c r="H172" s="7" t="s">
        <v>555</v>
      </c>
      <c r="I172" s="7"/>
      <c r="J172" s="7" t="str">
        <f t="shared" si="6"/>
        <v>SG</v>
      </c>
      <c r="K172" s="7" t="str">
        <f t="shared" si="7"/>
        <v>109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102</v>
      </c>
      <c r="C173" s="5" t="s">
        <v>105</v>
      </c>
      <c r="D173" s="7" t="s">
        <v>244</v>
      </c>
      <c r="E173" s="7" t="s">
        <v>245</v>
      </c>
      <c r="F173" s="7" t="s">
        <v>21</v>
      </c>
      <c r="G173" s="7"/>
      <c r="H173" s="7" t="s">
        <v>555</v>
      </c>
      <c r="I173" s="7"/>
      <c r="J173" s="7" t="str">
        <f t="shared" si="6"/>
        <v>SG</v>
      </c>
      <c r="K173" s="7" t="str">
        <f t="shared" si="7"/>
        <v>306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129</v>
      </c>
      <c r="C174" s="5" t="s">
        <v>105</v>
      </c>
      <c r="D174" s="7" t="s">
        <v>175</v>
      </c>
      <c r="E174" s="7" t="s">
        <v>612</v>
      </c>
      <c r="F174" s="7" t="s">
        <v>21</v>
      </c>
      <c r="G174" s="7"/>
      <c r="H174" s="7" t="s">
        <v>555</v>
      </c>
      <c r="I174" s="7"/>
      <c r="J174" s="7" t="str">
        <f t="shared" si="6"/>
        <v>HU</v>
      </c>
      <c r="K174" s="7" t="str">
        <f t="shared" si="7"/>
        <v>107</v>
      </c>
      <c r="L174" s="7">
        <f t="shared" si="8"/>
        <v>5</v>
      </c>
      <c r="M174" s="8">
        <v>0.79166666666666663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129</v>
      </c>
      <c r="C175" s="5" t="s">
        <v>105</v>
      </c>
      <c r="D175" s="7" t="s">
        <v>175</v>
      </c>
      <c r="E175" s="7" t="s">
        <v>612</v>
      </c>
      <c r="F175" s="7" t="s">
        <v>21</v>
      </c>
      <c r="G175" s="7"/>
      <c r="H175" s="7" t="s">
        <v>555</v>
      </c>
      <c r="I175" s="7"/>
      <c r="J175" s="7" t="str">
        <f t="shared" si="6"/>
        <v>HU</v>
      </c>
      <c r="K175" s="7" t="str">
        <f t="shared" si="7"/>
        <v>107</v>
      </c>
      <c r="L175" s="7">
        <f t="shared" si="8"/>
        <v>5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50</v>
      </c>
      <c r="C176" s="5" t="s">
        <v>12</v>
      </c>
      <c r="D176" s="7" t="s">
        <v>60</v>
      </c>
      <c r="E176" s="7" t="s">
        <v>258</v>
      </c>
      <c r="F176" s="7" t="s">
        <v>21</v>
      </c>
      <c r="G176" s="7"/>
      <c r="H176" s="7" t="s">
        <v>555</v>
      </c>
      <c r="I176" s="7"/>
      <c r="J176" s="7" t="str">
        <f t="shared" si="6"/>
        <v>SG</v>
      </c>
      <c r="K176" s="7" t="str">
        <f t="shared" si="7"/>
        <v>104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255</v>
      </c>
      <c r="C177" s="5" t="s">
        <v>43</v>
      </c>
      <c r="D177" s="7" t="s">
        <v>264</v>
      </c>
      <c r="E177" s="7" t="s">
        <v>613</v>
      </c>
      <c r="F177" s="7" t="s">
        <v>21</v>
      </c>
      <c r="G177" s="7"/>
      <c r="H177" s="7" t="s">
        <v>555</v>
      </c>
      <c r="I177" s="7"/>
      <c r="J177" s="7" t="str">
        <f t="shared" si="6"/>
        <v>SGS</v>
      </c>
      <c r="K177" s="7" t="str">
        <f t="shared" si="7"/>
        <v>7</v>
      </c>
      <c r="L177" s="7">
        <f t="shared" si="8"/>
        <v>4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330</v>
      </c>
      <c r="C178" s="5" t="s">
        <v>43</v>
      </c>
      <c r="D178" s="7" t="s">
        <v>264</v>
      </c>
      <c r="E178" s="7" t="s">
        <v>613</v>
      </c>
      <c r="F178" s="7" t="s">
        <v>21</v>
      </c>
      <c r="G178" s="7"/>
      <c r="H178" s="7" t="s">
        <v>555</v>
      </c>
      <c r="I178" s="7"/>
      <c r="J178" s="7" t="str">
        <f t="shared" si="6"/>
        <v>SG</v>
      </c>
      <c r="K178" s="7" t="str">
        <f t="shared" si="7"/>
        <v>301A</v>
      </c>
      <c r="L178" s="7">
        <f t="shared" si="8"/>
        <v>6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266</v>
      </c>
      <c r="C179" s="5" t="s">
        <v>43</v>
      </c>
      <c r="D179" s="7" t="s">
        <v>77</v>
      </c>
      <c r="E179" s="7" t="s">
        <v>78</v>
      </c>
      <c r="F179" s="7" t="s">
        <v>21</v>
      </c>
      <c r="G179" s="7"/>
      <c r="H179" s="7" t="s">
        <v>555</v>
      </c>
      <c r="I179" s="7"/>
      <c r="J179" s="7" t="str">
        <f t="shared" si="6"/>
        <v>SGS</v>
      </c>
      <c r="K179" s="7" t="str">
        <f t="shared" si="7"/>
        <v>8</v>
      </c>
      <c r="L179" s="7">
        <f t="shared" si="8"/>
        <v>4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10"/>
      <c r="C180" s="5" t="s">
        <v>43</v>
      </c>
      <c r="D180" s="7" t="s">
        <v>80</v>
      </c>
      <c r="E180" s="7" t="s">
        <v>83</v>
      </c>
      <c r="F180" s="7" t="s">
        <v>21</v>
      </c>
      <c r="G180" s="7"/>
      <c r="H180" s="7" t="s">
        <v>555</v>
      </c>
      <c r="I180" s="7"/>
      <c r="J180" s="7" t="str">
        <f t="shared" si="6"/>
        <v>a confirmar</v>
      </c>
      <c r="K180" s="7" t="str">
        <f t="shared" si="7"/>
        <v>a confirmar</v>
      </c>
      <c r="L180" s="7">
        <f t="shared" si="8"/>
        <v>0</v>
      </c>
      <c r="M180" s="8">
        <v>0.875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90</v>
      </c>
      <c r="C181" s="5" t="s">
        <v>43</v>
      </c>
      <c r="D181" s="7" t="s">
        <v>80</v>
      </c>
      <c r="E181" s="7" t="s">
        <v>83</v>
      </c>
      <c r="F181" s="7" t="s">
        <v>21</v>
      </c>
      <c r="G181" s="7"/>
      <c r="H181" s="7" t="s">
        <v>555</v>
      </c>
      <c r="I181" s="7"/>
      <c r="J181" s="7" t="str">
        <f t="shared" si="6"/>
        <v>SG</v>
      </c>
      <c r="K181" s="7" t="str">
        <f t="shared" si="7"/>
        <v>101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226</v>
      </c>
      <c r="C182" s="5" t="s">
        <v>43</v>
      </c>
      <c r="D182" s="7" t="s">
        <v>452</v>
      </c>
      <c r="E182" s="7" t="s">
        <v>453</v>
      </c>
      <c r="F182" s="7" t="s">
        <v>21</v>
      </c>
      <c r="G182" s="7"/>
      <c r="H182" s="7" t="s">
        <v>555</v>
      </c>
      <c r="I182" s="7"/>
      <c r="J182" s="7" t="str">
        <f t="shared" si="6"/>
        <v>HU</v>
      </c>
      <c r="K182" s="7" t="str">
        <f t="shared" si="7"/>
        <v>307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146</v>
      </c>
      <c r="C183" s="5" t="s">
        <v>43</v>
      </c>
      <c r="D183" s="7" t="s">
        <v>614</v>
      </c>
      <c r="E183" s="7" t="s">
        <v>615</v>
      </c>
      <c r="F183" s="7" t="s">
        <v>21</v>
      </c>
      <c r="G183" s="7"/>
      <c r="H183" s="7" t="s">
        <v>555</v>
      </c>
      <c r="I183" s="7"/>
      <c r="J183" s="7" t="str">
        <f t="shared" si="6"/>
        <v>SG</v>
      </c>
      <c r="K183" s="7" t="str">
        <f t="shared" si="7"/>
        <v>113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308</v>
      </c>
      <c r="C184" s="5" t="s">
        <v>43</v>
      </c>
      <c r="D184" s="7" t="s">
        <v>616</v>
      </c>
      <c r="E184" s="7" t="s">
        <v>617</v>
      </c>
      <c r="F184" s="7" t="s">
        <v>21</v>
      </c>
      <c r="G184" s="7"/>
      <c r="H184" s="7" t="s">
        <v>555</v>
      </c>
      <c r="I184" s="7"/>
      <c r="J184" s="7" t="str">
        <f t="shared" si="6"/>
        <v>HU</v>
      </c>
      <c r="K184" s="7" t="str">
        <f t="shared" si="7"/>
        <v>203</v>
      </c>
      <c r="L184" s="7">
        <f t="shared" si="8"/>
        <v>5</v>
      </c>
      <c r="M184" s="8">
        <v>0.875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99</v>
      </c>
      <c r="C185" s="5" t="s">
        <v>43</v>
      </c>
      <c r="D185" s="7" t="s">
        <v>85</v>
      </c>
      <c r="E185" s="7" t="s">
        <v>86</v>
      </c>
      <c r="F185" s="7" t="s">
        <v>21</v>
      </c>
      <c r="G185" s="7"/>
      <c r="H185" s="7" t="s">
        <v>555</v>
      </c>
      <c r="I185" s="7"/>
      <c r="J185" s="7" t="str">
        <f t="shared" si="6"/>
        <v>SG</v>
      </c>
      <c r="K185" s="7" t="str">
        <f t="shared" si="7"/>
        <v>105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229</v>
      </c>
      <c r="C186" s="5" t="s">
        <v>28</v>
      </c>
      <c r="D186" s="7" t="s">
        <v>618</v>
      </c>
      <c r="E186" s="7" t="s">
        <v>619</v>
      </c>
      <c r="F186" s="7" t="s">
        <v>21</v>
      </c>
      <c r="G186" s="7"/>
      <c r="H186" s="7" t="s">
        <v>555</v>
      </c>
      <c r="I186" s="7"/>
      <c r="J186" s="7" t="str">
        <f t="shared" si="6"/>
        <v>HU</v>
      </c>
      <c r="K186" s="7" t="str">
        <f t="shared" si="7"/>
        <v>204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161</v>
      </c>
      <c r="C187" s="5" t="s">
        <v>33</v>
      </c>
      <c r="D187" s="7" t="s">
        <v>208</v>
      </c>
      <c r="E187" s="7" t="s">
        <v>486</v>
      </c>
      <c r="F187" s="7" t="s">
        <v>31</v>
      </c>
      <c r="G187" s="7"/>
      <c r="H187" s="7" t="s">
        <v>555</v>
      </c>
      <c r="I187" s="7"/>
      <c r="J187" s="7" t="str">
        <f t="shared" si="6"/>
        <v>HU</v>
      </c>
      <c r="K187" s="7" t="str">
        <f t="shared" si="7"/>
        <v>103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235</v>
      </c>
      <c r="C188" s="5" t="s">
        <v>33</v>
      </c>
      <c r="D188" s="7" t="s">
        <v>208</v>
      </c>
      <c r="E188" s="7" t="s">
        <v>486</v>
      </c>
      <c r="F188" s="7" t="s">
        <v>31</v>
      </c>
      <c r="G188" s="7"/>
      <c r="H188" s="7" t="s">
        <v>555</v>
      </c>
      <c r="I188" s="7"/>
      <c r="J188" s="7" t="str">
        <f t="shared" si="6"/>
        <v>HU</v>
      </c>
      <c r="K188" s="7" t="str">
        <f t="shared" si="7"/>
        <v>106</v>
      </c>
      <c r="L188" s="7">
        <f t="shared" si="8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335</v>
      </c>
      <c r="C189" s="5" t="s">
        <v>33</v>
      </c>
      <c r="D189" s="7" t="s">
        <v>147</v>
      </c>
      <c r="E189" s="7" t="s">
        <v>210</v>
      </c>
      <c r="F189" s="7" t="s">
        <v>31</v>
      </c>
      <c r="G189" s="7"/>
      <c r="H189" s="7" t="s">
        <v>555</v>
      </c>
      <c r="I189" s="7"/>
      <c r="J189" s="7" t="str">
        <f t="shared" si="6"/>
        <v>HU</v>
      </c>
      <c r="K189" s="7" t="str">
        <f t="shared" si="7"/>
        <v>100</v>
      </c>
      <c r="L189" s="7">
        <f t="shared" si="8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109</v>
      </c>
      <c r="C190" s="5" t="s">
        <v>33</v>
      </c>
      <c r="D190" s="7" t="s">
        <v>529</v>
      </c>
      <c r="E190" s="7" t="s">
        <v>486</v>
      </c>
      <c r="F190" s="7" t="s">
        <v>31</v>
      </c>
      <c r="G190" s="7"/>
      <c r="H190" s="7" t="s">
        <v>555</v>
      </c>
      <c r="I190" s="7"/>
      <c r="J190" s="7" t="str">
        <f t="shared" si="6"/>
        <v>SG</v>
      </c>
      <c r="K190" s="7" t="str">
        <f t="shared" si="7"/>
        <v>202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96</v>
      </c>
      <c r="C191" s="5" t="s">
        <v>33</v>
      </c>
      <c r="D191" s="7" t="s">
        <v>620</v>
      </c>
      <c r="E191" s="7" t="s">
        <v>621</v>
      </c>
      <c r="F191" s="7" t="s">
        <v>31</v>
      </c>
      <c r="G191" s="7"/>
      <c r="H191" s="7" t="s">
        <v>555</v>
      </c>
      <c r="I191" s="7"/>
      <c r="J191" s="7" t="str">
        <f t="shared" si="6"/>
        <v>SG</v>
      </c>
      <c r="K191" s="7" t="str">
        <f t="shared" si="7"/>
        <v>107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143</v>
      </c>
      <c r="C192" s="5" t="s">
        <v>105</v>
      </c>
      <c r="D192" s="7" t="s">
        <v>346</v>
      </c>
      <c r="E192" s="7" t="s">
        <v>347</v>
      </c>
      <c r="F192" s="7" t="s">
        <v>31</v>
      </c>
      <c r="G192" s="7"/>
      <c r="H192" s="7" t="s">
        <v>555</v>
      </c>
      <c r="I192" s="7"/>
      <c r="J192" s="7" t="str">
        <f t="shared" si="6"/>
        <v>SG</v>
      </c>
      <c r="K192" s="7" t="str">
        <f t="shared" si="7"/>
        <v>108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301</v>
      </c>
      <c r="C193" s="5" t="s">
        <v>105</v>
      </c>
      <c r="D193" s="7" t="s">
        <v>211</v>
      </c>
      <c r="E193" s="7" t="s">
        <v>212</v>
      </c>
      <c r="F193" s="7" t="s">
        <v>31</v>
      </c>
      <c r="G193" s="7"/>
      <c r="H193" s="7" t="s">
        <v>555</v>
      </c>
      <c r="I193" s="7"/>
      <c r="J193" s="7" t="str">
        <f t="shared" si="6"/>
        <v>HU</v>
      </c>
      <c r="K193" s="7" t="str">
        <f t="shared" si="7"/>
        <v>003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65</v>
      </c>
      <c r="C194" s="5" t="s">
        <v>105</v>
      </c>
      <c r="D194" s="7" t="s">
        <v>349</v>
      </c>
      <c r="E194" s="7" t="s">
        <v>350</v>
      </c>
      <c r="F194" s="7" t="s">
        <v>31</v>
      </c>
      <c r="G194" s="7"/>
      <c r="H194" s="7" t="s">
        <v>555</v>
      </c>
      <c r="I194" s="7"/>
      <c r="J194" s="7" t="str">
        <f t="shared" si="6"/>
        <v>HU</v>
      </c>
      <c r="K194" s="7" t="str">
        <f t="shared" si="7"/>
        <v>202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139</v>
      </c>
      <c r="C195" s="5" t="s">
        <v>105</v>
      </c>
      <c r="D195" s="7" t="s">
        <v>372</v>
      </c>
      <c r="E195" s="7" t="s">
        <v>622</v>
      </c>
      <c r="F195" s="7" t="s">
        <v>31</v>
      </c>
      <c r="G195" s="7"/>
      <c r="H195" s="7" t="s">
        <v>555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205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59</v>
      </c>
      <c r="C196" s="5" t="s">
        <v>105</v>
      </c>
      <c r="D196" s="7" t="s">
        <v>299</v>
      </c>
      <c r="E196" s="7" t="s">
        <v>401</v>
      </c>
      <c r="F196" s="7" t="s">
        <v>31</v>
      </c>
      <c r="G196" s="7"/>
      <c r="H196" s="7" t="s">
        <v>555</v>
      </c>
      <c r="I196" s="7"/>
      <c r="J196" s="7" t="str">
        <f t="shared" si="9"/>
        <v>SG</v>
      </c>
      <c r="K196" s="7" t="str">
        <f t="shared" si="10"/>
        <v>302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119</v>
      </c>
      <c r="C197" s="5" t="s">
        <v>105</v>
      </c>
      <c r="D197" s="7" t="s">
        <v>388</v>
      </c>
      <c r="E197" s="7" t="s">
        <v>389</v>
      </c>
      <c r="F197" s="7" t="s">
        <v>31</v>
      </c>
      <c r="G197" s="7"/>
      <c r="H197" s="7" t="s">
        <v>555</v>
      </c>
      <c r="I197" s="7"/>
      <c r="J197" s="7" t="str">
        <f t="shared" si="9"/>
        <v>SG</v>
      </c>
      <c r="K197" s="7" t="str">
        <f t="shared" si="10"/>
        <v>004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304</v>
      </c>
      <c r="C198" s="5" t="s">
        <v>105</v>
      </c>
      <c r="D198" s="7" t="s">
        <v>388</v>
      </c>
      <c r="E198" s="7" t="s">
        <v>389</v>
      </c>
      <c r="F198" s="7" t="s">
        <v>31</v>
      </c>
      <c r="G198" s="7"/>
      <c r="H198" s="7" t="s">
        <v>555</v>
      </c>
      <c r="I198" s="7"/>
      <c r="J198" s="7" t="str">
        <f t="shared" si="9"/>
        <v>SG</v>
      </c>
      <c r="K198" s="7" t="str">
        <f t="shared" si="10"/>
        <v>309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47</v>
      </c>
      <c r="C199" s="5" t="s">
        <v>12</v>
      </c>
      <c r="D199" s="7" t="s">
        <v>520</v>
      </c>
      <c r="E199" s="7" t="s">
        <v>521</v>
      </c>
      <c r="F199" s="7" t="s">
        <v>31</v>
      </c>
      <c r="G199" s="7"/>
      <c r="H199" s="7" t="s">
        <v>555</v>
      </c>
      <c r="I199" s="7"/>
      <c r="J199" s="7" t="str">
        <f t="shared" si="9"/>
        <v>SG</v>
      </c>
      <c r="K199" s="7" t="str">
        <f t="shared" si="10"/>
        <v>106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343</v>
      </c>
      <c r="C200" s="5" t="s">
        <v>12</v>
      </c>
      <c r="D200" s="7" t="s">
        <v>520</v>
      </c>
      <c r="E200" s="7" t="s">
        <v>521</v>
      </c>
      <c r="F200" s="7" t="s">
        <v>31</v>
      </c>
      <c r="G200" s="7"/>
      <c r="H200" s="7" t="s">
        <v>555</v>
      </c>
      <c r="I200" s="7"/>
      <c r="J200" s="7" t="str">
        <f t="shared" si="9"/>
        <v>SG</v>
      </c>
      <c r="K200" s="7" t="str">
        <f t="shared" si="10"/>
        <v>110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282</v>
      </c>
      <c r="C201" s="5" t="s">
        <v>12</v>
      </c>
      <c r="D201" s="7" t="s">
        <v>111</v>
      </c>
      <c r="E201" s="7" t="s">
        <v>477</v>
      </c>
      <c r="F201" s="7" t="s">
        <v>31</v>
      </c>
      <c r="G201" s="7"/>
      <c r="H201" s="7" t="s">
        <v>555</v>
      </c>
      <c r="I201" s="7"/>
      <c r="J201" s="7" t="str">
        <f t="shared" si="9"/>
        <v>HU</v>
      </c>
      <c r="K201" s="7" t="str">
        <f t="shared" si="10"/>
        <v>206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311</v>
      </c>
      <c r="C202" s="5" t="s">
        <v>12</v>
      </c>
      <c r="D202" s="7" t="s">
        <v>114</v>
      </c>
      <c r="E202" s="7" t="s">
        <v>180</v>
      </c>
      <c r="F202" s="7" t="s">
        <v>31</v>
      </c>
      <c r="G202" s="7"/>
      <c r="H202" s="7" t="s">
        <v>555</v>
      </c>
      <c r="I202" s="7"/>
      <c r="J202" s="7" t="str">
        <f t="shared" si="9"/>
        <v>SG</v>
      </c>
      <c r="K202" s="7" t="str">
        <f t="shared" si="10"/>
        <v>310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25</v>
      </c>
      <c r="C203" s="5" t="s">
        <v>12</v>
      </c>
      <c r="D203" s="7" t="s">
        <v>38</v>
      </c>
      <c r="E203" s="7" t="s">
        <v>39</v>
      </c>
      <c r="F203" s="7" t="s">
        <v>31</v>
      </c>
      <c r="G203" s="7"/>
      <c r="H203" s="7" t="s">
        <v>555</v>
      </c>
      <c r="I203" s="7"/>
      <c r="J203" s="7" t="str">
        <f t="shared" si="9"/>
        <v>SG</v>
      </c>
      <c r="K203" s="7" t="str">
        <f t="shared" si="10"/>
        <v>103</v>
      </c>
      <c r="L203" s="7">
        <f t="shared" si="11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183</v>
      </c>
      <c r="C204" s="5" t="s">
        <v>12</v>
      </c>
      <c r="D204" s="7" t="s">
        <v>181</v>
      </c>
      <c r="E204" s="7" t="s">
        <v>182</v>
      </c>
      <c r="F204" s="7" t="s">
        <v>31</v>
      </c>
      <c r="G204" s="7"/>
      <c r="H204" s="7" t="s">
        <v>555</v>
      </c>
      <c r="I204" s="7"/>
      <c r="J204" s="7" t="str">
        <f t="shared" si="9"/>
        <v>SG</v>
      </c>
      <c r="K204" s="7" t="str">
        <f t="shared" si="10"/>
        <v>303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220</v>
      </c>
      <c r="C205" s="5" t="s">
        <v>12</v>
      </c>
      <c r="D205" s="7" t="s">
        <v>488</v>
      </c>
      <c r="E205" s="7" t="s">
        <v>489</v>
      </c>
      <c r="F205" s="7" t="s">
        <v>31</v>
      </c>
      <c r="G205" s="7"/>
      <c r="H205" s="7" t="s">
        <v>555</v>
      </c>
      <c r="I205" s="7"/>
      <c r="J205" s="7" t="str">
        <f t="shared" si="9"/>
        <v>SG</v>
      </c>
      <c r="K205" s="7" t="str">
        <f t="shared" si="10"/>
        <v>115</v>
      </c>
      <c r="L205" s="7">
        <f t="shared" si="11"/>
        <v>5</v>
      </c>
      <c r="M205" s="8">
        <v>0.83333333333333337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93</v>
      </c>
      <c r="C206" s="5" t="s">
        <v>12</v>
      </c>
      <c r="D206" s="7" t="s">
        <v>352</v>
      </c>
      <c r="E206" s="7" t="s">
        <v>353</v>
      </c>
      <c r="F206" s="7" t="s">
        <v>31</v>
      </c>
      <c r="G206" s="7"/>
      <c r="H206" s="7" t="s">
        <v>555</v>
      </c>
      <c r="I206" s="7"/>
      <c r="J206" s="7" t="str">
        <f t="shared" si="9"/>
        <v>SG</v>
      </c>
      <c r="K206" s="7" t="str">
        <f t="shared" si="10"/>
        <v>308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73</v>
      </c>
      <c r="C207" s="5" t="s">
        <v>43</v>
      </c>
      <c r="D207" s="7" t="s">
        <v>446</v>
      </c>
      <c r="E207" s="7" t="s">
        <v>447</v>
      </c>
      <c r="F207" s="7" t="s">
        <v>31</v>
      </c>
      <c r="G207" s="7"/>
      <c r="H207" s="7" t="s">
        <v>555</v>
      </c>
      <c r="I207" s="7"/>
      <c r="J207" s="7" t="str">
        <f t="shared" si="9"/>
        <v>SG</v>
      </c>
      <c r="K207" s="7" t="str">
        <f t="shared" si="10"/>
        <v>212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345</v>
      </c>
      <c r="C208" s="5" t="s">
        <v>43</v>
      </c>
      <c r="D208" s="7" t="s">
        <v>394</v>
      </c>
      <c r="E208" s="7" t="s">
        <v>395</v>
      </c>
      <c r="F208" s="7" t="s">
        <v>31</v>
      </c>
      <c r="G208" s="7"/>
      <c r="H208" s="7" t="s">
        <v>555</v>
      </c>
      <c r="I208" s="7"/>
      <c r="J208" s="7" t="str">
        <f t="shared" si="9"/>
        <v>SG</v>
      </c>
      <c r="K208" s="7" t="str">
        <f t="shared" si="10"/>
        <v>301B</v>
      </c>
      <c r="L208" s="7">
        <f t="shared" si="11"/>
        <v>6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116</v>
      </c>
      <c r="C209" s="5" t="s">
        <v>43</v>
      </c>
      <c r="D209" s="7" t="s">
        <v>315</v>
      </c>
      <c r="E209" s="7" t="s">
        <v>316</v>
      </c>
      <c r="F209" s="7" t="s">
        <v>31</v>
      </c>
      <c r="G209" s="7"/>
      <c r="H209" s="7" t="s">
        <v>555</v>
      </c>
      <c r="I209" s="7"/>
      <c r="J209" s="7" t="str">
        <f t="shared" si="9"/>
        <v>SG</v>
      </c>
      <c r="K209" s="7" t="str">
        <f t="shared" si="10"/>
        <v>204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106</v>
      </c>
      <c r="C210" s="5" t="s">
        <v>43</v>
      </c>
      <c r="D210" s="7" t="s">
        <v>355</v>
      </c>
      <c r="E210" s="7" t="s">
        <v>356</v>
      </c>
      <c r="F210" s="7" t="s">
        <v>31</v>
      </c>
      <c r="G210" s="7"/>
      <c r="H210" s="7" t="s">
        <v>555</v>
      </c>
      <c r="I210" s="7"/>
      <c r="J210" s="7" t="str">
        <f t="shared" si="9"/>
        <v>SG</v>
      </c>
      <c r="K210" s="7" t="str">
        <f t="shared" si="10"/>
        <v>201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337</v>
      </c>
      <c r="C211" s="5" t="s">
        <v>43</v>
      </c>
      <c r="D211" s="7" t="s">
        <v>317</v>
      </c>
      <c r="E211" s="7" t="s">
        <v>318</v>
      </c>
      <c r="F211" s="7" t="s">
        <v>31</v>
      </c>
      <c r="G211" s="7"/>
      <c r="H211" s="7" t="s">
        <v>555</v>
      </c>
      <c r="I211" s="7"/>
      <c r="J211" s="7" t="str">
        <f t="shared" si="9"/>
        <v>HU</v>
      </c>
      <c r="K211" s="7" t="str">
        <f t="shared" si="10"/>
        <v>301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102</v>
      </c>
      <c r="C212" s="5" t="s">
        <v>43</v>
      </c>
      <c r="D212" s="7" t="s">
        <v>45</v>
      </c>
      <c r="E212" s="7" t="s">
        <v>157</v>
      </c>
      <c r="F212" s="7" t="s">
        <v>31</v>
      </c>
      <c r="G212" s="7"/>
      <c r="H212" s="7" t="s">
        <v>555</v>
      </c>
      <c r="I212" s="7"/>
      <c r="J212" s="7" t="str">
        <f t="shared" si="9"/>
        <v>SG</v>
      </c>
      <c r="K212" s="7" t="str">
        <f t="shared" si="10"/>
        <v>306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53</v>
      </c>
      <c r="C213" s="5" t="s">
        <v>43</v>
      </c>
      <c r="D213" s="7" t="s">
        <v>45</v>
      </c>
      <c r="E213" s="7" t="s">
        <v>157</v>
      </c>
      <c r="F213" s="7" t="s">
        <v>31</v>
      </c>
      <c r="G213" s="7"/>
      <c r="H213" s="7" t="s">
        <v>555</v>
      </c>
      <c r="I213" s="7"/>
      <c r="J213" s="7" t="str">
        <f t="shared" si="9"/>
        <v>SG</v>
      </c>
      <c r="K213" s="7" t="str">
        <f t="shared" si="10"/>
        <v>111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56</v>
      </c>
      <c r="C214" s="5" t="s">
        <v>43</v>
      </c>
      <c r="D214" s="7" t="s">
        <v>458</v>
      </c>
      <c r="E214" s="7" t="s">
        <v>459</v>
      </c>
      <c r="F214" s="7" t="s">
        <v>31</v>
      </c>
      <c r="G214" s="7"/>
      <c r="H214" s="7" t="s">
        <v>555</v>
      </c>
      <c r="I214" s="7"/>
      <c r="J214" s="7" t="str">
        <f t="shared" si="9"/>
        <v>SG</v>
      </c>
      <c r="K214" s="7" t="str">
        <f t="shared" si="10"/>
        <v>005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207</v>
      </c>
      <c r="C215" s="5" t="s">
        <v>43</v>
      </c>
      <c r="D215" s="7" t="s">
        <v>458</v>
      </c>
      <c r="E215" s="7" t="s">
        <v>459</v>
      </c>
      <c r="F215" s="7" t="s">
        <v>31</v>
      </c>
      <c r="G215" s="7"/>
      <c r="H215" s="7" t="s">
        <v>555</v>
      </c>
      <c r="I215" s="7"/>
      <c r="J215" s="7" t="str">
        <f t="shared" si="9"/>
        <v>HU</v>
      </c>
      <c r="K215" s="7" t="str">
        <f t="shared" si="10"/>
        <v>400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152</v>
      </c>
      <c r="C216" s="5" t="s">
        <v>43</v>
      </c>
      <c r="D216" s="7" t="s">
        <v>580</v>
      </c>
      <c r="E216" s="7" t="s">
        <v>576</v>
      </c>
      <c r="F216" s="7" t="s">
        <v>31</v>
      </c>
      <c r="G216" s="7"/>
      <c r="H216" s="7" t="s">
        <v>555</v>
      </c>
      <c r="I216" s="7"/>
      <c r="J216" s="7" t="str">
        <f t="shared" si="9"/>
        <v>SG</v>
      </c>
      <c r="K216" s="7" t="str">
        <f t="shared" si="10"/>
        <v>305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62</v>
      </c>
      <c r="C217" s="5" t="s">
        <v>43</v>
      </c>
      <c r="D217" s="7" t="s">
        <v>359</v>
      </c>
      <c r="E217" s="7" t="s">
        <v>360</v>
      </c>
      <c r="F217" s="7" t="s">
        <v>31</v>
      </c>
      <c r="G217" s="7"/>
      <c r="H217" s="7" t="s">
        <v>555</v>
      </c>
      <c r="I217" s="7"/>
      <c r="J217" s="7" t="str">
        <f t="shared" si="9"/>
        <v>HU</v>
      </c>
      <c r="K217" s="7" t="str">
        <f t="shared" si="10"/>
        <v>200</v>
      </c>
      <c r="L217" s="7">
        <f t="shared" si="11"/>
        <v>5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261</v>
      </c>
      <c r="C218" s="5" t="s">
        <v>43</v>
      </c>
      <c r="D218" s="7" t="s">
        <v>359</v>
      </c>
      <c r="E218" s="7" t="s">
        <v>360</v>
      </c>
      <c r="F218" s="7" t="s">
        <v>31</v>
      </c>
      <c r="G218" s="7"/>
      <c r="H218" s="7" t="s">
        <v>555</v>
      </c>
      <c r="I218" s="7"/>
      <c r="J218" s="7" t="str">
        <f t="shared" si="9"/>
        <v>HU</v>
      </c>
      <c r="K218" s="7" t="str">
        <f t="shared" si="10"/>
        <v>004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275</v>
      </c>
      <c r="C219" s="5" t="s">
        <v>28</v>
      </c>
      <c r="D219" s="7" t="s">
        <v>517</v>
      </c>
      <c r="E219" s="7" t="s">
        <v>623</v>
      </c>
      <c r="F219" s="7" t="s">
        <v>31</v>
      </c>
      <c r="G219" s="7"/>
      <c r="H219" s="7" t="s">
        <v>555</v>
      </c>
      <c r="I219" s="7"/>
      <c r="J219" s="7" t="str">
        <f t="shared" si="9"/>
        <v>HU</v>
      </c>
      <c r="K219" s="7" t="str">
        <f t="shared" si="10"/>
        <v>001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174</v>
      </c>
      <c r="C220" s="5" t="s">
        <v>28</v>
      </c>
      <c r="D220" s="7" t="s">
        <v>517</v>
      </c>
      <c r="E220" s="7" t="s">
        <v>623</v>
      </c>
      <c r="F220" s="7" t="s">
        <v>31</v>
      </c>
      <c r="G220" s="7"/>
      <c r="H220" s="7" t="s">
        <v>555</v>
      </c>
      <c r="I220" s="7"/>
      <c r="J220" s="7" t="str">
        <f t="shared" si="9"/>
        <v>HU</v>
      </c>
      <c r="K220" s="7" t="str">
        <f t="shared" si="10"/>
        <v>007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132</v>
      </c>
      <c r="C221" s="5" t="s">
        <v>28</v>
      </c>
      <c r="D221" s="7" t="s">
        <v>517</v>
      </c>
      <c r="E221" s="7" t="s">
        <v>623</v>
      </c>
      <c r="F221" s="7" t="s">
        <v>31</v>
      </c>
      <c r="G221" s="7"/>
      <c r="H221" s="7" t="s">
        <v>555</v>
      </c>
      <c r="I221" s="7"/>
      <c r="J221" s="7" t="str">
        <f t="shared" si="9"/>
        <v>HU</v>
      </c>
      <c r="K221" s="7" t="str">
        <f t="shared" si="10"/>
        <v>308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10"/>
      <c r="C222" s="5" t="s">
        <v>28</v>
      </c>
      <c r="D222" s="7" t="s">
        <v>29</v>
      </c>
      <c r="E222" s="7" t="s">
        <v>30</v>
      </c>
      <c r="F222" s="7" t="s">
        <v>31</v>
      </c>
      <c r="G222" s="7"/>
      <c r="H222" s="7" t="s">
        <v>555</v>
      </c>
      <c r="I222" s="7"/>
      <c r="J222" s="7" t="str">
        <f t="shared" si="9"/>
        <v>a confirmar</v>
      </c>
      <c r="K222" s="7" t="str">
        <f t="shared" si="10"/>
        <v>a confirmar</v>
      </c>
      <c r="L222" s="7">
        <f t="shared" si="11"/>
        <v>0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10"/>
      <c r="C223" s="5" t="s">
        <v>28</v>
      </c>
      <c r="D223" s="7" t="s">
        <v>32</v>
      </c>
      <c r="E223" s="7" t="s">
        <v>30</v>
      </c>
      <c r="F223" s="7" t="s">
        <v>31</v>
      </c>
      <c r="G223" s="7"/>
      <c r="H223" s="7" t="s">
        <v>555</v>
      </c>
      <c r="I223" s="7"/>
      <c r="J223" s="7" t="str">
        <f t="shared" si="9"/>
        <v>a confirmar</v>
      </c>
      <c r="K223" s="7" t="str">
        <f t="shared" si="10"/>
        <v>a confirmar</v>
      </c>
      <c r="L223" s="7">
        <f t="shared" si="11"/>
        <v>0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0.75</v>
      </c>
      <c r="B224" s="7" t="s">
        <v>164</v>
      </c>
      <c r="C224" s="5" t="s">
        <v>43</v>
      </c>
      <c r="D224" s="7" t="s">
        <v>624</v>
      </c>
      <c r="E224" s="7" t="s">
        <v>625</v>
      </c>
      <c r="F224" s="7" t="s">
        <v>21</v>
      </c>
      <c r="G224" s="7"/>
      <c r="H224" s="7" t="s">
        <v>555</v>
      </c>
      <c r="I224" s="7"/>
      <c r="J224" s="7" t="s">
        <v>775</v>
      </c>
      <c r="K224" s="7" t="s">
        <v>775</v>
      </c>
      <c r="L224" s="7">
        <f t="shared" si="11"/>
        <v>11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0.75</v>
      </c>
      <c r="B225" s="7" t="s">
        <v>87</v>
      </c>
      <c r="C225" s="5" t="s">
        <v>43</v>
      </c>
      <c r="D225" s="7" t="s">
        <v>470</v>
      </c>
      <c r="E225" s="7" t="s">
        <v>471</v>
      </c>
      <c r="F225" s="7" t="s">
        <v>21</v>
      </c>
      <c r="G225" s="7"/>
      <c r="H225" s="7" t="s">
        <v>555</v>
      </c>
      <c r="I225" s="7"/>
      <c r="J225" s="7" t="str">
        <f t="shared" si="9"/>
        <v>SG</v>
      </c>
      <c r="K225" s="7" t="str">
        <f t="shared" si="10"/>
        <v>102</v>
      </c>
      <c r="L225" s="7">
        <f t="shared" si="11"/>
        <v>5</v>
      </c>
      <c r="M225" s="8">
        <v>0.91666666666666663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0.75</v>
      </c>
      <c r="B226" s="7" t="s">
        <v>287</v>
      </c>
      <c r="C226" s="5" t="s">
        <v>12</v>
      </c>
      <c r="D226" s="7" t="s">
        <v>285</v>
      </c>
      <c r="E226" s="7" t="s">
        <v>351</v>
      </c>
      <c r="F226" s="7" t="s">
        <v>31</v>
      </c>
      <c r="G226" s="7"/>
      <c r="H226" s="7" t="s">
        <v>555</v>
      </c>
      <c r="I226" s="7"/>
      <c r="J226" s="7" t="str">
        <f t="shared" si="9"/>
        <v>HU</v>
      </c>
      <c r="K226" s="7" t="str">
        <f t="shared" si="10"/>
        <v>002</v>
      </c>
      <c r="L226" s="7">
        <f t="shared" si="11"/>
        <v>5</v>
      </c>
      <c r="M226" s="8">
        <v>0.875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0.75</v>
      </c>
      <c r="B227" s="7" t="s">
        <v>202</v>
      </c>
      <c r="C227" s="5" t="s">
        <v>12</v>
      </c>
      <c r="D227" s="7" t="s">
        <v>41</v>
      </c>
      <c r="E227" s="7" t="s">
        <v>339</v>
      </c>
      <c r="F227" s="7" t="s">
        <v>31</v>
      </c>
      <c r="G227" s="7"/>
      <c r="H227" s="7" t="s">
        <v>555</v>
      </c>
      <c r="I227" s="7"/>
      <c r="J227" s="7" t="str">
        <f t="shared" si="9"/>
        <v>HU</v>
      </c>
      <c r="K227" s="7" t="str">
        <f t="shared" si="10"/>
        <v>401</v>
      </c>
      <c r="L227" s="7">
        <f t="shared" si="11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0.75</v>
      </c>
      <c r="B228" s="7" t="s">
        <v>138</v>
      </c>
      <c r="C228" s="5" t="s">
        <v>12</v>
      </c>
      <c r="D228" s="7" t="s">
        <v>411</v>
      </c>
      <c r="E228" s="7" t="s">
        <v>528</v>
      </c>
      <c r="F228" s="7" t="s">
        <v>31</v>
      </c>
      <c r="G228" s="7"/>
      <c r="H228" s="7" t="s">
        <v>555</v>
      </c>
      <c r="I228" s="7"/>
      <c r="J228" s="7" t="str">
        <f t="shared" si="9"/>
        <v>SG</v>
      </c>
      <c r="K228" s="7" t="str">
        <f t="shared" si="10"/>
        <v>207</v>
      </c>
      <c r="L228" s="7">
        <f t="shared" si="11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0.75</v>
      </c>
      <c r="B229" s="7" t="s">
        <v>221</v>
      </c>
      <c r="C229" s="5" t="s">
        <v>12</v>
      </c>
      <c r="D229" s="7" t="s">
        <v>411</v>
      </c>
      <c r="E229" s="7" t="s">
        <v>412</v>
      </c>
      <c r="F229" s="7" t="s">
        <v>31</v>
      </c>
      <c r="G229" s="7"/>
      <c r="H229" s="7" t="s">
        <v>555</v>
      </c>
      <c r="I229" s="7"/>
      <c r="J229" s="7" t="str">
        <f t="shared" si="9"/>
        <v>HU</v>
      </c>
      <c r="K229" s="7" t="str">
        <f t="shared" si="10"/>
        <v>302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44</v>
      </c>
      <c r="C230" s="5" t="s">
        <v>33</v>
      </c>
      <c r="D230" s="7" t="s">
        <v>181</v>
      </c>
      <c r="E230" s="7" t="s">
        <v>182</v>
      </c>
      <c r="F230" s="7" t="s">
        <v>16</v>
      </c>
      <c r="G230" s="7"/>
      <c r="H230" s="7" t="s">
        <v>555</v>
      </c>
      <c r="I230" s="7"/>
      <c r="J230" s="7" t="str">
        <f t="shared" si="9"/>
        <v>SG</v>
      </c>
      <c r="K230" s="7" t="str">
        <f t="shared" si="10"/>
        <v>008</v>
      </c>
      <c r="L230" s="7">
        <f t="shared" si="11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25</v>
      </c>
      <c r="C231" s="5" t="s">
        <v>33</v>
      </c>
      <c r="D231" s="7" t="s">
        <v>208</v>
      </c>
      <c r="E231" s="7" t="s">
        <v>486</v>
      </c>
      <c r="F231" s="7" t="s">
        <v>16</v>
      </c>
      <c r="G231" s="7"/>
      <c r="H231" s="7" t="s">
        <v>555</v>
      </c>
      <c r="I231" s="7"/>
      <c r="J231" s="7" t="str">
        <f t="shared" si="9"/>
        <v>SG</v>
      </c>
      <c r="K231" s="7" t="str">
        <f t="shared" si="10"/>
        <v>103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235</v>
      </c>
      <c r="C232" s="5" t="s">
        <v>33</v>
      </c>
      <c r="D232" s="7" t="s">
        <v>529</v>
      </c>
      <c r="E232" s="7" t="s">
        <v>626</v>
      </c>
      <c r="F232" s="7" t="s">
        <v>16</v>
      </c>
      <c r="G232" s="7"/>
      <c r="H232" s="7" t="s">
        <v>555</v>
      </c>
      <c r="I232" s="7"/>
      <c r="J232" s="7" t="str">
        <f t="shared" si="9"/>
        <v>HU</v>
      </c>
      <c r="K232" s="7" t="str">
        <f t="shared" si="10"/>
        <v>106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96</v>
      </c>
      <c r="C233" s="5" t="s">
        <v>33</v>
      </c>
      <c r="D233" s="7" t="s">
        <v>620</v>
      </c>
      <c r="E233" s="7" t="s">
        <v>621</v>
      </c>
      <c r="F233" s="7" t="s">
        <v>16</v>
      </c>
      <c r="G233" s="7"/>
      <c r="H233" s="7" t="s">
        <v>555</v>
      </c>
      <c r="I233" s="7"/>
      <c r="J233" s="7" t="str">
        <f t="shared" si="9"/>
        <v>SG</v>
      </c>
      <c r="K233" s="7" t="str">
        <f t="shared" si="10"/>
        <v>107</v>
      </c>
      <c r="L233" s="7">
        <f t="shared" si="11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311</v>
      </c>
      <c r="C234" s="5" t="s">
        <v>33</v>
      </c>
      <c r="D234" s="7" t="s">
        <v>627</v>
      </c>
      <c r="E234" s="7" t="s">
        <v>292</v>
      </c>
      <c r="F234" s="7" t="s">
        <v>16</v>
      </c>
      <c r="G234" s="7"/>
      <c r="H234" s="7" t="s">
        <v>555</v>
      </c>
      <c r="I234" s="7"/>
      <c r="J234" s="7" t="str">
        <f t="shared" si="9"/>
        <v>SG</v>
      </c>
      <c r="K234" s="7" t="str">
        <f t="shared" si="10"/>
        <v>310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37</v>
      </c>
      <c r="C235" s="5" t="s">
        <v>105</v>
      </c>
      <c r="D235" s="7" t="s">
        <v>293</v>
      </c>
      <c r="E235" s="7" t="s">
        <v>294</v>
      </c>
      <c r="F235" s="7" t="s">
        <v>16</v>
      </c>
      <c r="G235" s="7"/>
      <c r="H235" s="7" t="s">
        <v>555</v>
      </c>
      <c r="I235" s="7"/>
      <c r="J235" s="7" t="str">
        <f t="shared" si="9"/>
        <v>SG</v>
      </c>
      <c r="K235" s="7" t="str">
        <f t="shared" si="10"/>
        <v>200</v>
      </c>
      <c r="L235" s="7">
        <f t="shared" si="11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126</v>
      </c>
      <c r="C236" s="5" t="s">
        <v>105</v>
      </c>
      <c r="D236" s="7" t="s">
        <v>372</v>
      </c>
      <c r="E236" s="7" t="s">
        <v>622</v>
      </c>
      <c r="F236" s="7" t="s">
        <v>16</v>
      </c>
      <c r="G236" s="7"/>
      <c r="H236" s="7" t="s">
        <v>555</v>
      </c>
      <c r="I236" s="7"/>
      <c r="J236" s="7" t="str">
        <f t="shared" si="9"/>
        <v>SG</v>
      </c>
      <c r="K236" s="7" t="str">
        <f t="shared" si="10"/>
        <v>100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40</v>
      </c>
      <c r="C237" s="5" t="s">
        <v>105</v>
      </c>
      <c r="D237" s="7" t="s">
        <v>388</v>
      </c>
      <c r="E237" s="7" t="s">
        <v>389</v>
      </c>
      <c r="F237" s="7" t="s">
        <v>16</v>
      </c>
      <c r="G237" s="7"/>
      <c r="H237" s="7" t="s">
        <v>555</v>
      </c>
      <c r="I237" s="7"/>
      <c r="J237" s="7" t="str">
        <f t="shared" si="9"/>
        <v>SJ</v>
      </c>
      <c r="K237" s="7" t="str">
        <f t="shared" si="10"/>
        <v>101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47</v>
      </c>
      <c r="C238" s="5" t="s">
        <v>12</v>
      </c>
      <c r="D238" s="7" t="s">
        <v>520</v>
      </c>
      <c r="E238" s="7" t="s">
        <v>521</v>
      </c>
      <c r="F238" s="7" t="s">
        <v>16</v>
      </c>
      <c r="G238" s="7"/>
      <c r="H238" s="7" t="s">
        <v>555</v>
      </c>
      <c r="I238" s="7"/>
      <c r="J238" s="7" t="str">
        <f t="shared" si="9"/>
        <v>SG</v>
      </c>
      <c r="K238" s="7" t="str">
        <f t="shared" si="10"/>
        <v>106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348</v>
      </c>
      <c r="C239" s="5" t="s">
        <v>12</v>
      </c>
      <c r="D239" s="7" t="s">
        <v>114</v>
      </c>
      <c r="E239" s="7" t="s">
        <v>180</v>
      </c>
      <c r="F239" s="7" t="s">
        <v>16</v>
      </c>
      <c r="G239" s="7"/>
      <c r="H239" s="7" t="s">
        <v>555</v>
      </c>
      <c r="I239" s="7"/>
      <c r="J239" s="7" t="str">
        <f t="shared" si="9"/>
        <v>HU</v>
      </c>
      <c r="K239" s="7" t="str">
        <f t="shared" si="10"/>
        <v>008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194</v>
      </c>
      <c r="C240" s="5" t="s">
        <v>12</v>
      </c>
      <c r="D240" s="7" t="s">
        <v>117</v>
      </c>
      <c r="E240" s="7" t="s">
        <v>118</v>
      </c>
      <c r="F240" s="7" t="s">
        <v>16</v>
      </c>
      <c r="G240" s="7"/>
      <c r="H240" s="7" t="s">
        <v>555</v>
      </c>
      <c r="I240" s="7"/>
      <c r="J240" s="7" t="str">
        <f t="shared" si="9"/>
        <v>HU</v>
      </c>
      <c r="K240" s="7" t="str">
        <f t="shared" si="10"/>
        <v>207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44</v>
      </c>
      <c r="C241" s="5" t="s">
        <v>12</v>
      </c>
      <c r="D241" s="7" t="s">
        <v>181</v>
      </c>
      <c r="E241" s="7" t="s">
        <v>182</v>
      </c>
      <c r="F241" s="7" t="s">
        <v>16</v>
      </c>
      <c r="G241" s="7"/>
      <c r="H241" s="7" t="s">
        <v>555</v>
      </c>
      <c r="I241" s="7"/>
      <c r="J241" s="7" t="str">
        <f t="shared" si="9"/>
        <v>SG</v>
      </c>
      <c r="K241" s="7" t="str">
        <f t="shared" si="10"/>
        <v>008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34</v>
      </c>
      <c r="C242" s="5" t="s">
        <v>43</v>
      </c>
      <c r="D242" s="7" t="s">
        <v>446</v>
      </c>
      <c r="E242" s="7" t="s">
        <v>447</v>
      </c>
      <c r="F242" s="7" t="s">
        <v>16</v>
      </c>
      <c r="G242" s="7"/>
      <c r="H242" s="7" t="s">
        <v>555</v>
      </c>
      <c r="I242" s="7"/>
      <c r="J242" s="7" t="str">
        <f t="shared" si="9"/>
        <v>SG</v>
      </c>
      <c r="K242" s="7" t="str">
        <f t="shared" si="10"/>
        <v>006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137</v>
      </c>
      <c r="C243" s="5" t="s">
        <v>43</v>
      </c>
      <c r="D243" s="7" t="s">
        <v>45</v>
      </c>
      <c r="E243" s="7" t="s">
        <v>157</v>
      </c>
      <c r="F243" s="7" t="s">
        <v>16</v>
      </c>
      <c r="G243" s="7"/>
      <c r="H243" s="7" t="s">
        <v>555</v>
      </c>
      <c r="I243" s="7"/>
      <c r="J243" s="7" t="str">
        <f t="shared" si="9"/>
        <v>SG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</v>
      </c>
      <c r="C244" s="5" t="s">
        <v>43</v>
      </c>
      <c r="D244" s="7" t="s">
        <v>458</v>
      </c>
      <c r="E244" s="7" t="s">
        <v>459</v>
      </c>
      <c r="F244" s="7" t="s">
        <v>16</v>
      </c>
      <c r="G244" s="7"/>
      <c r="H244" s="7" t="s">
        <v>555</v>
      </c>
      <c r="I244" s="7"/>
      <c r="J244" s="7" t="str">
        <f t="shared" si="9"/>
        <v>SJ</v>
      </c>
      <c r="K244" s="7" t="str">
        <f t="shared" si="10"/>
        <v>100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132</v>
      </c>
      <c r="C245" s="5" t="s">
        <v>28</v>
      </c>
      <c r="D245" s="7" t="s">
        <v>517</v>
      </c>
      <c r="E245" s="7" t="s">
        <v>623</v>
      </c>
      <c r="F245" s="7" t="s">
        <v>16</v>
      </c>
      <c r="G245" s="7"/>
      <c r="H245" s="7" t="s">
        <v>555</v>
      </c>
      <c r="I245" s="7"/>
      <c r="J245" s="7" t="str">
        <f t="shared" si="9"/>
        <v>HU</v>
      </c>
      <c r="K245" s="7" t="str">
        <f t="shared" si="10"/>
        <v>308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44</v>
      </c>
      <c r="C246" s="5" t="s">
        <v>28</v>
      </c>
      <c r="D246" s="7" t="s">
        <v>554</v>
      </c>
      <c r="E246" s="7" t="s">
        <v>182</v>
      </c>
      <c r="F246" s="7" t="s">
        <v>16</v>
      </c>
      <c r="G246" s="7"/>
      <c r="H246" s="7" t="s">
        <v>555</v>
      </c>
      <c r="I246" s="7"/>
      <c r="J246" s="7" t="str">
        <f t="shared" si="9"/>
        <v>SG</v>
      </c>
      <c r="K246" s="7" t="str">
        <f t="shared" si="10"/>
        <v>008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106</v>
      </c>
      <c r="C247" s="5" t="s">
        <v>33</v>
      </c>
      <c r="D247" s="7" t="s">
        <v>628</v>
      </c>
      <c r="E247" s="7" t="s">
        <v>629</v>
      </c>
      <c r="F247" s="7" t="s">
        <v>21</v>
      </c>
      <c r="G247" s="7"/>
      <c r="H247" s="7" t="s">
        <v>555</v>
      </c>
      <c r="I247" s="7"/>
      <c r="J247" s="7" t="str">
        <f t="shared" si="9"/>
        <v>SG</v>
      </c>
      <c r="K247" s="7" t="str">
        <f t="shared" si="10"/>
        <v>201</v>
      </c>
      <c r="L247" s="7">
        <f t="shared" si="11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102</v>
      </c>
      <c r="C248" s="5" t="s">
        <v>33</v>
      </c>
      <c r="D248" s="7" t="s">
        <v>195</v>
      </c>
      <c r="E248" s="7" t="s">
        <v>630</v>
      </c>
      <c r="F248" s="7" t="s">
        <v>21</v>
      </c>
      <c r="G248" s="7"/>
      <c r="H248" s="7" t="s">
        <v>555</v>
      </c>
      <c r="I248" s="7"/>
      <c r="J248" s="7" t="str">
        <f t="shared" si="9"/>
        <v>SG</v>
      </c>
      <c r="K248" s="7" t="str">
        <f t="shared" si="10"/>
        <v>306</v>
      </c>
      <c r="L248" s="7">
        <f t="shared" si="11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290</v>
      </c>
      <c r="C249" s="5" t="s">
        <v>33</v>
      </c>
      <c r="D249" s="7" t="s">
        <v>631</v>
      </c>
      <c r="E249" s="7" t="s">
        <v>632</v>
      </c>
      <c r="F249" s="7" t="s">
        <v>21</v>
      </c>
      <c r="G249" s="7"/>
      <c r="H249" s="7" t="s">
        <v>555</v>
      </c>
      <c r="I249" s="7"/>
      <c r="J249" s="7" t="str">
        <f t="shared" si="9"/>
        <v>HU</v>
      </c>
      <c r="K249" s="7" t="str">
        <f t="shared" si="10"/>
        <v>306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93</v>
      </c>
      <c r="C250" s="5" t="s">
        <v>105</v>
      </c>
      <c r="D250" s="7" t="s">
        <v>169</v>
      </c>
      <c r="E250" s="7" t="s">
        <v>170</v>
      </c>
      <c r="F250" s="7" t="s">
        <v>21</v>
      </c>
      <c r="G250" s="7"/>
      <c r="H250" s="7" t="s">
        <v>555</v>
      </c>
      <c r="I250" s="7"/>
      <c r="J250" s="7" t="str">
        <f t="shared" si="9"/>
        <v>SG</v>
      </c>
      <c r="K250" s="7" t="str">
        <f t="shared" si="10"/>
        <v>308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59</v>
      </c>
      <c r="C251" s="5" t="s">
        <v>105</v>
      </c>
      <c r="D251" s="7" t="s">
        <v>169</v>
      </c>
      <c r="E251" s="7" t="s">
        <v>170</v>
      </c>
      <c r="F251" s="7" t="s">
        <v>21</v>
      </c>
      <c r="G251" s="7"/>
      <c r="H251" s="7" t="s">
        <v>555</v>
      </c>
      <c r="I251" s="7"/>
      <c r="J251" s="7" t="str">
        <f t="shared" si="9"/>
        <v>SG</v>
      </c>
      <c r="K251" s="7" t="str">
        <f t="shared" si="10"/>
        <v>302</v>
      </c>
      <c r="L251" s="7">
        <f t="shared" si="11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345</v>
      </c>
      <c r="C252" s="5" t="s">
        <v>105</v>
      </c>
      <c r="D252" s="7" t="s">
        <v>172</v>
      </c>
      <c r="E252" s="7" t="s">
        <v>173</v>
      </c>
      <c r="F252" s="7" t="s">
        <v>21</v>
      </c>
      <c r="G252" s="7"/>
      <c r="H252" s="7" t="s">
        <v>555</v>
      </c>
      <c r="I252" s="7"/>
      <c r="J252" s="7" t="str">
        <f t="shared" si="9"/>
        <v>SG</v>
      </c>
      <c r="K252" s="7" t="str">
        <f t="shared" si="10"/>
        <v>301B</v>
      </c>
      <c r="L252" s="7">
        <f t="shared" si="11"/>
        <v>6</v>
      </c>
      <c r="M252" s="8">
        <v>0.95833333333333337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337</v>
      </c>
      <c r="C253" s="5" t="s">
        <v>105</v>
      </c>
      <c r="D253" s="7" t="s">
        <v>369</v>
      </c>
      <c r="E253" s="7" t="s">
        <v>370</v>
      </c>
      <c r="F253" s="7" t="s">
        <v>21</v>
      </c>
      <c r="G253" s="7"/>
      <c r="H253" s="7" t="s">
        <v>555</v>
      </c>
      <c r="I253" s="7"/>
      <c r="J253" s="7" t="str">
        <f t="shared" si="9"/>
        <v>HU</v>
      </c>
      <c r="K253" s="7" t="str">
        <f t="shared" si="10"/>
        <v>301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53</v>
      </c>
      <c r="C254" s="5" t="s">
        <v>105</v>
      </c>
      <c r="D254" s="7" t="s">
        <v>297</v>
      </c>
      <c r="E254" s="7" t="s">
        <v>633</v>
      </c>
      <c r="F254" s="7" t="s">
        <v>21</v>
      </c>
      <c r="G254" s="7"/>
      <c r="H254" s="7" t="s">
        <v>555</v>
      </c>
      <c r="I254" s="7"/>
      <c r="J254" s="7" t="str">
        <f t="shared" si="9"/>
        <v>SG</v>
      </c>
      <c r="K254" s="7" t="str">
        <f t="shared" si="10"/>
        <v>111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361</v>
      </c>
      <c r="C255" s="5" t="s">
        <v>105</v>
      </c>
      <c r="D255" s="7" t="s">
        <v>550</v>
      </c>
      <c r="E255" s="7" t="s">
        <v>611</v>
      </c>
      <c r="F255" s="7" t="s">
        <v>21</v>
      </c>
      <c r="G255" s="7"/>
      <c r="H255" s="7" t="s">
        <v>555</v>
      </c>
      <c r="I255" s="7"/>
      <c r="J255" s="7" t="str">
        <f t="shared" si="9"/>
        <v>SG</v>
      </c>
      <c r="K255" s="7" t="str">
        <f t="shared" si="10"/>
        <v>109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129</v>
      </c>
      <c r="C256" s="5" t="s">
        <v>105</v>
      </c>
      <c r="D256" s="7" t="s">
        <v>175</v>
      </c>
      <c r="E256" s="7" t="s">
        <v>612</v>
      </c>
      <c r="F256" s="7" t="s">
        <v>21</v>
      </c>
      <c r="G256" s="7"/>
      <c r="H256" s="7" t="s">
        <v>555</v>
      </c>
      <c r="I256" s="7"/>
      <c r="J256" s="7" t="str">
        <f t="shared" si="9"/>
        <v>HU</v>
      </c>
      <c r="K256" s="7" t="str">
        <f t="shared" si="10"/>
        <v>107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207</v>
      </c>
      <c r="C257" s="5" t="s">
        <v>105</v>
      </c>
      <c r="D257" s="7" t="s">
        <v>175</v>
      </c>
      <c r="E257" s="7" t="s">
        <v>612</v>
      </c>
      <c r="F257" s="7" t="s">
        <v>21</v>
      </c>
      <c r="G257" s="7"/>
      <c r="H257" s="7" t="s">
        <v>555</v>
      </c>
      <c r="I257" s="7"/>
      <c r="J257" s="7" t="str">
        <f t="shared" si="9"/>
        <v>HU</v>
      </c>
      <c r="K257" s="7" t="str">
        <f t="shared" si="10"/>
        <v>400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152</v>
      </c>
      <c r="C258" s="5" t="s">
        <v>12</v>
      </c>
      <c r="D258" s="7" t="s">
        <v>133</v>
      </c>
      <c r="E258" s="7" t="s">
        <v>572</v>
      </c>
      <c r="F258" s="7" t="s">
        <v>21</v>
      </c>
      <c r="G258" s="7"/>
      <c r="H258" s="7" t="s">
        <v>555</v>
      </c>
      <c r="I258" s="7"/>
      <c r="J258" s="7" t="str">
        <f t="shared" si="9"/>
        <v>SG</v>
      </c>
      <c r="K258" s="7" t="str">
        <f t="shared" si="10"/>
        <v>305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340</v>
      </c>
      <c r="C259" s="5" t="s">
        <v>12</v>
      </c>
      <c r="D259" s="7" t="s">
        <v>543</v>
      </c>
      <c r="E259" s="7" t="s">
        <v>544</v>
      </c>
      <c r="F259" s="7" t="s">
        <v>21</v>
      </c>
      <c r="G259" s="7"/>
      <c r="H259" s="7" t="s">
        <v>555</v>
      </c>
      <c r="I259" s="7"/>
      <c r="J259" s="7" t="str">
        <f t="shared" ref="J259:J303" si="12">IF(L259=4,LEFT(B259,3),IF(L259&gt;=5,LEFT(B259,2),"a confirmar"))</f>
        <v>HU</v>
      </c>
      <c r="K259" s="7" t="str">
        <f t="shared" ref="K259:K303" si="13">IF(L259=4,RIGHT(B259,1),IF(L259=5,RIGHT(B259,3),IF(L259&gt;=6,RIGHT(B259,4),"a confirmar")))</f>
        <v>304</v>
      </c>
      <c r="L259" s="7">
        <f t="shared" ref="L259:L303" si="14">LEN(B259)</f>
        <v>5</v>
      </c>
      <c r="M259" s="8">
        <v>0.91666666666666663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109</v>
      </c>
      <c r="C260" s="5" t="s">
        <v>43</v>
      </c>
      <c r="D260" s="7" t="s">
        <v>634</v>
      </c>
      <c r="E260" s="7" t="s">
        <v>380</v>
      </c>
      <c r="F260" s="7" t="s">
        <v>21</v>
      </c>
      <c r="G260" s="7"/>
      <c r="H260" s="7" t="s">
        <v>555</v>
      </c>
      <c r="I260" s="7"/>
      <c r="J260" s="7" t="str">
        <f t="shared" si="12"/>
        <v>SG</v>
      </c>
      <c r="K260" s="7" t="str">
        <f t="shared" si="13"/>
        <v>202</v>
      </c>
      <c r="L260" s="7">
        <f t="shared" si="14"/>
        <v>5</v>
      </c>
      <c r="M260" s="8">
        <v>0.95833333333333337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84</v>
      </c>
      <c r="C261" s="5" t="s">
        <v>43</v>
      </c>
      <c r="D261" s="7" t="s">
        <v>437</v>
      </c>
      <c r="E261" s="7" t="s">
        <v>438</v>
      </c>
      <c r="F261" s="7" t="s">
        <v>21</v>
      </c>
      <c r="G261" s="7"/>
      <c r="H261" s="7" t="s">
        <v>555</v>
      </c>
      <c r="I261" s="7"/>
      <c r="J261" s="7" t="str">
        <f t="shared" si="12"/>
        <v>SGS</v>
      </c>
      <c r="K261" s="7" t="str">
        <f t="shared" si="13"/>
        <v>9</v>
      </c>
      <c r="L261" s="7">
        <f t="shared" si="14"/>
        <v>4</v>
      </c>
      <c r="M261" s="8">
        <v>0.95833333333333337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174</v>
      </c>
      <c r="C262" s="5" t="s">
        <v>33</v>
      </c>
      <c r="D262" s="7" t="s">
        <v>181</v>
      </c>
      <c r="E262" s="7" t="s">
        <v>112</v>
      </c>
      <c r="F262" s="7" t="s">
        <v>31</v>
      </c>
      <c r="G262" s="7"/>
      <c r="H262" s="7" t="s">
        <v>555</v>
      </c>
      <c r="I262" s="7"/>
      <c r="J262" s="7" t="str">
        <f t="shared" si="12"/>
        <v>HU</v>
      </c>
      <c r="K262" s="7" t="str">
        <f t="shared" si="13"/>
        <v>007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161</v>
      </c>
      <c r="C263" s="5" t="s">
        <v>33</v>
      </c>
      <c r="D263" s="7" t="s">
        <v>181</v>
      </c>
      <c r="E263" s="7" t="s">
        <v>112</v>
      </c>
      <c r="F263" s="7" t="s">
        <v>31</v>
      </c>
      <c r="G263" s="7"/>
      <c r="H263" s="7" t="s">
        <v>555</v>
      </c>
      <c r="I263" s="7"/>
      <c r="J263" s="7" t="str">
        <f t="shared" si="12"/>
        <v>HU</v>
      </c>
      <c r="K263" s="7" t="str">
        <f t="shared" si="13"/>
        <v>103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398</v>
      </c>
      <c r="C264" s="5" t="s">
        <v>33</v>
      </c>
      <c r="D264" s="7" t="s">
        <v>529</v>
      </c>
      <c r="E264" s="7" t="s">
        <v>486</v>
      </c>
      <c r="F264" s="7" t="s">
        <v>31</v>
      </c>
      <c r="G264" s="7"/>
      <c r="H264" s="7" t="s">
        <v>555</v>
      </c>
      <c r="I264" s="7"/>
      <c r="J264" s="7" t="str">
        <f t="shared" si="12"/>
        <v>HU</v>
      </c>
      <c r="K264" s="7" t="str">
        <f t="shared" si="13"/>
        <v>005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139</v>
      </c>
      <c r="C265" s="5" t="s">
        <v>33</v>
      </c>
      <c r="D265" s="7" t="s">
        <v>150</v>
      </c>
      <c r="E265" s="7" t="s">
        <v>385</v>
      </c>
      <c r="F265" s="7" t="s">
        <v>31</v>
      </c>
      <c r="G265" s="7"/>
      <c r="H265" s="7" t="s">
        <v>555</v>
      </c>
      <c r="I265" s="7"/>
      <c r="J265" s="7" t="str">
        <f t="shared" si="12"/>
        <v>SG</v>
      </c>
      <c r="K265" s="7" t="str">
        <f t="shared" si="13"/>
        <v>205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110</v>
      </c>
      <c r="C266" s="5" t="s">
        <v>33</v>
      </c>
      <c r="D266" s="7" t="s">
        <v>415</v>
      </c>
      <c r="E266" s="7" t="s">
        <v>599</v>
      </c>
      <c r="F266" s="7" t="s">
        <v>31</v>
      </c>
      <c r="G266" s="7"/>
      <c r="H266" s="7" t="s">
        <v>555</v>
      </c>
      <c r="I266" s="7"/>
      <c r="J266" s="7" t="str">
        <f t="shared" si="12"/>
        <v>SG</v>
      </c>
      <c r="K266" s="7" t="str">
        <f t="shared" si="13"/>
        <v>304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22</v>
      </c>
      <c r="C267" s="5" t="s">
        <v>33</v>
      </c>
      <c r="D267" s="7" t="s">
        <v>415</v>
      </c>
      <c r="E267" s="7" t="s">
        <v>599</v>
      </c>
      <c r="F267" s="7" t="s">
        <v>31</v>
      </c>
      <c r="G267" s="7"/>
      <c r="H267" s="7" t="s">
        <v>555</v>
      </c>
      <c r="I267" s="7"/>
      <c r="J267" s="7" t="str">
        <f t="shared" si="12"/>
        <v>SG</v>
      </c>
      <c r="K267" s="7" t="str">
        <f t="shared" si="13"/>
        <v>213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56</v>
      </c>
      <c r="C268" s="5" t="s">
        <v>105</v>
      </c>
      <c r="D268" s="7" t="s">
        <v>107</v>
      </c>
      <c r="E268" s="7" t="s">
        <v>108</v>
      </c>
      <c r="F268" s="7" t="s">
        <v>31</v>
      </c>
      <c r="G268" s="7"/>
      <c r="H268" s="7" t="s">
        <v>555</v>
      </c>
      <c r="I268" s="7"/>
      <c r="J268" s="7" t="str">
        <f t="shared" si="12"/>
        <v>SG</v>
      </c>
      <c r="K268" s="7" t="str">
        <f t="shared" si="13"/>
        <v>005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116</v>
      </c>
      <c r="C269" s="5" t="s">
        <v>105</v>
      </c>
      <c r="D269" s="7" t="s">
        <v>299</v>
      </c>
      <c r="E269" s="7" t="s">
        <v>300</v>
      </c>
      <c r="F269" s="7" t="s">
        <v>31</v>
      </c>
      <c r="G269" s="7"/>
      <c r="H269" s="7" t="s">
        <v>555</v>
      </c>
      <c r="I269" s="7"/>
      <c r="J269" s="7" t="str">
        <f t="shared" si="12"/>
        <v>SG</v>
      </c>
      <c r="K269" s="7" t="str">
        <f t="shared" si="13"/>
        <v>204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284</v>
      </c>
      <c r="C270" s="5" t="s">
        <v>105</v>
      </c>
      <c r="D270" s="7" t="s">
        <v>302</v>
      </c>
      <c r="E270" s="7" t="s">
        <v>303</v>
      </c>
      <c r="F270" s="7" t="s">
        <v>31</v>
      </c>
      <c r="G270" s="7"/>
      <c r="H270" s="7" t="s">
        <v>555</v>
      </c>
      <c r="I270" s="7"/>
      <c r="J270" s="7" t="str">
        <f t="shared" si="12"/>
        <v>HU</v>
      </c>
      <c r="K270" s="7" t="str">
        <f t="shared" si="13"/>
        <v>101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216</v>
      </c>
      <c r="C271" s="5" t="s">
        <v>12</v>
      </c>
      <c r="D271" s="7" t="s">
        <v>181</v>
      </c>
      <c r="E271" s="7" t="s">
        <v>593</v>
      </c>
      <c r="F271" s="7" t="s">
        <v>31</v>
      </c>
      <c r="G271" s="7"/>
      <c r="H271" s="7" t="s">
        <v>555</v>
      </c>
      <c r="I271" s="7"/>
      <c r="J271" s="7" t="str">
        <f t="shared" si="12"/>
        <v>SG</v>
      </c>
      <c r="K271" s="7" t="str">
        <f t="shared" si="13"/>
        <v>114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323</v>
      </c>
      <c r="C272" s="5" t="s">
        <v>12</v>
      </c>
      <c r="D272" s="7" t="s">
        <v>181</v>
      </c>
      <c r="E272" s="7" t="s">
        <v>593</v>
      </c>
      <c r="F272" s="7" t="s">
        <v>31</v>
      </c>
      <c r="G272" s="7"/>
      <c r="H272" s="7" t="s">
        <v>555</v>
      </c>
      <c r="I272" s="7"/>
      <c r="J272" s="7" t="str">
        <f t="shared" si="12"/>
        <v>HU</v>
      </c>
      <c r="K272" s="7" t="str">
        <f t="shared" si="13"/>
        <v>300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174</v>
      </c>
      <c r="C273" s="5" t="s">
        <v>12</v>
      </c>
      <c r="D273" s="7" t="s">
        <v>181</v>
      </c>
      <c r="E273" s="7" t="s">
        <v>112</v>
      </c>
      <c r="F273" s="7" t="s">
        <v>31</v>
      </c>
      <c r="G273" s="7"/>
      <c r="H273" s="7" t="s">
        <v>555</v>
      </c>
      <c r="I273" s="7"/>
      <c r="J273" s="7" t="str">
        <f t="shared" si="12"/>
        <v>HU</v>
      </c>
      <c r="K273" s="7" t="str">
        <f t="shared" si="13"/>
        <v>007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50</v>
      </c>
      <c r="C274" s="5" t="s">
        <v>12</v>
      </c>
      <c r="D274" s="7" t="s">
        <v>205</v>
      </c>
      <c r="E274" s="7" t="s">
        <v>351</v>
      </c>
      <c r="F274" s="7" t="s">
        <v>31</v>
      </c>
      <c r="G274" s="7"/>
      <c r="H274" s="7" t="s">
        <v>555</v>
      </c>
      <c r="I274" s="7"/>
      <c r="J274" s="7" t="str">
        <f t="shared" si="12"/>
        <v>SG</v>
      </c>
      <c r="K274" s="7" t="str">
        <f t="shared" si="13"/>
        <v>104</v>
      </c>
      <c r="L274" s="7">
        <f t="shared" si="14"/>
        <v>5</v>
      </c>
      <c r="M274" s="8">
        <v>0.91666666666666663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140</v>
      </c>
      <c r="C275" s="5" t="s">
        <v>12</v>
      </c>
      <c r="D275" s="7" t="s">
        <v>390</v>
      </c>
      <c r="E275" s="7" t="s">
        <v>391</v>
      </c>
      <c r="F275" s="7" t="s">
        <v>31</v>
      </c>
      <c r="G275" s="7"/>
      <c r="H275" s="7" t="s">
        <v>555</v>
      </c>
      <c r="I275" s="7"/>
      <c r="J275" s="7" t="str">
        <f t="shared" si="12"/>
        <v>SG</v>
      </c>
      <c r="K275" s="7" t="str">
        <f t="shared" si="13"/>
        <v>206</v>
      </c>
      <c r="L275" s="7">
        <f t="shared" si="14"/>
        <v>5</v>
      </c>
      <c r="M275" s="8">
        <v>0.91666666666666663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335</v>
      </c>
      <c r="C276" s="5" t="s">
        <v>43</v>
      </c>
      <c r="D276" s="7" t="s">
        <v>309</v>
      </c>
      <c r="E276" s="7" t="s">
        <v>310</v>
      </c>
      <c r="F276" s="7" t="s">
        <v>31</v>
      </c>
      <c r="G276" s="7"/>
      <c r="H276" s="7" t="s">
        <v>555</v>
      </c>
      <c r="I276" s="7"/>
      <c r="J276" s="7" t="str">
        <f t="shared" si="12"/>
        <v>HU</v>
      </c>
      <c r="K276" s="7" t="str">
        <f t="shared" si="13"/>
        <v>100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275</v>
      </c>
      <c r="C277" s="5" t="s">
        <v>43</v>
      </c>
      <c r="D277" s="7" t="s">
        <v>392</v>
      </c>
      <c r="E277" s="7" t="s">
        <v>522</v>
      </c>
      <c r="F277" s="7" t="s">
        <v>31</v>
      </c>
      <c r="G277" s="7"/>
      <c r="H277" s="7" t="s">
        <v>555</v>
      </c>
      <c r="I277" s="7"/>
      <c r="J277" s="7" t="str">
        <f t="shared" si="12"/>
        <v>HU</v>
      </c>
      <c r="K277" s="7" t="str">
        <f t="shared" si="13"/>
        <v>001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119</v>
      </c>
      <c r="C278" s="5" t="s">
        <v>43</v>
      </c>
      <c r="D278" s="7" t="s">
        <v>312</v>
      </c>
      <c r="E278" s="7" t="s">
        <v>313</v>
      </c>
      <c r="F278" s="7" t="s">
        <v>31</v>
      </c>
      <c r="G278" s="7"/>
      <c r="H278" s="7" t="s">
        <v>555</v>
      </c>
      <c r="I278" s="7"/>
      <c r="J278" s="7" t="str">
        <f t="shared" si="12"/>
        <v>SG</v>
      </c>
      <c r="K278" s="7" t="str">
        <f t="shared" si="13"/>
        <v>004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343</v>
      </c>
      <c r="C279" s="5" t="s">
        <v>43</v>
      </c>
      <c r="D279" s="7" t="s">
        <v>355</v>
      </c>
      <c r="E279" s="7" t="s">
        <v>356</v>
      </c>
      <c r="F279" s="7" t="s">
        <v>31</v>
      </c>
      <c r="G279" s="7"/>
      <c r="H279" s="7" t="s">
        <v>555</v>
      </c>
      <c r="I279" s="7"/>
      <c r="J279" s="7" t="str">
        <f t="shared" si="12"/>
        <v>SG</v>
      </c>
      <c r="K279" s="7" t="str">
        <f t="shared" si="13"/>
        <v>110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82</v>
      </c>
      <c r="C280" s="5" t="s">
        <v>43</v>
      </c>
      <c r="D280" s="7" t="s">
        <v>186</v>
      </c>
      <c r="E280" s="7" t="s">
        <v>187</v>
      </c>
      <c r="F280" s="7" t="s">
        <v>31</v>
      </c>
      <c r="G280" s="7"/>
      <c r="H280" s="7" t="s">
        <v>555</v>
      </c>
      <c r="I280" s="7"/>
      <c r="J280" s="7" t="str">
        <f t="shared" si="12"/>
        <v>SG</v>
      </c>
      <c r="K280" s="7" t="str">
        <f t="shared" si="13"/>
        <v>001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143</v>
      </c>
      <c r="C281" s="5" t="s">
        <v>43</v>
      </c>
      <c r="D281" s="7" t="s">
        <v>120</v>
      </c>
      <c r="E281" s="7" t="s">
        <v>121</v>
      </c>
      <c r="F281" s="7" t="s">
        <v>31</v>
      </c>
      <c r="G281" s="7"/>
      <c r="H281" s="7" t="s">
        <v>555</v>
      </c>
      <c r="I281" s="7"/>
      <c r="J281" s="7" t="str">
        <f t="shared" si="12"/>
        <v>SG</v>
      </c>
      <c r="K281" s="7" t="str">
        <f t="shared" si="13"/>
        <v>108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375</v>
      </c>
      <c r="C282" s="5" t="s">
        <v>43</v>
      </c>
      <c r="D282" s="7" t="s">
        <v>319</v>
      </c>
      <c r="E282" s="7" t="s">
        <v>320</v>
      </c>
      <c r="F282" s="7" t="s">
        <v>31</v>
      </c>
      <c r="G282" s="7"/>
      <c r="H282" s="7" t="s">
        <v>555</v>
      </c>
      <c r="I282" s="7"/>
      <c r="J282" s="7" t="str">
        <f t="shared" si="12"/>
        <v>HU</v>
      </c>
      <c r="K282" s="7" t="str">
        <f t="shared" si="13"/>
        <v>305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183</v>
      </c>
      <c r="C283" s="5" t="s">
        <v>43</v>
      </c>
      <c r="D283" s="7" t="s">
        <v>359</v>
      </c>
      <c r="E283" s="7" t="s">
        <v>360</v>
      </c>
      <c r="F283" s="7" t="s">
        <v>31</v>
      </c>
      <c r="G283" s="7"/>
      <c r="H283" s="7" t="s">
        <v>555</v>
      </c>
      <c r="I283" s="7"/>
      <c r="J283" s="7" t="str">
        <f t="shared" si="12"/>
        <v>SG</v>
      </c>
      <c r="K283" s="7" t="str">
        <f t="shared" si="13"/>
        <v>303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79</v>
      </c>
      <c r="C284" s="5" t="s">
        <v>43</v>
      </c>
      <c r="D284" s="7" t="s">
        <v>600</v>
      </c>
      <c r="E284" s="7" t="s">
        <v>601</v>
      </c>
      <c r="F284" s="7" t="s">
        <v>31</v>
      </c>
      <c r="G284" s="7"/>
      <c r="H284" s="7" t="s">
        <v>555</v>
      </c>
      <c r="I284" s="7"/>
      <c r="J284" s="7" t="str">
        <f t="shared" si="12"/>
        <v>SGS</v>
      </c>
      <c r="K284" s="7" t="str">
        <f t="shared" si="13"/>
        <v>3</v>
      </c>
      <c r="L284" s="7">
        <f t="shared" si="14"/>
        <v>4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272</v>
      </c>
      <c r="C285" s="5" t="s">
        <v>43</v>
      </c>
      <c r="D285" s="7" t="s">
        <v>602</v>
      </c>
      <c r="E285" s="7" t="s">
        <v>603</v>
      </c>
      <c r="F285" s="7" t="s">
        <v>31</v>
      </c>
      <c r="G285" s="7"/>
      <c r="H285" s="7" t="s">
        <v>555</v>
      </c>
      <c r="I285" s="7"/>
      <c r="J285" s="7" t="str">
        <f t="shared" si="12"/>
        <v>HU</v>
      </c>
      <c r="K285" s="7" t="str">
        <f t="shared" si="13"/>
        <v>105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171</v>
      </c>
      <c r="C286" s="5" t="s">
        <v>28</v>
      </c>
      <c r="D286" s="7" t="s">
        <v>439</v>
      </c>
      <c r="E286" s="7" t="s">
        <v>594</v>
      </c>
      <c r="F286" s="7" t="s">
        <v>31</v>
      </c>
      <c r="G286" s="7"/>
      <c r="H286" s="7" t="s">
        <v>555</v>
      </c>
      <c r="I286" s="7"/>
      <c r="J286" s="7" t="str">
        <f t="shared" si="12"/>
        <v>HU</v>
      </c>
      <c r="K286" s="7" t="str">
        <f t="shared" si="13"/>
        <v>201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261</v>
      </c>
      <c r="C287" s="5" t="s">
        <v>28</v>
      </c>
      <c r="D287" s="7" t="s">
        <v>331</v>
      </c>
      <c r="E287" s="7" t="s">
        <v>332</v>
      </c>
      <c r="F287" s="7" t="s">
        <v>31</v>
      </c>
      <c r="G287" s="7"/>
      <c r="H287" s="7" t="s">
        <v>555</v>
      </c>
      <c r="I287" s="7"/>
      <c r="J287" s="7" t="str">
        <f t="shared" si="12"/>
        <v>HU</v>
      </c>
      <c r="K287" s="7" t="str">
        <f t="shared" si="13"/>
        <v>004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199</v>
      </c>
      <c r="C288" s="5" t="s">
        <v>28</v>
      </c>
      <c r="D288" s="7" t="s">
        <v>48</v>
      </c>
      <c r="E288" s="7" t="s">
        <v>561</v>
      </c>
      <c r="F288" s="7" t="s">
        <v>31</v>
      </c>
      <c r="G288" s="7"/>
      <c r="H288" s="7" t="s">
        <v>555</v>
      </c>
      <c r="I288" s="7"/>
      <c r="J288" s="7" t="str">
        <f t="shared" si="12"/>
        <v>HU</v>
      </c>
      <c r="K288" s="7" t="str">
        <f t="shared" si="13"/>
        <v>102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304</v>
      </c>
      <c r="C289" s="5" t="s">
        <v>28</v>
      </c>
      <c r="D289" s="7" t="s">
        <v>494</v>
      </c>
      <c r="E289" s="7" t="s">
        <v>495</v>
      </c>
      <c r="F289" s="7" t="s">
        <v>31</v>
      </c>
      <c r="G289" s="7"/>
      <c r="H289" s="7" t="s">
        <v>555</v>
      </c>
      <c r="I289" s="7"/>
      <c r="J289" s="7" t="str">
        <f t="shared" si="12"/>
        <v>SG</v>
      </c>
      <c r="K289" s="7" t="str">
        <f t="shared" si="13"/>
        <v>309</v>
      </c>
      <c r="L289" s="7">
        <f t="shared" si="14"/>
        <v>5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65</v>
      </c>
      <c r="C290" s="5" t="s">
        <v>28</v>
      </c>
      <c r="D290" s="7" t="s">
        <v>195</v>
      </c>
      <c r="E290" s="7" t="s">
        <v>196</v>
      </c>
      <c r="F290" s="7" t="s">
        <v>31</v>
      </c>
      <c r="G290" s="7"/>
      <c r="H290" s="7" t="s">
        <v>555</v>
      </c>
      <c r="I290" s="7"/>
      <c r="J290" s="7" t="str">
        <f t="shared" si="12"/>
        <v>HU</v>
      </c>
      <c r="K290" s="7" t="str">
        <f t="shared" si="13"/>
        <v>202</v>
      </c>
      <c r="L290" s="7">
        <f t="shared" si="14"/>
        <v>5</v>
      </c>
      <c r="M290" s="8">
        <v>0.875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314</v>
      </c>
      <c r="C291" s="5" t="s">
        <v>28</v>
      </c>
      <c r="D291" s="7" t="s">
        <v>409</v>
      </c>
      <c r="E291" s="7" t="s">
        <v>604</v>
      </c>
      <c r="F291" s="7" t="s">
        <v>31</v>
      </c>
      <c r="G291" s="7"/>
      <c r="H291" s="7" t="s">
        <v>555</v>
      </c>
      <c r="I291" s="7"/>
      <c r="J291" s="7" t="str">
        <f t="shared" si="12"/>
        <v>SG</v>
      </c>
      <c r="K291" s="7" t="str">
        <f t="shared" si="13"/>
        <v>210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301</v>
      </c>
      <c r="C292" s="5" t="s">
        <v>28</v>
      </c>
      <c r="D292" s="7" t="s">
        <v>409</v>
      </c>
      <c r="E292" s="7" t="s">
        <v>604</v>
      </c>
      <c r="F292" s="7" t="s">
        <v>31</v>
      </c>
      <c r="G292" s="7"/>
      <c r="H292" s="7" t="s">
        <v>555</v>
      </c>
      <c r="I292" s="7"/>
      <c r="J292" s="7" t="str">
        <f t="shared" si="12"/>
        <v>HU</v>
      </c>
      <c r="K292" s="7" t="str">
        <f t="shared" si="13"/>
        <v>003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73</v>
      </c>
      <c r="C293" s="5" t="s">
        <v>28</v>
      </c>
      <c r="D293" s="7" t="s">
        <v>595</v>
      </c>
      <c r="E293" s="7" t="s">
        <v>596</v>
      </c>
      <c r="F293" s="7" t="s">
        <v>31</v>
      </c>
      <c r="G293" s="7"/>
      <c r="H293" s="7" t="s">
        <v>555</v>
      </c>
      <c r="I293" s="7"/>
      <c r="J293" s="7" t="str">
        <f t="shared" si="12"/>
        <v>SG</v>
      </c>
      <c r="K293" s="7" t="str">
        <f t="shared" si="13"/>
        <v>212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216</v>
      </c>
      <c r="C294" s="5" t="s">
        <v>28</v>
      </c>
      <c r="D294" s="7" t="s">
        <v>554</v>
      </c>
      <c r="E294" s="7" t="s">
        <v>593</v>
      </c>
      <c r="F294" s="7" t="s">
        <v>31</v>
      </c>
      <c r="G294" s="7"/>
      <c r="H294" s="7" t="s">
        <v>555</v>
      </c>
      <c r="I294" s="7"/>
      <c r="J294" s="7" t="str">
        <f t="shared" si="12"/>
        <v>SG</v>
      </c>
      <c r="K294" s="7" t="str">
        <f t="shared" si="13"/>
        <v>114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323</v>
      </c>
      <c r="C295" s="5" t="s">
        <v>28</v>
      </c>
      <c r="D295" s="7" t="s">
        <v>554</v>
      </c>
      <c r="E295" s="7" t="s">
        <v>593</v>
      </c>
      <c r="F295" s="7" t="s">
        <v>31</v>
      </c>
      <c r="G295" s="7"/>
      <c r="H295" s="7" t="s">
        <v>555</v>
      </c>
      <c r="I295" s="7"/>
      <c r="J295" s="7" t="str">
        <f t="shared" si="12"/>
        <v>HU</v>
      </c>
      <c r="K295" s="7" t="str">
        <f t="shared" si="13"/>
        <v>300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0.83333333333333337</v>
      </c>
      <c r="B296" s="7" t="s">
        <v>220</v>
      </c>
      <c r="C296" s="5" t="s">
        <v>12</v>
      </c>
      <c r="D296" s="7" t="s">
        <v>205</v>
      </c>
      <c r="E296" s="7" t="s">
        <v>206</v>
      </c>
      <c r="F296" s="7" t="s">
        <v>31</v>
      </c>
      <c r="G296" s="7"/>
      <c r="H296" s="7" t="s">
        <v>555</v>
      </c>
      <c r="I296" s="7"/>
      <c r="J296" s="7" t="str">
        <f t="shared" si="12"/>
        <v>SG</v>
      </c>
      <c r="K296" s="7" t="str">
        <f t="shared" si="13"/>
        <v>115</v>
      </c>
      <c r="L296" s="7">
        <f t="shared" si="14"/>
        <v>5</v>
      </c>
      <c r="M296" s="8">
        <v>0.95833333333333337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0.875</v>
      </c>
      <c r="B297" s="7" t="s">
        <v>113</v>
      </c>
      <c r="C297" s="5" t="s">
        <v>105</v>
      </c>
      <c r="D297" s="7" t="s">
        <v>374</v>
      </c>
      <c r="E297" s="7" t="s">
        <v>303</v>
      </c>
      <c r="F297" s="7" t="s">
        <v>21</v>
      </c>
      <c r="G297" s="7"/>
      <c r="H297" s="7" t="s">
        <v>555</v>
      </c>
      <c r="I297" s="7"/>
      <c r="J297" s="7" t="str">
        <f t="shared" si="12"/>
        <v>SG</v>
      </c>
      <c r="K297" s="7" t="str">
        <f t="shared" si="13"/>
        <v>203</v>
      </c>
      <c r="L297" s="7">
        <f t="shared" si="14"/>
        <v>5</v>
      </c>
      <c r="M297" s="8">
        <v>0.95833333333333337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0.875</v>
      </c>
      <c r="B298" s="7" t="s">
        <v>174</v>
      </c>
      <c r="C298" s="5" t="s">
        <v>33</v>
      </c>
      <c r="D298" s="7" t="s">
        <v>627</v>
      </c>
      <c r="E298" s="7" t="s">
        <v>292</v>
      </c>
      <c r="F298" s="7" t="s">
        <v>31</v>
      </c>
      <c r="G298" s="7"/>
      <c r="H298" s="7" t="s">
        <v>555</v>
      </c>
      <c r="I298" s="7"/>
      <c r="J298" s="7" t="str">
        <f t="shared" si="12"/>
        <v>HU</v>
      </c>
      <c r="K298" s="7" t="str">
        <f t="shared" si="13"/>
        <v>007</v>
      </c>
      <c r="L298" s="7">
        <f t="shared" si="14"/>
        <v>5</v>
      </c>
      <c r="M298" s="8">
        <v>0.95833333333333337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0.875</v>
      </c>
      <c r="B299" s="7" t="s">
        <v>119</v>
      </c>
      <c r="C299" s="5" t="s">
        <v>105</v>
      </c>
      <c r="D299" s="7" t="s">
        <v>293</v>
      </c>
      <c r="E299" s="7" t="s">
        <v>294</v>
      </c>
      <c r="F299" s="7" t="s">
        <v>31</v>
      </c>
      <c r="G299" s="7"/>
      <c r="H299" s="7" t="s">
        <v>555</v>
      </c>
      <c r="I299" s="7"/>
      <c r="J299" s="7" t="str">
        <f t="shared" si="12"/>
        <v>SG</v>
      </c>
      <c r="K299" s="7" t="str">
        <f t="shared" si="13"/>
        <v>004</v>
      </c>
      <c r="L299" s="7">
        <f t="shared" si="14"/>
        <v>5</v>
      </c>
      <c r="M299" s="8">
        <v>0.95833333333333337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0.875</v>
      </c>
      <c r="B300" s="7" t="s">
        <v>146</v>
      </c>
      <c r="C300" s="5" t="s">
        <v>105</v>
      </c>
      <c r="D300" s="7" t="s">
        <v>372</v>
      </c>
      <c r="E300" s="7" t="s">
        <v>622</v>
      </c>
      <c r="F300" s="7" t="s">
        <v>31</v>
      </c>
      <c r="G300" s="7"/>
      <c r="H300" s="7" t="s">
        <v>555</v>
      </c>
      <c r="I300" s="7"/>
      <c r="J300" s="7" t="str">
        <f t="shared" si="12"/>
        <v>SG</v>
      </c>
      <c r="K300" s="7" t="str">
        <f t="shared" si="13"/>
        <v>113</v>
      </c>
      <c r="L300" s="7">
        <f t="shared" si="14"/>
        <v>5</v>
      </c>
      <c r="M300" s="8">
        <v>0.95833333333333337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0.875</v>
      </c>
      <c r="B301" s="7" t="s">
        <v>34</v>
      </c>
      <c r="C301" s="5" t="s">
        <v>105</v>
      </c>
      <c r="D301" s="7" t="s">
        <v>388</v>
      </c>
      <c r="E301" s="7" t="s">
        <v>389</v>
      </c>
      <c r="F301" s="7" t="s">
        <v>31</v>
      </c>
      <c r="G301" s="7"/>
      <c r="H301" s="7" t="s">
        <v>555</v>
      </c>
      <c r="I301" s="7"/>
      <c r="J301" s="7" t="str">
        <f t="shared" si="12"/>
        <v>SG</v>
      </c>
      <c r="K301" s="7" t="str">
        <f t="shared" si="13"/>
        <v>006</v>
      </c>
      <c r="L301" s="7">
        <f t="shared" si="14"/>
        <v>5</v>
      </c>
      <c r="M301" s="8">
        <v>0.95833333333333337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0.875</v>
      </c>
      <c r="B302" s="7" t="s">
        <v>82</v>
      </c>
      <c r="C302" s="5" t="s">
        <v>12</v>
      </c>
      <c r="D302" s="7" t="s">
        <v>520</v>
      </c>
      <c r="E302" s="7" t="s">
        <v>521</v>
      </c>
      <c r="F302" s="7" t="s">
        <v>31</v>
      </c>
      <c r="G302" s="7"/>
      <c r="H302" s="7" t="s">
        <v>555</v>
      </c>
      <c r="I302" s="7"/>
      <c r="J302" s="7" t="str">
        <f t="shared" si="12"/>
        <v>SG</v>
      </c>
      <c r="K302" s="7" t="str">
        <f t="shared" si="13"/>
        <v>001</v>
      </c>
      <c r="L302" s="7">
        <f t="shared" si="14"/>
        <v>5</v>
      </c>
      <c r="M302" s="8">
        <v>0.95833333333333337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0.875</v>
      </c>
      <c r="B303" s="7" t="s">
        <v>56</v>
      </c>
      <c r="C303" s="5" t="s">
        <v>43</v>
      </c>
      <c r="D303" s="7" t="s">
        <v>446</v>
      </c>
      <c r="E303" s="7" t="s">
        <v>447</v>
      </c>
      <c r="F303" s="7" t="s">
        <v>31</v>
      </c>
      <c r="G303" s="7"/>
      <c r="H303" s="7" t="s">
        <v>555</v>
      </c>
      <c r="I303" s="7"/>
      <c r="J303" s="7" t="str">
        <f t="shared" si="12"/>
        <v>SG</v>
      </c>
      <c r="K303" s="7" t="str">
        <f t="shared" si="13"/>
        <v>005</v>
      </c>
      <c r="L303" s="7">
        <f t="shared" si="14"/>
        <v>5</v>
      </c>
      <c r="M303" s="8">
        <v>0.95833333333333337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61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51.6640625" customWidth="1"/>
    <col min="5" max="5" width="26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129</v>
      </c>
      <c r="C2" s="5" t="s">
        <v>105</v>
      </c>
      <c r="D2" s="7" t="s">
        <v>403</v>
      </c>
      <c r="E2" s="7" t="s">
        <v>404</v>
      </c>
      <c r="F2" s="7" t="s">
        <v>21</v>
      </c>
      <c r="G2" s="7"/>
      <c r="H2" s="7" t="s">
        <v>635</v>
      </c>
      <c r="I2" s="7"/>
      <c r="J2" s="7" t="str">
        <f>IF(L2=4,LEFT(B2,3),IF(L2&gt;=5,LEFT(B2,2),"a confirmar"))</f>
        <v>HU</v>
      </c>
      <c r="K2" s="7" t="str">
        <f>IF(L2=4,RIGHT(B2,1),IF(L2=5,RIGHT(B2,3),IF(L2&gt;=6,RIGHT(B2,4),"a confirmar")))</f>
        <v>107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62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635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200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65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635</v>
      </c>
      <c r="I4" s="7"/>
      <c r="J4" s="7" t="str">
        <f t="shared" si="0"/>
        <v>HU</v>
      </c>
      <c r="K4" s="7" t="str">
        <f t="shared" si="1"/>
        <v>202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56</v>
      </c>
      <c r="C5" s="5" t="s">
        <v>33</v>
      </c>
      <c r="D5" s="7" t="s">
        <v>122</v>
      </c>
      <c r="E5" s="7" t="s">
        <v>548</v>
      </c>
      <c r="F5" s="7" t="s">
        <v>31</v>
      </c>
      <c r="G5" s="7"/>
      <c r="H5" s="7" t="s">
        <v>635</v>
      </c>
      <c r="I5" s="7"/>
      <c r="J5" s="7" t="str">
        <f t="shared" si="0"/>
        <v>SG</v>
      </c>
      <c r="K5" s="7" t="str">
        <f t="shared" si="1"/>
        <v>005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0.33333333333333331</v>
      </c>
      <c r="B6" s="7" t="s">
        <v>82</v>
      </c>
      <c r="C6" s="5" t="s">
        <v>12</v>
      </c>
      <c r="D6" s="7" t="s">
        <v>114</v>
      </c>
      <c r="E6" s="7" t="s">
        <v>180</v>
      </c>
      <c r="F6" s="7" t="s">
        <v>31</v>
      </c>
      <c r="G6" s="7"/>
      <c r="H6" s="7" t="s">
        <v>635</v>
      </c>
      <c r="I6" s="7"/>
      <c r="J6" s="7" t="str">
        <f t="shared" si="0"/>
        <v>SG</v>
      </c>
      <c r="K6" s="7" t="str">
        <f t="shared" si="1"/>
        <v>001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146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635</v>
      </c>
      <c r="I7" s="7"/>
      <c r="J7" s="7" t="str">
        <f t="shared" si="0"/>
        <v>SG</v>
      </c>
      <c r="K7" s="7" t="str">
        <f t="shared" si="1"/>
        <v>113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119</v>
      </c>
      <c r="C8" s="5" t="s">
        <v>12</v>
      </c>
      <c r="D8" s="7" t="s">
        <v>411</v>
      </c>
      <c r="E8" s="7" t="s">
        <v>412</v>
      </c>
      <c r="F8" s="7" t="s">
        <v>31</v>
      </c>
      <c r="G8" s="7"/>
      <c r="H8" s="7" t="s">
        <v>635</v>
      </c>
      <c r="I8" s="7"/>
      <c r="J8" s="7" t="str">
        <f t="shared" si="0"/>
        <v>SG</v>
      </c>
      <c r="K8" s="7" t="str">
        <f t="shared" si="1"/>
        <v>004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37</v>
      </c>
      <c r="C9" s="5" t="s">
        <v>12</v>
      </c>
      <c r="D9" s="7" t="s">
        <v>444</v>
      </c>
      <c r="E9" s="7" t="s">
        <v>445</v>
      </c>
      <c r="F9" s="7" t="s">
        <v>31</v>
      </c>
      <c r="G9" s="7"/>
      <c r="H9" s="7" t="s">
        <v>635</v>
      </c>
      <c r="I9" s="7"/>
      <c r="J9" s="7" t="str">
        <f t="shared" si="0"/>
        <v>SG</v>
      </c>
      <c r="K9" s="7" t="str">
        <f t="shared" si="1"/>
        <v>200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152</v>
      </c>
      <c r="C10" s="5" t="s">
        <v>12</v>
      </c>
      <c r="D10" s="7" t="s">
        <v>26</v>
      </c>
      <c r="E10" s="7" t="s">
        <v>27</v>
      </c>
      <c r="F10" s="7" t="s">
        <v>31</v>
      </c>
      <c r="G10" s="7"/>
      <c r="H10" s="7" t="s">
        <v>635</v>
      </c>
      <c r="I10" s="7"/>
      <c r="J10" s="7" t="str">
        <f t="shared" si="0"/>
        <v>SG</v>
      </c>
      <c r="K10" s="7" t="str">
        <f t="shared" si="1"/>
        <v>305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32</v>
      </c>
      <c r="E11" s="7" t="s">
        <v>30</v>
      </c>
      <c r="F11" s="7" t="s">
        <v>31</v>
      </c>
      <c r="G11" s="7"/>
      <c r="H11" s="7" t="s">
        <v>635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0.375</v>
      </c>
      <c r="B12" s="7" t="s">
        <v>106</v>
      </c>
      <c r="C12" s="5" t="s">
        <v>33</v>
      </c>
      <c r="D12" s="7" t="s">
        <v>381</v>
      </c>
      <c r="E12" s="7" t="s">
        <v>457</v>
      </c>
      <c r="F12" s="7" t="s">
        <v>16</v>
      </c>
      <c r="G12" s="7"/>
      <c r="H12" s="7" t="s">
        <v>635</v>
      </c>
      <c r="I12" s="7"/>
      <c r="J12" s="7" t="str">
        <f t="shared" si="0"/>
        <v>SG</v>
      </c>
      <c r="K12" s="7" t="str">
        <f t="shared" si="1"/>
        <v>201</v>
      </c>
      <c r="L12" s="7">
        <f t="shared" si="2"/>
        <v>5</v>
      </c>
      <c r="M12" s="8">
        <v>0.54166666666666663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0.375</v>
      </c>
      <c r="B13" s="7" t="s">
        <v>323</v>
      </c>
      <c r="C13" s="5" t="s">
        <v>33</v>
      </c>
      <c r="D13" s="7" t="s">
        <v>103</v>
      </c>
      <c r="E13" s="7" t="s">
        <v>104</v>
      </c>
      <c r="F13" s="7" t="s">
        <v>16</v>
      </c>
      <c r="G13" s="7"/>
      <c r="H13" s="7" t="s">
        <v>635</v>
      </c>
      <c r="I13" s="7"/>
      <c r="J13" s="7" t="str">
        <f t="shared" si="0"/>
        <v>HU</v>
      </c>
      <c r="K13" s="7" t="str">
        <f t="shared" si="1"/>
        <v>300</v>
      </c>
      <c r="L13" s="7">
        <f t="shared" si="2"/>
        <v>5</v>
      </c>
      <c r="M13" s="8">
        <v>0.54166666666666663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0.375</v>
      </c>
      <c r="B14" s="7" t="s">
        <v>62</v>
      </c>
      <c r="C14" s="5" t="s">
        <v>33</v>
      </c>
      <c r="D14" s="7" t="s">
        <v>150</v>
      </c>
      <c r="E14" s="7" t="s">
        <v>151</v>
      </c>
      <c r="F14" s="7" t="s">
        <v>16</v>
      </c>
      <c r="G14" s="7"/>
      <c r="H14" s="7" t="s">
        <v>635</v>
      </c>
      <c r="I14" s="7"/>
      <c r="J14" s="7" t="str">
        <f t="shared" si="0"/>
        <v>HU</v>
      </c>
      <c r="K14" s="7" t="str">
        <f t="shared" si="1"/>
        <v>200</v>
      </c>
      <c r="L14" s="7">
        <f t="shared" si="2"/>
        <v>5</v>
      </c>
      <c r="M14" s="8">
        <v>0.54166666666666663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290</v>
      </c>
      <c r="C15" s="5" t="s">
        <v>33</v>
      </c>
      <c r="D15" s="7" t="s">
        <v>636</v>
      </c>
      <c r="E15" s="7" t="s">
        <v>637</v>
      </c>
      <c r="F15" s="7" t="s">
        <v>16</v>
      </c>
      <c r="G15" s="7"/>
      <c r="H15" s="7" t="s">
        <v>635</v>
      </c>
      <c r="I15" s="7"/>
      <c r="J15" s="7" t="str">
        <f t="shared" si="0"/>
        <v>HU</v>
      </c>
      <c r="K15" s="7" t="str">
        <f t="shared" si="1"/>
        <v>306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284</v>
      </c>
      <c r="C16" s="5" t="s">
        <v>105</v>
      </c>
      <c r="D16" s="7" t="s">
        <v>386</v>
      </c>
      <c r="E16" s="7" t="s">
        <v>638</v>
      </c>
      <c r="F16" s="7" t="s">
        <v>16</v>
      </c>
      <c r="G16" s="7"/>
      <c r="H16" s="7" t="s">
        <v>635</v>
      </c>
      <c r="I16" s="7"/>
      <c r="J16" s="7" t="str">
        <f t="shared" si="0"/>
        <v>HU</v>
      </c>
      <c r="K16" s="7" t="str">
        <f t="shared" si="1"/>
        <v>101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105</v>
      </c>
      <c r="D17" s="7" t="s">
        <v>107</v>
      </c>
      <c r="E17" s="7" t="s">
        <v>639</v>
      </c>
      <c r="F17" s="7" t="s">
        <v>16</v>
      </c>
      <c r="G17" s="7"/>
      <c r="H17" s="7" t="s">
        <v>635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194</v>
      </c>
      <c r="C18" s="5" t="s">
        <v>105</v>
      </c>
      <c r="D18" s="7" t="s">
        <v>640</v>
      </c>
      <c r="E18" s="7" t="s">
        <v>641</v>
      </c>
      <c r="F18" s="7" t="s">
        <v>16</v>
      </c>
      <c r="G18" s="7"/>
      <c r="H18" s="7" t="s">
        <v>635</v>
      </c>
      <c r="I18" s="7"/>
      <c r="J18" s="7" t="str">
        <f t="shared" si="0"/>
        <v>HU</v>
      </c>
      <c r="K18" s="7" t="str">
        <f t="shared" si="1"/>
        <v>207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137</v>
      </c>
      <c r="C19" s="5" t="s">
        <v>43</v>
      </c>
      <c r="D19" s="7" t="s">
        <v>186</v>
      </c>
      <c r="E19" s="7" t="s">
        <v>187</v>
      </c>
      <c r="F19" s="7" t="s">
        <v>16</v>
      </c>
      <c r="G19" s="7"/>
      <c r="H19" s="7" t="s">
        <v>635</v>
      </c>
      <c r="I19" s="7"/>
      <c r="J19" s="7" t="str">
        <f t="shared" si="0"/>
        <v>SG</v>
      </c>
      <c r="K19" s="7" t="str">
        <f t="shared" si="1"/>
        <v>003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113</v>
      </c>
      <c r="C20" s="5" t="s">
        <v>28</v>
      </c>
      <c r="D20" s="7" t="s">
        <v>333</v>
      </c>
      <c r="E20" s="7" t="s">
        <v>334</v>
      </c>
      <c r="F20" s="7" t="s">
        <v>16</v>
      </c>
      <c r="G20" s="7"/>
      <c r="H20" s="7" t="s">
        <v>635</v>
      </c>
      <c r="I20" s="7"/>
      <c r="J20" s="7" t="str">
        <f t="shared" si="0"/>
        <v>SG</v>
      </c>
      <c r="K20" s="7" t="str">
        <f t="shared" si="1"/>
        <v>203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</v>
      </c>
      <c r="C21" s="5" t="s">
        <v>28</v>
      </c>
      <c r="D21" s="7" t="s">
        <v>478</v>
      </c>
      <c r="E21" s="7" t="s">
        <v>642</v>
      </c>
      <c r="F21" s="7" t="s">
        <v>16</v>
      </c>
      <c r="G21" s="7"/>
      <c r="H21" s="7" t="s">
        <v>635</v>
      </c>
      <c r="I21" s="7"/>
      <c r="J21" s="7" t="str">
        <f t="shared" si="0"/>
        <v>SG</v>
      </c>
      <c r="K21" s="7" t="str">
        <f t="shared" si="1"/>
        <v>006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139</v>
      </c>
      <c r="C22" s="5" t="s">
        <v>105</v>
      </c>
      <c r="D22" s="7" t="s">
        <v>172</v>
      </c>
      <c r="E22" s="7" t="s">
        <v>368</v>
      </c>
      <c r="F22" s="7" t="s">
        <v>21</v>
      </c>
      <c r="G22" s="7"/>
      <c r="H22" s="7" t="s">
        <v>635</v>
      </c>
      <c r="I22" s="7"/>
      <c r="J22" s="7" t="str">
        <f t="shared" si="0"/>
        <v>SG</v>
      </c>
      <c r="K22" s="7" t="str">
        <f t="shared" si="1"/>
        <v>205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59</v>
      </c>
      <c r="C23" s="5" t="s">
        <v>105</v>
      </c>
      <c r="D23" s="7" t="s">
        <v>349</v>
      </c>
      <c r="E23" s="7" t="s">
        <v>643</v>
      </c>
      <c r="F23" s="7" t="s">
        <v>21</v>
      </c>
      <c r="G23" s="7"/>
      <c r="H23" s="7" t="s">
        <v>635</v>
      </c>
      <c r="I23" s="7"/>
      <c r="J23" s="7" t="str">
        <f t="shared" si="0"/>
        <v>SG</v>
      </c>
      <c r="K23" s="7" t="str">
        <f t="shared" si="1"/>
        <v>302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18</v>
      </c>
      <c r="C24" s="5" t="s">
        <v>105</v>
      </c>
      <c r="D24" s="7" t="s">
        <v>248</v>
      </c>
      <c r="E24" s="7" t="s">
        <v>249</v>
      </c>
      <c r="F24" s="7" t="s">
        <v>21</v>
      </c>
      <c r="G24" s="7"/>
      <c r="H24" s="7" t="s">
        <v>635</v>
      </c>
      <c r="I24" s="7"/>
      <c r="J24" s="7" t="str">
        <f t="shared" si="0"/>
        <v>SG</v>
      </c>
      <c r="K24" s="7" t="str">
        <f t="shared" si="1"/>
        <v>211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644</v>
      </c>
      <c r="C25" s="5" t="s">
        <v>105</v>
      </c>
      <c r="D25" s="7" t="s">
        <v>645</v>
      </c>
      <c r="E25" s="7" t="s">
        <v>646</v>
      </c>
      <c r="F25" s="7" t="s">
        <v>21</v>
      </c>
      <c r="G25" s="7"/>
      <c r="H25" s="7" t="s">
        <v>635</v>
      </c>
      <c r="I25" s="7"/>
      <c r="J25" s="7" t="s">
        <v>841</v>
      </c>
      <c r="K25" s="7">
        <v>501</v>
      </c>
      <c r="L25" s="7">
        <f t="shared" si="2"/>
        <v>10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335</v>
      </c>
      <c r="C26" s="5" t="s">
        <v>12</v>
      </c>
      <c r="D26" s="7" t="s">
        <v>133</v>
      </c>
      <c r="E26" s="7" t="s">
        <v>572</v>
      </c>
      <c r="F26" s="7" t="s">
        <v>21</v>
      </c>
      <c r="G26" s="7"/>
      <c r="H26" s="7" t="s">
        <v>635</v>
      </c>
      <c r="I26" s="7"/>
      <c r="J26" s="7" t="str">
        <f t="shared" si="0"/>
        <v>HU</v>
      </c>
      <c r="K26" s="7" t="str">
        <f t="shared" si="1"/>
        <v>100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330</v>
      </c>
      <c r="C27" s="5" t="s">
        <v>12</v>
      </c>
      <c r="D27" s="7" t="s">
        <v>74</v>
      </c>
      <c r="E27" s="7" t="s">
        <v>75</v>
      </c>
      <c r="F27" s="7" t="s">
        <v>21</v>
      </c>
      <c r="G27" s="7"/>
      <c r="H27" s="7" t="s">
        <v>635</v>
      </c>
      <c r="I27" s="7"/>
      <c r="J27" s="7" t="str">
        <f t="shared" si="0"/>
        <v>SG</v>
      </c>
      <c r="K27" s="7" t="str">
        <f t="shared" si="1"/>
        <v>301A</v>
      </c>
      <c r="L27" s="7">
        <f t="shared" si="2"/>
        <v>6</v>
      </c>
      <c r="M27" s="8">
        <v>0.5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282</v>
      </c>
      <c r="C28" s="5" t="s">
        <v>12</v>
      </c>
      <c r="D28" s="7" t="s">
        <v>647</v>
      </c>
      <c r="E28" s="7" t="s">
        <v>648</v>
      </c>
      <c r="F28" s="7" t="s">
        <v>21</v>
      </c>
      <c r="G28" s="7"/>
      <c r="H28" s="7" t="s">
        <v>635</v>
      </c>
      <c r="I28" s="7"/>
      <c r="J28" s="7" t="str">
        <f t="shared" si="0"/>
        <v>HU</v>
      </c>
      <c r="K28" s="7" t="str">
        <f t="shared" si="1"/>
        <v>206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340</v>
      </c>
      <c r="C29" s="5" t="s">
        <v>43</v>
      </c>
      <c r="D29" s="7" t="s">
        <v>264</v>
      </c>
      <c r="E29" s="7" t="s">
        <v>613</v>
      </c>
      <c r="F29" s="7" t="s">
        <v>21</v>
      </c>
      <c r="G29" s="7"/>
      <c r="H29" s="7" t="s">
        <v>635</v>
      </c>
      <c r="I29" s="7"/>
      <c r="J29" s="7" t="str">
        <f t="shared" si="0"/>
        <v>HU</v>
      </c>
      <c r="K29" s="7" t="str">
        <f t="shared" si="1"/>
        <v>304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375</v>
      </c>
      <c r="C30" s="5" t="s">
        <v>43</v>
      </c>
      <c r="D30" s="7" t="s">
        <v>264</v>
      </c>
      <c r="E30" s="7" t="s">
        <v>613</v>
      </c>
      <c r="F30" s="7" t="s">
        <v>21</v>
      </c>
      <c r="G30" s="7"/>
      <c r="H30" s="7" t="s">
        <v>635</v>
      </c>
      <c r="I30" s="7"/>
      <c r="J30" s="7" t="str">
        <f t="shared" si="0"/>
        <v>HU</v>
      </c>
      <c r="K30" s="7" t="str">
        <f t="shared" si="1"/>
        <v>305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171</v>
      </c>
      <c r="C31" s="5" t="s">
        <v>43</v>
      </c>
      <c r="D31" s="7" t="s">
        <v>264</v>
      </c>
      <c r="E31" s="7" t="s">
        <v>590</v>
      </c>
      <c r="F31" s="7" t="s">
        <v>21</v>
      </c>
      <c r="G31" s="7"/>
      <c r="H31" s="7" t="s">
        <v>635</v>
      </c>
      <c r="I31" s="7"/>
      <c r="J31" s="7" t="str">
        <f t="shared" si="0"/>
        <v>HU</v>
      </c>
      <c r="K31" s="7" t="str">
        <f t="shared" si="1"/>
        <v>201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79</v>
      </c>
      <c r="C32" s="5" t="s">
        <v>43</v>
      </c>
      <c r="D32" s="7" t="s">
        <v>77</v>
      </c>
      <c r="E32" s="7" t="s">
        <v>78</v>
      </c>
      <c r="F32" s="7" t="s">
        <v>21</v>
      </c>
      <c r="G32" s="7"/>
      <c r="H32" s="7" t="s">
        <v>635</v>
      </c>
      <c r="I32" s="7"/>
      <c r="J32" s="7" t="str">
        <f t="shared" si="0"/>
        <v>SGS</v>
      </c>
      <c r="K32" s="7" t="str">
        <f t="shared" si="1"/>
        <v>3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266</v>
      </c>
      <c r="C33" s="5" t="s">
        <v>43</v>
      </c>
      <c r="D33" s="7" t="s">
        <v>80</v>
      </c>
      <c r="E33" s="7" t="s">
        <v>83</v>
      </c>
      <c r="F33" s="7" t="s">
        <v>21</v>
      </c>
      <c r="G33" s="7"/>
      <c r="H33" s="7" t="s">
        <v>635</v>
      </c>
      <c r="I33" s="7"/>
      <c r="J33" s="7" t="str">
        <f t="shared" si="0"/>
        <v>SGS</v>
      </c>
      <c r="K33" s="7" t="str">
        <f t="shared" si="1"/>
        <v>8</v>
      </c>
      <c r="L33" s="7">
        <f t="shared" si="2"/>
        <v>4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174</v>
      </c>
      <c r="C34" s="5" t="s">
        <v>28</v>
      </c>
      <c r="D34" s="7" t="s">
        <v>195</v>
      </c>
      <c r="E34" s="7" t="s">
        <v>196</v>
      </c>
      <c r="F34" s="7" t="s">
        <v>21</v>
      </c>
      <c r="G34" s="7"/>
      <c r="H34" s="7" t="s">
        <v>635</v>
      </c>
      <c r="I34" s="7"/>
      <c r="J34" s="7" t="str">
        <f t="shared" si="0"/>
        <v>HU</v>
      </c>
      <c r="K34" s="7" t="str">
        <f t="shared" si="1"/>
        <v>007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102</v>
      </c>
      <c r="C35" s="5" t="s">
        <v>28</v>
      </c>
      <c r="D35" s="7" t="s">
        <v>649</v>
      </c>
      <c r="E35" s="7" t="s">
        <v>650</v>
      </c>
      <c r="F35" s="7" t="s">
        <v>21</v>
      </c>
      <c r="G35" s="7"/>
      <c r="H35" s="7" t="s">
        <v>635</v>
      </c>
      <c r="I35" s="7"/>
      <c r="J35" s="7" t="str">
        <f t="shared" si="0"/>
        <v>SG</v>
      </c>
      <c r="K35" s="7" t="str">
        <f t="shared" si="1"/>
        <v>306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71</v>
      </c>
      <c r="C36" s="5" t="s">
        <v>33</v>
      </c>
      <c r="D36" s="7" t="s">
        <v>280</v>
      </c>
      <c r="E36" s="7" t="s">
        <v>442</v>
      </c>
      <c r="F36" s="7" t="s">
        <v>31</v>
      </c>
      <c r="G36" s="7"/>
      <c r="H36" s="7" t="s">
        <v>635</v>
      </c>
      <c r="I36" s="7"/>
      <c r="J36" s="7" t="str">
        <f t="shared" si="0"/>
        <v>SG</v>
      </c>
      <c r="K36" s="7" t="str">
        <f t="shared" si="1"/>
        <v>208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161</v>
      </c>
      <c r="C37" s="5" t="s">
        <v>33</v>
      </c>
      <c r="D37" s="7" t="s">
        <v>181</v>
      </c>
      <c r="E37" s="7" t="s">
        <v>443</v>
      </c>
      <c r="F37" s="7" t="s">
        <v>31</v>
      </c>
      <c r="G37" s="7"/>
      <c r="H37" s="7" t="s">
        <v>635</v>
      </c>
      <c r="I37" s="7"/>
      <c r="J37" s="7" t="str">
        <f t="shared" si="0"/>
        <v>HU</v>
      </c>
      <c r="K37" s="7" t="str">
        <f t="shared" si="1"/>
        <v>103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202</v>
      </c>
      <c r="C38" s="5" t="s">
        <v>33</v>
      </c>
      <c r="D38" s="7" t="s">
        <v>130</v>
      </c>
      <c r="E38" s="7" t="s">
        <v>131</v>
      </c>
      <c r="F38" s="7" t="s">
        <v>31</v>
      </c>
      <c r="G38" s="7"/>
      <c r="H38" s="7" t="s">
        <v>635</v>
      </c>
      <c r="I38" s="7"/>
      <c r="J38" s="7" t="str">
        <f t="shared" si="0"/>
        <v>HU</v>
      </c>
      <c r="K38" s="7" t="str">
        <f t="shared" si="1"/>
        <v>401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90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635</v>
      </c>
      <c r="I39" s="7"/>
      <c r="J39" s="7" t="str">
        <f t="shared" si="0"/>
        <v>SG</v>
      </c>
      <c r="K39" s="7" t="str">
        <f t="shared" si="1"/>
        <v>101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216</v>
      </c>
      <c r="C40" s="5" t="s">
        <v>33</v>
      </c>
      <c r="D40" s="7" t="s">
        <v>285</v>
      </c>
      <c r="E40" s="7" t="s">
        <v>651</v>
      </c>
      <c r="F40" s="7" t="s">
        <v>31</v>
      </c>
      <c r="G40" s="7"/>
      <c r="H40" s="7" t="s">
        <v>635</v>
      </c>
      <c r="I40" s="7"/>
      <c r="J40" s="7" t="str">
        <f t="shared" si="0"/>
        <v>SG</v>
      </c>
      <c r="K40" s="7" t="str">
        <f t="shared" si="1"/>
        <v>114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76</v>
      </c>
      <c r="C41" s="5" t="s">
        <v>12</v>
      </c>
      <c r="D41" s="7" t="s">
        <v>520</v>
      </c>
      <c r="E41" s="7" t="s">
        <v>558</v>
      </c>
      <c r="F41" s="7" t="s">
        <v>31</v>
      </c>
      <c r="G41" s="7"/>
      <c r="H41" s="7" t="s">
        <v>635</v>
      </c>
      <c r="I41" s="7"/>
      <c r="J41" s="7" t="str">
        <f t="shared" si="0"/>
        <v>SGS</v>
      </c>
      <c r="K41" s="7" t="str">
        <f t="shared" si="1"/>
        <v>1</v>
      </c>
      <c r="L41" s="7">
        <f t="shared" si="2"/>
        <v>4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25</v>
      </c>
      <c r="C42" s="5" t="s">
        <v>12</v>
      </c>
      <c r="D42" s="7" t="s">
        <v>133</v>
      </c>
      <c r="E42" s="7" t="s">
        <v>134</v>
      </c>
      <c r="F42" s="7" t="s">
        <v>31</v>
      </c>
      <c r="G42" s="7"/>
      <c r="H42" s="7" t="s">
        <v>635</v>
      </c>
      <c r="I42" s="7"/>
      <c r="J42" s="7" t="str">
        <f t="shared" si="0"/>
        <v>SG</v>
      </c>
      <c r="K42" s="7" t="str">
        <f t="shared" si="1"/>
        <v>103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314</v>
      </c>
      <c r="C43" s="5" t="s">
        <v>12</v>
      </c>
      <c r="D43" s="7" t="s">
        <v>111</v>
      </c>
      <c r="E43" s="7" t="s">
        <v>112</v>
      </c>
      <c r="F43" s="7" t="s">
        <v>31</v>
      </c>
      <c r="G43" s="7"/>
      <c r="H43" s="7" t="s">
        <v>635</v>
      </c>
      <c r="I43" s="7"/>
      <c r="J43" s="7" t="str">
        <f t="shared" si="0"/>
        <v>SG</v>
      </c>
      <c r="K43" s="7" t="str">
        <f t="shared" si="1"/>
        <v>210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343</v>
      </c>
      <c r="C44" s="5" t="s">
        <v>12</v>
      </c>
      <c r="D44" s="7" t="s">
        <v>117</v>
      </c>
      <c r="E44" s="7" t="s">
        <v>417</v>
      </c>
      <c r="F44" s="7" t="s">
        <v>31</v>
      </c>
      <c r="G44" s="7"/>
      <c r="H44" s="7" t="s">
        <v>635</v>
      </c>
      <c r="I44" s="7"/>
      <c r="J44" s="7" t="str">
        <f t="shared" si="0"/>
        <v>SG</v>
      </c>
      <c r="K44" s="7" t="str">
        <f t="shared" si="1"/>
        <v>110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217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635</v>
      </c>
      <c r="I45" s="7"/>
      <c r="J45" s="7" t="str">
        <f t="shared" si="0"/>
        <v>SG</v>
      </c>
      <c r="K45" s="7" t="str">
        <f t="shared" si="1"/>
        <v>307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87</v>
      </c>
      <c r="C46" s="5" t="s">
        <v>12</v>
      </c>
      <c r="D46" s="7" t="s">
        <v>285</v>
      </c>
      <c r="E46" s="7" t="s">
        <v>351</v>
      </c>
      <c r="F46" s="7" t="s">
        <v>31</v>
      </c>
      <c r="G46" s="7"/>
      <c r="H46" s="7" t="s">
        <v>635</v>
      </c>
      <c r="I46" s="7"/>
      <c r="J46" s="7" t="str">
        <f t="shared" si="0"/>
        <v>SG</v>
      </c>
      <c r="K46" s="7" t="str">
        <f t="shared" si="1"/>
        <v>102</v>
      </c>
      <c r="L46" s="7">
        <f t="shared" si="2"/>
        <v>5</v>
      </c>
      <c r="M46" s="8">
        <v>0.5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216</v>
      </c>
      <c r="C47" s="5" t="s">
        <v>12</v>
      </c>
      <c r="D47" s="7" t="s">
        <v>285</v>
      </c>
      <c r="E47" s="7" t="s">
        <v>651</v>
      </c>
      <c r="F47" s="7" t="s">
        <v>31</v>
      </c>
      <c r="G47" s="7"/>
      <c r="H47" s="7" t="s">
        <v>635</v>
      </c>
      <c r="I47" s="7"/>
      <c r="J47" s="7" t="str">
        <f t="shared" si="0"/>
        <v>SG</v>
      </c>
      <c r="K47" s="7" t="str">
        <f t="shared" si="1"/>
        <v>114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93</v>
      </c>
      <c r="C48" s="5" t="s">
        <v>12</v>
      </c>
      <c r="D48" s="7" t="s">
        <v>41</v>
      </c>
      <c r="E48" s="7" t="s">
        <v>42</v>
      </c>
      <c r="F48" s="7" t="s">
        <v>31</v>
      </c>
      <c r="G48" s="7"/>
      <c r="H48" s="7" t="s">
        <v>635</v>
      </c>
      <c r="I48" s="7"/>
      <c r="J48" s="7" t="str">
        <f t="shared" si="0"/>
        <v>SG</v>
      </c>
      <c r="K48" s="7" t="str">
        <f t="shared" si="1"/>
        <v>308</v>
      </c>
      <c r="L48" s="7">
        <f t="shared" si="2"/>
        <v>5</v>
      </c>
      <c r="M48" s="8">
        <v>0.5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123</v>
      </c>
      <c r="C49" s="5" t="s">
        <v>12</v>
      </c>
      <c r="D49" s="7" t="s">
        <v>352</v>
      </c>
      <c r="E49" s="7" t="s">
        <v>559</v>
      </c>
      <c r="F49" s="7" t="s">
        <v>31</v>
      </c>
      <c r="G49" s="7"/>
      <c r="H49" s="7" t="s">
        <v>635</v>
      </c>
      <c r="I49" s="7"/>
      <c r="J49" s="7" t="str">
        <f t="shared" si="0"/>
        <v>SG</v>
      </c>
      <c r="K49" s="7" t="str">
        <f t="shared" si="1"/>
        <v>112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143</v>
      </c>
      <c r="C50" s="5" t="s">
        <v>12</v>
      </c>
      <c r="D50" s="7" t="s">
        <v>352</v>
      </c>
      <c r="E50" s="7" t="s">
        <v>559</v>
      </c>
      <c r="F50" s="7" t="s">
        <v>31</v>
      </c>
      <c r="G50" s="7"/>
      <c r="H50" s="7" t="s">
        <v>635</v>
      </c>
      <c r="I50" s="7"/>
      <c r="J50" s="7" t="str">
        <f t="shared" si="0"/>
        <v>SG</v>
      </c>
      <c r="K50" s="7" t="str">
        <f t="shared" si="1"/>
        <v>108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53</v>
      </c>
      <c r="C51" s="5" t="s">
        <v>43</v>
      </c>
      <c r="D51" s="7" t="s">
        <v>184</v>
      </c>
      <c r="E51" s="7" t="s">
        <v>418</v>
      </c>
      <c r="F51" s="7" t="s">
        <v>31</v>
      </c>
      <c r="G51" s="7"/>
      <c r="H51" s="7" t="s">
        <v>635</v>
      </c>
      <c r="I51" s="7"/>
      <c r="J51" s="7" t="str">
        <f t="shared" si="0"/>
        <v>SG</v>
      </c>
      <c r="K51" s="7" t="str">
        <f t="shared" si="1"/>
        <v>111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140</v>
      </c>
      <c r="C52" s="5" t="s">
        <v>43</v>
      </c>
      <c r="D52" s="7" t="s">
        <v>309</v>
      </c>
      <c r="E52" s="7" t="s">
        <v>310</v>
      </c>
      <c r="F52" s="7" t="s">
        <v>31</v>
      </c>
      <c r="G52" s="7"/>
      <c r="H52" s="7" t="s">
        <v>635</v>
      </c>
      <c r="I52" s="7"/>
      <c r="J52" s="7" t="str">
        <f t="shared" si="0"/>
        <v>SG</v>
      </c>
      <c r="K52" s="7" t="str">
        <f t="shared" si="1"/>
        <v>206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183</v>
      </c>
      <c r="C53" s="5" t="s">
        <v>43</v>
      </c>
      <c r="D53" s="7" t="s">
        <v>392</v>
      </c>
      <c r="E53" s="7" t="s">
        <v>393</v>
      </c>
      <c r="F53" s="7" t="s">
        <v>31</v>
      </c>
      <c r="G53" s="7"/>
      <c r="H53" s="7" t="s">
        <v>635</v>
      </c>
      <c r="I53" s="7"/>
      <c r="J53" s="7" t="str">
        <f t="shared" si="0"/>
        <v>SG</v>
      </c>
      <c r="K53" s="7" t="str">
        <f t="shared" si="1"/>
        <v>303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73</v>
      </c>
      <c r="C54" s="5" t="s">
        <v>43</v>
      </c>
      <c r="D54" s="7" t="s">
        <v>448</v>
      </c>
      <c r="E54" s="7" t="s">
        <v>449</v>
      </c>
      <c r="F54" s="7" t="s">
        <v>31</v>
      </c>
      <c r="G54" s="7"/>
      <c r="H54" s="7" t="s">
        <v>635</v>
      </c>
      <c r="I54" s="7"/>
      <c r="J54" s="7" t="str">
        <f t="shared" si="0"/>
        <v>SG</v>
      </c>
      <c r="K54" s="7" t="str">
        <f t="shared" si="1"/>
        <v>212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138</v>
      </c>
      <c r="C55" s="5" t="s">
        <v>43</v>
      </c>
      <c r="D55" s="7" t="s">
        <v>419</v>
      </c>
      <c r="E55" s="7" t="s">
        <v>414</v>
      </c>
      <c r="F55" s="7" t="s">
        <v>31</v>
      </c>
      <c r="G55" s="7"/>
      <c r="H55" s="7" t="s">
        <v>635</v>
      </c>
      <c r="I55" s="7"/>
      <c r="J55" s="7" t="str">
        <f t="shared" si="0"/>
        <v>SG</v>
      </c>
      <c r="K55" s="7" t="str">
        <f t="shared" si="1"/>
        <v>207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56</v>
      </c>
      <c r="C56" s="5" t="s">
        <v>43</v>
      </c>
      <c r="D56" s="7" t="s">
        <v>45</v>
      </c>
      <c r="E56" s="7" t="s">
        <v>157</v>
      </c>
      <c r="F56" s="7" t="s">
        <v>31</v>
      </c>
      <c r="G56" s="7"/>
      <c r="H56" s="7" t="s">
        <v>635</v>
      </c>
      <c r="I56" s="7"/>
      <c r="J56" s="7" t="str">
        <f t="shared" si="0"/>
        <v>SG</v>
      </c>
      <c r="K56" s="7" t="str">
        <f t="shared" si="1"/>
        <v>005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224</v>
      </c>
      <c r="C57" s="5" t="s">
        <v>43</v>
      </c>
      <c r="D57" s="7" t="s">
        <v>525</v>
      </c>
      <c r="E57" s="7" t="s">
        <v>526</v>
      </c>
      <c r="F57" s="7" t="s">
        <v>31</v>
      </c>
      <c r="G57" s="7"/>
      <c r="H57" s="7" t="s">
        <v>635</v>
      </c>
      <c r="I57" s="7"/>
      <c r="J57" s="7" t="str">
        <f t="shared" si="0"/>
        <v>SG</v>
      </c>
      <c r="K57" s="7" t="str">
        <f t="shared" si="1"/>
        <v>002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126</v>
      </c>
      <c r="C58" s="5" t="s">
        <v>43</v>
      </c>
      <c r="D58" s="7" t="s">
        <v>357</v>
      </c>
      <c r="E58" s="7" t="s">
        <v>358</v>
      </c>
      <c r="F58" s="7" t="s">
        <v>31</v>
      </c>
      <c r="G58" s="7"/>
      <c r="H58" s="7" t="s">
        <v>635</v>
      </c>
      <c r="I58" s="7"/>
      <c r="J58" s="7" t="str">
        <f t="shared" si="0"/>
        <v>SG</v>
      </c>
      <c r="K58" s="7" t="str">
        <f t="shared" si="1"/>
        <v>100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275</v>
      </c>
      <c r="C59" s="5" t="s">
        <v>43</v>
      </c>
      <c r="D59" s="7" t="s">
        <v>580</v>
      </c>
      <c r="E59" s="7" t="s">
        <v>576</v>
      </c>
      <c r="F59" s="7" t="s">
        <v>31</v>
      </c>
      <c r="G59" s="7"/>
      <c r="H59" s="7" t="s">
        <v>635</v>
      </c>
      <c r="I59" s="7"/>
      <c r="J59" s="7" t="str">
        <f t="shared" si="0"/>
        <v>HU</v>
      </c>
      <c r="K59" s="7" t="str">
        <f t="shared" si="1"/>
        <v>001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50</v>
      </c>
      <c r="C60" s="5" t="s">
        <v>28</v>
      </c>
      <c r="D60" s="7" t="s">
        <v>652</v>
      </c>
      <c r="E60" s="7" t="s">
        <v>653</v>
      </c>
      <c r="F60" s="7" t="s">
        <v>31</v>
      </c>
      <c r="G60" s="7"/>
      <c r="H60" s="7" t="s">
        <v>635</v>
      </c>
      <c r="I60" s="7"/>
      <c r="J60" s="7" t="str">
        <f t="shared" si="0"/>
        <v>SG</v>
      </c>
      <c r="K60" s="7" t="str">
        <f t="shared" si="1"/>
        <v>104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149</v>
      </c>
      <c r="C61" s="5" t="s">
        <v>28</v>
      </c>
      <c r="D61" s="7" t="s">
        <v>450</v>
      </c>
      <c r="E61" s="7" t="s">
        <v>654</v>
      </c>
      <c r="F61" s="7" t="s">
        <v>31</v>
      </c>
      <c r="G61" s="7"/>
      <c r="H61" s="7" t="s">
        <v>635</v>
      </c>
      <c r="I61" s="7"/>
      <c r="J61" s="7" t="str">
        <f t="shared" si="0"/>
        <v>HU</v>
      </c>
      <c r="K61" s="7" t="str">
        <f t="shared" si="1"/>
        <v>006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398</v>
      </c>
      <c r="C62" s="5" t="s">
        <v>28</v>
      </c>
      <c r="D62" s="7" t="s">
        <v>655</v>
      </c>
      <c r="E62" s="7" t="s">
        <v>656</v>
      </c>
      <c r="F62" s="7" t="s">
        <v>31</v>
      </c>
      <c r="G62" s="7"/>
      <c r="H62" s="7" t="s">
        <v>635</v>
      </c>
      <c r="I62" s="7"/>
      <c r="J62" s="7" t="str">
        <f t="shared" si="0"/>
        <v>HU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29</v>
      </c>
      <c r="E63" s="7" t="s">
        <v>30</v>
      </c>
      <c r="F63" s="7" t="s">
        <v>31</v>
      </c>
      <c r="G63" s="7"/>
      <c r="H63" s="7" t="s">
        <v>635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29</v>
      </c>
      <c r="E64" s="7" t="s">
        <v>30</v>
      </c>
      <c r="F64" s="7" t="s">
        <v>31</v>
      </c>
      <c r="G64" s="7"/>
      <c r="H64" s="7" t="s">
        <v>635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29</v>
      </c>
      <c r="E65" s="7" t="s">
        <v>30</v>
      </c>
      <c r="F65" s="7" t="s">
        <v>31</v>
      </c>
      <c r="G65" s="7"/>
      <c r="H65" s="7" t="s">
        <v>635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635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635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635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635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635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10"/>
      <c r="C71" s="5" t="s">
        <v>28</v>
      </c>
      <c r="D71" s="7" t="s">
        <v>32</v>
      </c>
      <c r="E71" s="7" t="s">
        <v>30</v>
      </c>
      <c r="F71" s="7" t="s">
        <v>31</v>
      </c>
      <c r="G71" s="7"/>
      <c r="H71" s="7" t="s">
        <v>635</v>
      </c>
      <c r="I71" s="7"/>
      <c r="J71" s="7" t="str">
        <f t="shared" si="3"/>
        <v>a confirmar</v>
      </c>
      <c r="K71" s="7" t="str">
        <f t="shared" si="4"/>
        <v>a confirmar</v>
      </c>
      <c r="L71" s="7">
        <f t="shared" si="5"/>
        <v>0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10"/>
      <c r="C72" s="5" t="s">
        <v>28</v>
      </c>
      <c r="D72" s="7" t="s">
        <v>32</v>
      </c>
      <c r="E72" s="7" t="s">
        <v>30</v>
      </c>
      <c r="F72" s="7" t="s">
        <v>31</v>
      </c>
      <c r="G72" s="7"/>
      <c r="H72" s="7" t="s">
        <v>635</v>
      </c>
      <c r="I72" s="7"/>
      <c r="J72" s="7" t="str">
        <f t="shared" si="3"/>
        <v>a confirmar</v>
      </c>
      <c r="K72" s="7" t="str">
        <f t="shared" si="4"/>
        <v>a confirmar</v>
      </c>
      <c r="L72" s="7">
        <f t="shared" si="5"/>
        <v>0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10"/>
      <c r="C73" s="5" t="s">
        <v>28</v>
      </c>
      <c r="D73" s="7" t="s">
        <v>32</v>
      </c>
      <c r="E73" s="7" t="s">
        <v>30</v>
      </c>
      <c r="F73" s="7" t="s">
        <v>31</v>
      </c>
      <c r="G73" s="7"/>
      <c r="H73" s="7" t="s">
        <v>635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10"/>
      <c r="C74" s="5" t="s">
        <v>28</v>
      </c>
      <c r="D74" s="7" t="s">
        <v>32</v>
      </c>
      <c r="E74" s="7" t="s">
        <v>30</v>
      </c>
      <c r="F74" s="7" t="s">
        <v>31</v>
      </c>
      <c r="G74" s="7"/>
      <c r="H74" s="7" t="s">
        <v>635</v>
      </c>
      <c r="I74" s="7"/>
      <c r="J74" s="7" t="str">
        <f t="shared" si="3"/>
        <v>a confirmar</v>
      </c>
      <c r="K74" s="7" t="str">
        <f t="shared" si="4"/>
        <v>a confirmar</v>
      </c>
      <c r="L74" s="7">
        <f t="shared" si="5"/>
        <v>0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32</v>
      </c>
      <c r="E75" s="7" t="s">
        <v>30</v>
      </c>
      <c r="F75" s="7" t="s">
        <v>31</v>
      </c>
      <c r="G75" s="7"/>
      <c r="H75" s="7" t="s">
        <v>635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0.41666666666666669</v>
      </c>
      <c r="B76" s="7" t="s">
        <v>110</v>
      </c>
      <c r="C76" s="5" t="s">
        <v>12</v>
      </c>
      <c r="D76" s="7" t="s">
        <v>390</v>
      </c>
      <c r="E76" s="7" t="s">
        <v>454</v>
      </c>
      <c r="F76" s="7" t="s">
        <v>16</v>
      </c>
      <c r="G76" s="7"/>
      <c r="H76" s="7" t="s">
        <v>635</v>
      </c>
      <c r="I76" s="7"/>
      <c r="J76" s="7" t="str">
        <f t="shared" si="3"/>
        <v>SG</v>
      </c>
      <c r="K76" s="7" t="str">
        <f t="shared" si="4"/>
        <v>304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0.41666666666666669</v>
      </c>
      <c r="B77" s="7" t="s">
        <v>96</v>
      </c>
      <c r="C77" s="5" t="s">
        <v>33</v>
      </c>
      <c r="D77" s="7" t="s">
        <v>657</v>
      </c>
      <c r="E77" s="7" t="s">
        <v>658</v>
      </c>
      <c r="F77" s="7" t="s">
        <v>21</v>
      </c>
      <c r="G77" s="7"/>
      <c r="H77" s="7" t="s">
        <v>635</v>
      </c>
      <c r="I77" s="7"/>
      <c r="J77" s="7" t="str">
        <f t="shared" si="3"/>
        <v>SG</v>
      </c>
      <c r="K77" s="7" t="str">
        <f t="shared" si="4"/>
        <v>107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0.41666666666666669</v>
      </c>
      <c r="B78" s="7" t="s">
        <v>99</v>
      </c>
      <c r="C78" s="5" t="s">
        <v>12</v>
      </c>
      <c r="D78" s="7" t="s">
        <v>124</v>
      </c>
      <c r="E78" s="7" t="s">
        <v>125</v>
      </c>
      <c r="F78" s="7" t="s">
        <v>21</v>
      </c>
      <c r="G78" s="7"/>
      <c r="H78" s="7" t="s">
        <v>635</v>
      </c>
      <c r="I78" s="7"/>
      <c r="J78" s="7" t="str">
        <f t="shared" si="3"/>
        <v>SG</v>
      </c>
      <c r="K78" s="7" t="str">
        <f t="shared" si="4"/>
        <v>105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0.41666666666666669</v>
      </c>
      <c r="B79" s="10"/>
      <c r="C79" s="5" t="s">
        <v>28</v>
      </c>
      <c r="D79" s="7" t="s">
        <v>29</v>
      </c>
      <c r="E79" s="7" t="s">
        <v>30</v>
      </c>
      <c r="F79" s="7" t="s">
        <v>31</v>
      </c>
      <c r="G79" s="7"/>
      <c r="H79" s="7" t="s">
        <v>635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0.58333333333333337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0.4375</v>
      </c>
      <c r="B80" s="10"/>
      <c r="C80" s="5" t="s">
        <v>28</v>
      </c>
      <c r="D80" s="7" t="s">
        <v>29</v>
      </c>
      <c r="E80" s="7" t="s">
        <v>30</v>
      </c>
      <c r="F80" s="7" t="s">
        <v>31</v>
      </c>
      <c r="G80" s="7"/>
      <c r="H80" s="7" t="s">
        <v>635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0.60416666666666663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275</v>
      </c>
      <c r="C81" s="5" t="s">
        <v>33</v>
      </c>
      <c r="D81" s="7" t="s">
        <v>280</v>
      </c>
      <c r="E81" s="7" t="s">
        <v>442</v>
      </c>
      <c r="F81" s="7" t="s">
        <v>16</v>
      </c>
      <c r="G81" s="7"/>
      <c r="H81" s="7" t="s">
        <v>635</v>
      </c>
      <c r="I81" s="7"/>
      <c r="J81" s="7" t="str">
        <f t="shared" si="3"/>
        <v>HU</v>
      </c>
      <c r="K81" s="7" t="str">
        <f t="shared" si="4"/>
        <v>001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216</v>
      </c>
      <c r="C82" s="5" t="s">
        <v>33</v>
      </c>
      <c r="D82" s="7" t="s">
        <v>285</v>
      </c>
      <c r="E82" s="7" t="s">
        <v>651</v>
      </c>
      <c r="F82" s="7" t="s">
        <v>16</v>
      </c>
      <c r="G82" s="7"/>
      <c r="H82" s="7" t="s">
        <v>635</v>
      </c>
      <c r="I82" s="7"/>
      <c r="J82" s="7" t="str">
        <f t="shared" si="3"/>
        <v>SG</v>
      </c>
      <c r="K82" s="7" t="str">
        <f t="shared" si="4"/>
        <v>114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246</v>
      </c>
      <c r="C83" s="5" t="s">
        <v>12</v>
      </c>
      <c r="D83" s="7" t="s">
        <v>111</v>
      </c>
      <c r="E83" s="7" t="s">
        <v>112</v>
      </c>
      <c r="F83" s="7" t="s">
        <v>16</v>
      </c>
      <c r="G83" s="7"/>
      <c r="H83" s="7" t="s">
        <v>635</v>
      </c>
      <c r="I83" s="7"/>
      <c r="J83" s="7" t="str">
        <f t="shared" si="3"/>
        <v>HU</v>
      </c>
      <c r="K83" s="7" t="str">
        <f t="shared" si="4"/>
        <v>402</v>
      </c>
      <c r="L83" s="7">
        <f t="shared" si="5"/>
        <v>5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216</v>
      </c>
      <c r="C84" s="5" t="s">
        <v>12</v>
      </c>
      <c r="D84" s="7" t="s">
        <v>285</v>
      </c>
      <c r="E84" s="7" t="s">
        <v>651</v>
      </c>
      <c r="F84" s="7" t="s">
        <v>16</v>
      </c>
      <c r="G84" s="7"/>
      <c r="H84" s="7" t="s">
        <v>635</v>
      </c>
      <c r="I84" s="7"/>
      <c r="J84" s="7" t="str">
        <f t="shared" si="3"/>
        <v>SG</v>
      </c>
      <c r="K84" s="7" t="str">
        <f t="shared" si="4"/>
        <v>114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137</v>
      </c>
      <c r="C85" s="5" t="s">
        <v>43</v>
      </c>
      <c r="D85" s="7" t="s">
        <v>392</v>
      </c>
      <c r="E85" s="7" t="s">
        <v>393</v>
      </c>
      <c r="F85" s="7" t="s">
        <v>16</v>
      </c>
      <c r="G85" s="7"/>
      <c r="H85" s="7" t="s">
        <v>635</v>
      </c>
      <c r="I85" s="7"/>
      <c r="J85" s="7" t="str">
        <f t="shared" si="3"/>
        <v>SG</v>
      </c>
      <c r="K85" s="7" t="str">
        <f t="shared" si="4"/>
        <v>003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50</v>
      </c>
      <c r="C86" s="5" t="s">
        <v>28</v>
      </c>
      <c r="D86" s="7" t="s">
        <v>652</v>
      </c>
      <c r="E86" s="7" t="s">
        <v>653</v>
      </c>
      <c r="F86" s="7" t="s">
        <v>16</v>
      </c>
      <c r="G86" s="7"/>
      <c r="H86" s="7" t="s">
        <v>635</v>
      </c>
      <c r="I86" s="7"/>
      <c r="J86" s="7" t="str">
        <f t="shared" si="3"/>
        <v>SG</v>
      </c>
      <c r="K86" s="7" t="str">
        <f t="shared" si="4"/>
        <v>104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140</v>
      </c>
      <c r="C87" s="5" t="s">
        <v>105</v>
      </c>
      <c r="D87" s="7" t="s">
        <v>248</v>
      </c>
      <c r="E87" s="7" t="s">
        <v>249</v>
      </c>
      <c r="F87" s="7" t="s">
        <v>21</v>
      </c>
      <c r="G87" s="7"/>
      <c r="H87" s="7" t="s">
        <v>635</v>
      </c>
      <c r="I87" s="7"/>
      <c r="J87" s="7" t="str">
        <f t="shared" si="3"/>
        <v>SG</v>
      </c>
      <c r="K87" s="7" t="str">
        <f t="shared" si="4"/>
        <v>206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68</v>
      </c>
      <c r="C88" s="5" t="s">
        <v>12</v>
      </c>
      <c r="D88" s="7" t="s">
        <v>14</v>
      </c>
      <c r="E88" s="7" t="s">
        <v>378</v>
      </c>
      <c r="F88" s="7" t="s">
        <v>21</v>
      </c>
      <c r="G88" s="7"/>
      <c r="H88" s="7" t="s">
        <v>635</v>
      </c>
      <c r="I88" s="7"/>
      <c r="J88" s="7" t="str">
        <f t="shared" si="3"/>
        <v>SG</v>
      </c>
      <c r="K88" s="7" t="str">
        <f t="shared" si="4"/>
        <v>214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290</v>
      </c>
      <c r="C89" s="5" t="s">
        <v>33</v>
      </c>
      <c r="D89" s="7" t="s">
        <v>636</v>
      </c>
      <c r="E89" s="7" t="s">
        <v>637</v>
      </c>
      <c r="F89" s="7" t="s">
        <v>31</v>
      </c>
      <c r="G89" s="7"/>
      <c r="H89" s="7" t="s">
        <v>635</v>
      </c>
      <c r="I89" s="7"/>
      <c r="J89" s="7" t="str">
        <f t="shared" si="3"/>
        <v>HU</v>
      </c>
      <c r="K89" s="7" t="str">
        <f t="shared" si="4"/>
        <v>306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226</v>
      </c>
      <c r="C90" s="5" t="s">
        <v>33</v>
      </c>
      <c r="D90" s="7" t="s">
        <v>636</v>
      </c>
      <c r="E90" s="7" t="s">
        <v>637</v>
      </c>
      <c r="F90" s="7" t="s">
        <v>31</v>
      </c>
      <c r="G90" s="7"/>
      <c r="H90" s="7" t="s">
        <v>635</v>
      </c>
      <c r="I90" s="7"/>
      <c r="J90" s="7" t="str">
        <f t="shared" si="3"/>
        <v>HU</v>
      </c>
      <c r="K90" s="7" t="str">
        <f t="shared" si="4"/>
        <v>307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284</v>
      </c>
      <c r="C91" s="5" t="s">
        <v>105</v>
      </c>
      <c r="D91" s="7" t="s">
        <v>386</v>
      </c>
      <c r="E91" s="7" t="s">
        <v>638</v>
      </c>
      <c r="F91" s="7" t="s">
        <v>31</v>
      </c>
      <c r="G91" s="7"/>
      <c r="H91" s="7" t="s">
        <v>635</v>
      </c>
      <c r="I91" s="7"/>
      <c r="J91" s="7" t="str">
        <f t="shared" si="3"/>
        <v>HU</v>
      </c>
      <c r="K91" s="7" t="str">
        <f t="shared" si="4"/>
        <v>101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361</v>
      </c>
      <c r="C92" s="5" t="s">
        <v>105</v>
      </c>
      <c r="D92" s="7" t="s">
        <v>107</v>
      </c>
      <c r="E92" s="7" t="s">
        <v>639</v>
      </c>
      <c r="F92" s="7" t="s">
        <v>31</v>
      </c>
      <c r="G92" s="7"/>
      <c r="H92" s="7" t="s">
        <v>635</v>
      </c>
      <c r="I92" s="7"/>
      <c r="J92" s="7" t="str">
        <f t="shared" si="3"/>
        <v>SG</v>
      </c>
      <c r="K92" s="7" t="str">
        <f t="shared" si="4"/>
        <v>109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194</v>
      </c>
      <c r="C93" s="5" t="s">
        <v>105</v>
      </c>
      <c r="D93" s="7" t="s">
        <v>640</v>
      </c>
      <c r="E93" s="7" t="s">
        <v>641</v>
      </c>
      <c r="F93" s="7" t="s">
        <v>31</v>
      </c>
      <c r="G93" s="7"/>
      <c r="H93" s="7" t="s">
        <v>635</v>
      </c>
      <c r="I93" s="7"/>
      <c r="J93" s="7" t="str">
        <f t="shared" si="3"/>
        <v>HU</v>
      </c>
      <c r="K93" s="7" t="str">
        <f t="shared" si="4"/>
        <v>207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82</v>
      </c>
      <c r="C94" s="5" t="s">
        <v>12</v>
      </c>
      <c r="D94" s="7" t="s">
        <v>520</v>
      </c>
      <c r="E94" s="7" t="s">
        <v>558</v>
      </c>
      <c r="F94" s="7" t="s">
        <v>31</v>
      </c>
      <c r="G94" s="7"/>
      <c r="H94" s="7" t="s">
        <v>635</v>
      </c>
      <c r="I94" s="7"/>
      <c r="J94" s="7" t="str">
        <f t="shared" si="3"/>
        <v>SG</v>
      </c>
      <c r="K94" s="7" t="str">
        <f t="shared" si="4"/>
        <v>001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138</v>
      </c>
      <c r="C95" s="5" t="s">
        <v>12</v>
      </c>
      <c r="D95" s="7" t="s">
        <v>38</v>
      </c>
      <c r="E95" s="7" t="s">
        <v>39</v>
      </c>
      <c r="F95" s="7" t="s">
        <v>31</v>
      </c>
      <c r="G95" s="7"/>
      <c r="H95" s="7" t="s">
        <v>635</v>
      </c>
      <c r="I95" s="7"/>
      <c r="J95" s="7" t="str">
        <f t="shared" si="3"/>
        <v>SG</v>
      </c>
      <c r="K95" s="7" t="str">
        <f t="shared" si="4"/>
        <v>207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109</v>
      </c>
      <c r="C96" s="5" t="s">
        <v>12</v>
      </c>
      <c r="D96" s="7" t="s">
        <v>117</v>
      </c>
      <c r="E96" s="7" t="s">
        <v>118</v>
      </c>
      <c r="F96" s="7" t="s">
        <v>31</v>
      </c>
      <c r="G96" s="7"/>
      <c r="H96" s="7" t="s">
        <v>635</v>
      </c>
      <c r="I96" s="7"/>
      <c r="J96" s="7" t="str">
        <f t="shared" si="3"/>
        <v>SG</v>
      </c>
      <c r="K96" s="7" t="str">
        <f t="shared" si="4"/>
        <v>202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18</v>
      </c>
      <c r="C97" s="5" t="s">
        <v>12</v>
      </c>
      <c r="D97" s="7" t="s">
        <v>181</v>
      </c>
      <c r="E97" s="7" t="s">
        <v>182</v>
      </c>
      <c r="F97" s="7" t="s">
        <v>31</v>
      </c>
      <c r="G97" s="7"/>
      <c r="H97" s="7" t="s">
        <v>635</v>
      </c>
      <c r="I97" s="7"/>
      <c r="J97" s="7" t="str">
        <f t="shared" si="3"/>
        <v>SG</v>
      </c>
      <c r="K97" s="7" t="str">
        <f t="shared" si="4"/>
        <v>211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161</v>
      </c>
      <c r="C98" s="5" t="s">
        <v>12</v>
      </c>
      <c r="D98" s="7" t="s">
        <v>306</v>
      </c>
      <c r="E98" s="7" t="s">
        <v>577</v>
      </c>
      <c r="F98" s="7" t="s">
        <v>31</v>
      </c>
      <c r="G98" s="7"/>
      <c r="H98" s="7" t="s">
        <v>635</v>
      </c>
      <c r="I98" s="7"/>
      <c r="J98" s="7" t="str">
        <f t="shared" si="3"/>
        <v>HU</v>
      </c>
      <c r="K98" s="7" t="str">
        <f t="shared" si="4"/>
        <v>103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202</v>
      </c>
      <c r="C99" s="5" t="s">
        <v>12</v>
      </c>
      <c r="D99" s="7" t="s">
        <v>306</v>
      </c>
      <c r="E99" s="7" t="s">
        <v>307</v>
      </c>
      <c r="F99" s="7" t="s">
        <v>31</v>
      </c>
      <c r="G99" s="7"/>
      <c r="H99" s="7" t="s">
        <v>635</v>
      </c>
      <c r="I99" s="7"/>
      <c r="J99" s="7" t="str">
        <f t="shared" si="3"/>
        <v>HU</v>
      </c>
      <c r="K99" s="7" t="str">
        <f t="shared" si="4"/>
        <v>401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146</v>
      </c>
      <c r="C100" s="5" t="s">
        <v>12</v>
      </c>
      <c r="D100" s="7" t="s">
        <v>135</v>
      </c>
      <c r="E100" s="7" t="s">
        <v>136</v>
      </c>
      <c r="F100" s="7" t="s">
        <v>31</v>
      </c>
      <c r="G100" s="7"/>
      <c r="H100" s="7" t="s">
        <v>635</v>
      </c>
      <c r="I100" s="7"/>
      <c r="J100" s="7" t="str">
        <f t="shared" si="3"/>
        <v>SG</v>
      </c>
      <c r="K100" s="7" t="str">
        <f t="shared" si="4"/>
        <v>113</v>
      </c>
      <c r="L100" s="7">
        <f t="shared" si="5"/>
        <v>5</v>
      </c>
      <c r="M100" s="8">
        <v>0.58333333333333337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53</v>
      </c>
      <c r="C101" s="5" t="s">
        <v>43</v>
      </c>
      <c r="D101" s="7" t="s">
        <v>184</v>
      </c>
      <c r="E101" s="7" t="s">
        <v>418</v>
      </c>
      <c r="F101" s="7" t="s">
        <v>31</v>
      </c>
      <c r="G101" s="7"/>
      <c r="H101" s="7" t="s">
        <v>635</v>
      </c>
      <c r="I101" s="7"/>
      <c r="J101" s="7" t="str">
        <f t="shared" si="3"/>
        <v>SG</v>
      </c>
      <c r="K101" s="7" t="str">
        <f t="shared" si="4"/>
        <v>111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207</v>
      </c>
      <c r="C102" s="5" t="s">
        <v>43</v>
      </c>
      <c r="D102" s="7" t="s">
        <v>309</v>
      </c>
      <c r="E102" s="7" t="s">
        <v>310</v>
      </c>
      <c r="F102" s="7" t="s">
        <v>31</v>
      </c>
      <c r="G102" s="7"/>
      <c r="H102" s="7" t="s">
        <v>635</v>
      </c>
      <c r="I102" s="7"/>
      <c r="J102" s="7" t="str">
        <f t="shared" si="3"/>
        <v>HU</v>
      </c>
      <c r="K102" s="7" t="str">
        <f t="shared" si="4"/>
        <v>400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71</v>
      </c>
      <c r="C103" s="5" t="s">
        <v>43</v>
      </c>
      <c r="D103" s="7" t="s">
        <v>392</v>
      </c>
      <c r="E103" s="7" t="s">
        <v>522</v>
      </c>
      <c r="F103" s="7" t="s">
        <v>31</v>
      </c>
      <c r="G103" s="7"/>
      <c r="H103" s="7" t="s">
        <v>635</v>
      </c>
      <c r="I103" s="7"/>
      <c r="J103" s="7" t="str">
        <f t="shared" si="3"/>
        <v>SG</v>
      </c>
      <c r="K103" s="7" t="str">
        <f t="shared" si="4"/>
        <v>208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183</v>
      </c>
      <c r="C104" s="5" t="s">
        <v>43</v>
      </c>
      <c r="D104" s="7" t="s">
        <v>315</v>
      </c>
      <c r="E104" s="7" t="s">
        <v>316</v>
      </c>
      <c r="F104" s="7" t="s">
        <v>31</v>
      </c>
      <c r="G104" s="7"/>
      <c r="H104" s="7" t="s">
        <v>635</v>
      </c>
      <c r="I104" s="7"/>
      <c r="J104" s="7" t="str">
        <f t="shared" si="3"/>
        <v>SG</v>
      </c>
      <c r="K104" s="7" t="str">
        <f t="shared" si="4"/>
        <v>303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126</v>
      </c>
      <c r="C105" s="5" t="s">
        <v>43</v>
      </c>
      <c r="D105" s="7" t="s">
        <v>355</v>
      </c>
      <c r="E105" s="7" t="s">
        <v>356</v>
      </c>
      <c r="F105" s="7" t="s">
        <v>31</v>
      </c>
      <c r="G105" s="7"/>
      <c r="H105" s="7" t="s">
        <v>635</v>
      </c>
      <c r="I105" s="7"/>
      <c r="J105" s="7" t="str">
        <f t="shared" si="3"/>
        <v>SG</v>
      </c>
      <c r="K105" s="7" t="str">
        <f t="shared" si="4"/>
        <v>100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314</v>
      </c>
      <c r="C106" s="5" t="s">
        <v>43</v>
      </c>
      <c r="D106" s="7" t="s">
        <v>355</v>
      </c>
      <c r="E106" s="7" t="s">
        <v>356</v>
      </c>
      <c r="F106" s="7" t="s">
        <v>31</v>
      </c>
      <c r="G106" s="7"/>
      <c r="H106" s="7" t="s">
        <v>635</v>
      </c>
      <c r="I106" s="7"/>
      <c r="J106" s="7" t="str">
        <f t="shared" si="3"/>
        <v>SG</v>
      </c>
      <c r="K106" s="7" t="str">
        <f t="shared" si="4"/>
        <v>210</v>
      </c>
      <c r="L106" s="7">
        <f t="shared" si="5"/>
        <v>5</v>
      </c>
      <c r="M106" s="8">
        <v>0.54166666666666663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116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635</v>
      </c>
      <c r="I107" s="7"/>
      <c r="J107" s="7" t="str">
        <f t="shared" si="3"/>
        <v>SG</v>
      </c>
      <c r="K107" s="7" t="str">
        <f t="shared" si="4"/>
        <v>204</v>
      </c>
      <c r="L107" s="7">
        <f t="shared" si="5"/>
        <v>5</v>
      </c>
      <c r="M107" s="8">
        <v>0.54166666666666663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56</v>
      </c>
      <c r="C108" s="5" t="s">
        <v>43</v>
      </c>
      <c r="D108" s="7" t="s">
        <v>45</v>
      </c>
      <c r="E108" s="7" t="s">
        <v>157</v>
      </c>
      <c r="F108" s="7" t="s">
        <v>31</v>
      </c>
      <c r="G108" s="7"/>
      <c r="H108" s="7" t="s">
        <v>635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152</v>
      </c>
      <c r="C109" s="5" t="s">
        <v>28</v>
      </c>
      <c r="D109" s="7" t="s">
        <v>494</v>
      </c>
      <c r="E109" s="7" t="s">
        <v>562</v>
      </c>
      <c r="F109" s="7" t="s">
        <v>31</v>
      </c>
      <c r="G109" s="7"/>
      <c r="H109" s="7" t="s">
        <v>635</v>
      </c>
      <c r="I109" s="7"/>
      <c r="J109" s="7" t="str">
        <f t="shared" si="3"/>
        <v>SG</v>
      </c>
      <c r="K109" s="7" t="str">
        <f t="shared" si="4"/>
        <v>305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113</v>
      </c>
      <c r="C110" s="5" t="s">
        <v>28</v>
      </c>
      <c r="D110" s="7" t="s">
        <v>333</v>
      </c>
      <c r="E110" s="7" t="s">
        <v>334</v>
      </c>
      <c r="F110" s="7" t="s">
        <v>31</v>
      </c>
      <c r="G110" s="7"/>
      <c r="H110" s="7" t="s">
        <v>635</v>
      </c>
      <c r="I110" s="7"/>
      <c r="J110" s="7" t="str">
        <f t="shared" si="3"/>
        <v>SG</v>
      </c>
      <c r="K110" s="7" t="str">
        <f t="shared" si="4"/>
        <v>203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217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635</v>
      </c>
      <c r="I111" s="7"/>
      <c r="J111" s="7" t="str">
        <f t="shared" si="3"/>
        <v>SG</v>
      </c>
      <c r="K111" s="7" t="str">
        <f t="shared" si="4"/>
        <v>307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34</v>
      </c>
      <c r="C112" s="5" t="s">
        <v>28</v>
      </c>
      <c r="D112" s="7" t="s">
        <v>478</v>
      </c>
      <c r="E112" s="7" t="s">
        <v>642</v>
      </c>
      <c r="F112" s="7" t="s">
        <v>31</v>
      </c>
      <c r="G112" s="7"/>
      <c r="H112" s="7" t="s">
        <v>635</v>
      </c>
      <c r="I112" s="7"/>
      <c r="J112" s="7" t="str">
        <f t="shared" si="3"/>
        <v>SG</v>
      </c>
      <c r="K112" s="7" t="str">
        <f t="shared" si="4"/>
        <v>006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287</v>
      </c>
      <c r="C113" s="5" t="s">
        <v>28</v>
      </c>
      <c r="D113" s="7" t="s">
        <v>478</v>
      </c>
      <c r="E113" s="7" t="s">
        <v>642</v>
      </c>
      <c r="F113" s="7" t="s">
        <v>31</v>
      </c>
      <c r="G113" s="7"/>
      <c r="H113" s="7" t="s">
        <v>635</v>
      </c>
      <c r="I113" s="7"/>
      <c r="J113" s="7" t="str">
        <f t="shared" si="3"/>
        <v>HU</v>
      </c>
      <c r="K113" s="7" t="str">
        <f t="shared" si="4"/>
        <v>002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0.54166666666666663</v>
      </c>
      <c r="B114" s="7" t="s">
        <v>275</v>
      </c>
      <c r="C114" s="5" t="s">
        <v>33</v>
      </c>
      <c r="D114" s="7" t="s">
        <v>381</v>
      </c>
      <c r="E114" s="7" t="s">
        <v>457</v>
      </c>
      <c r="F114" s="7" t="s">
        <v>31</v>
      </c>
      <c r="G114" s="7"/>
      <c r="H114" s="7" t="s">
        <v>635</v>
      </c>
      <c r="I114" s="7"/>
      <c r="J114" s="7" t="str">
        <f t="shared" si="3"/>
        <v>HU</v>
      </c>
      <c r="K114" s="7" t="str">
        <f t="shared" si="4"/>
        <v>001</v>
      </c>
      <c r="L114" s="7">
        <f t="shared" si="5"/>
        <v>5</v>
      </c>
      <c r="M114" s="8">
        <v>0.625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0.54166666666666663</v>
      </c>
      <c r="B115" s="7" t="s">
        <v>216</v>
      </c>
      <c r="C115" s="5" t="s">
        <v>33</v>
      </c>
      <c r="D115" s="7" t="s">
        <v>285</v>
      </c>
      <c r="E115" s="7" t="s">
        <v>651</v>
      </c>
      <c r="F115" s="7" t="s">
        <v>31</v>
      </c>
      <c r="G115" s="7"/>
      <c r="H115" s="7" t="s">
        <v>635</v>
      </c>
      <c r="I115" s="7"/>
      <c r="J115" s="7" t="str">
        <f t="shared" si="3"/>
        <v>SG</v>
      </c>
      <c r="K115" s="7" t="str">
        <f t="shared" si="4"/>
        <v>114</v>
      </c>
      <c r="L115" s="7">
        <f t="shared" si="5"/>
        <v>5</v>
      </c>
      <c r="M115" s="8">
        <v>0.625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0.54166666666666663</v>
      </c>
      <c r="B116" s="7" t="s">
        <v>99</v>
      </c>
      <c r="C116" s="5" t="s">
        <v>33</v>
      </c>
      <c r="D116" s="7" t="s">
        <v>485</v>
      </c>
      <c r="E116" s="7" t="s">
        <v>557</v>
      </c>
      <c r="F116" s="7" t="s">
        <v>31</v>
      </c>
      <c r="G116" s="7"/>
      <c r="H116" s="7" t="s">
        <v>635</v>
      </c>
      <c r="I116" s="7"/>
      <c r="J116" s="7" t="str">
        <f t="shared" si="3"/>
        <v>SG</v>
      </c>
      <c r="K116" s="7" t="str">
        <f t="shared" si="4"/>
        <v>105</v>
      </c>
      <c r="L116" s="7">
        <f t="shared" si="5"/>
        <v>5</v>
      </c>
      <c r="M116" s="8">
        <v>0.625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0.54166666666666663</v>
      </c>
      <c r="B117" s="7" t="s">
        <v>220</v>
      </c>
      <c r="C117" s="5" t="s">
        <v>12</v>
      </c>
      <c r="D117" s="7" t="s">
        <v>133</v>
      </c>
      <c r="E117" s="7" t="s">
        <v>134</v>
      </c>
      <c r="F117" s="7" t="s">
        <v>31</v>
      </c>
      <c r="G117" s="7"/>
      <c r="H117" s="7" t="s">
        <v>635</v>
      </c>
      <c r="I117" s="7"/>
      <c r="J117" s="7" t="str">
        <f t="shared" si="3"/>
        <v>SG</v>
      </c>
      <c r="K117" s="7" t="str">
        <f t="shared" si="4"/>
        <v>115</v>
      </c>
      <c r="L117" s="7">
        <f t="shared" si="5"/>
        <v>5</v>
      </c>
      <c r="M117" s="8">
        <v>0.625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0.54166666666666663</v>
      </c>
      <c r="B118" s="7" t="s">
        <v>126</v>
      </c>
      <c r="C118" s="5" t="s">
        <v>12</v>
      </c>
      <c r="D118" s="7" t="s">
        <v>133</v>
      </c>
      <c r="E118" s="7" t="s">
        <v>134</v>
      </c>
      <c r="F118" s="7" t="s">
        <v>31</v>
      </c>
      <c r="G118" s="7"/>
      <c r="H118" s="7" t="s">
        <v>635</v>
      </c>
      <c r="I118" s="7"/>
      <c r="J118" s="7" t="str">
        <f t="shared" si="3"/>
        <v>SG</v>
      </c>
      <c r="K118" s="7" t="str">
        <f t="shared" si="4"/>
        <v>100</v>
      </c>
      <c r="L118" s="7">
        <f t="shared" si="5"/>
        <v>5</v>
      </c>
      <c r="M118" s="8">
        <v>0.625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0.54166666666666663</v>
      </c>
      <c r="B119" s="7" t="s">
        <v>82</v>
      </c>
      <c r="C119" s="5" t="s">
        <v>12</v>
      </c>
      <c r="D119" s="7" t="s">
        <v>111</v>
      </c>
      <c r="E119" s="7" t="s">
        <v>112</v>
      </c>
      <c r="F119" s="7" t="s">
        <v>31</v>
      </c>
      <c r="G119" s="7"/>
      <c r="H119" s="7" t="s">
        <v>635</v>
      </c>
      <c r="I119" s="7"/>
      <c r="J119" s="7" t="str">
        <f t="shared" si="3"/>
        <v>SG</v>
      </c>
      <c r="K119" s="7" t="str">
        <f t="shared" si="4"/>
        <v>001</v>
      </c>
      <c r="L119" s="7">
        <f t="shared" si="5"/>
        <v>5</v>
      </c>
      <c r="M119" s="8">
        <v>0.625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0.54166666666666663</v>
      </c>
      <c r="B120" s="7" t="s">
        <v>73</v>
      </c>
      <c r="C120" s="5" t="s">
        <v>43</v>
      </c>
      <c r="D120" s="7" t="s">
        <v>184</v>
      </c>
      <c r="E120" s="7" t="s">
        <v>185</v>
      </c>
      <c r="F120" s="7" t="s">
        <v>31</v>
      </c>
      <c r="G120" s="7"/>
      <c r="H120" s="7" t="s">
        <v>635</v>
      </c>
      <c r="I120" s="7"/>
      <c r="J120" s="7" t="str">
        <f t="shared" si="3"/>
        <v>SG</v>
      </c>
      <c r="K120" s="7" t="str">
        <f t="shared" si="4"/>
        <v>212</v>
      </c>
      <c r="L120" s="7">
        <f t="shared" si="5"/>
        <v>5</v>
      </c>
      <c r="M120" s="8">
        <v>0.625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0.54166666666666663</v>
      </c>
      <c r="B121" s="7" t="s">
        <v>71</v>
      </c>
      <c r="C121" s="5" t="s">
        <v>43</v>
      </c>
      <c r="D121" s="7" t="s">
        <v>309</v>
      </c>
      <c r="E121" s="7" t="s">
        <v>310</v>
      </c>
      <c r="F121" s="7" t="s">
        <v>31</v>
      </c>
      <c r="G121" s="7"/>
      <c r="H121" s="7" t="s">
        <v>635</v>
      </c>
      <c r="I121" s="7"/>
      <c r="J121" s="7" t="str">
        <f t="shared" si="3"/>
        <v>SG</v>
      </c>
      <c r="K121" s="7" t="str">
        <f t="shared" si="4"/>
        <v>208</v>
      </c>
      <c r="L121" s="7">
        <f t="shared" si="5"/>
        <v>5</v>
      </c>
      <c r="M121" s="8">
        <v>0.625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0.54166666666666663</v>
      </c>
      <c r="B122" s="7" t="s">
        <v>56</v>
      </c>
      <c r="C122" s="5" t="s">
        <v>43</v>
      </c>
      <c r="D122" s="7" t="s">
        <v>355</v>
      </c>
      <c r="E122" s="7" t="s">
        <v>356</v>
      </c>
      <c r="F122" s="7" t="s">
        <v>31</v>
      </c>
      <c r="G122" s="7"/>
      <c r="H122" s="7" t="s">
        <v>635</v>
      </c>
      <c r="I122" s="7"/>
      <c r="J122" s="7" t="str">
        <f t="shared" si="3"/>
        <v>SG</v>
      </c>
      <c r="K122" s="7" t="str">
        <f t="shared" si="4"/>
        <v>005</v>
      </c>
      <c r="L122" s="7">
        <f t="shared" si="5"/>
        <v>5</v>
      </c>
      <c r="M122" s="8">
        <v>0.625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0.54166666666666663</v>
      </c>
      <c r="B123" s="7" t="s">
        <v>106</v>
      </c>
      <c r="C123" s="5" t="s">
        <v>43</v>
      </c>
      <c r="D123" s="7" t="s">
        <v>319</v>
      </c>
      <c r="E123" s="7" t="s">
        <v>320</v>
      </c>
      <c r="F123" s="7" t="s">
        <v>31</v>
      </c>
      <c r="G123" s="7"/>
      <c r="H123" s="7" t="s">
        <v>635</v>
      </c>
      <c r="I123" s="7"/>
      <c r="J123" s="7" t="str">
        <f t="shared" si="3"/>
        <v>SG</v>
      </c>
      <c r="K123" s="7" t="str">
        <f t="shared" si="4"/>
        <v>201</v>
      </c>
      <c r="L123" s="7">
        <f t="shared" si="5"/>
        <v>5</v>
      </c>
      <c r="M123" s="8">
        <v>0.625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0.58333333333333337</v>
      </c>
      <c r="B124" s="7" t="s">
        <v>337</v>
      </c>
      <c r="C124" s="5" t="s">
        <v>12</v>
      </c>
      <c r="D124" s="7" t="s">
        <v>460</v>
      </c>
      <c r="E124" s="7" t="s">
        <v>461</v>
      </c>
      <c r="F124" s="7" t="s">
        <v>21</v>
      </c>
      <c r="G124" s="7"/>
      <c r="H124" s="7" t="s">
        <v>635</v>
      </c>
      <c r="I124" s="7"/>
      <c r="J124" s="7" t="str">
        <f t="shared" si="3"/>
        <v>HU</v>
      </c>
      <c r="K124" s="7" t="str">
        <f t="shared" si="4"/>
        <v>301</v>
      </c>
      <c r="L124" s="7">
        <f t="shared" si="5"/>
        <v>5</v>
      </c>
      <c r="M124" s="8">
        <v>0.70833333333333337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0.58333333333333337</v>
      </c>
      <c r="B125" s="7" t="s">
        <v>34</v>
      </c>
      <c r="C125" s="5" t="s">
        <v>12</v>
      </c>
      <c r="D125" s="7" t="s">
        <v>390</v>
      </c>
      <c r="E125" s="7" t="s">
        <v>391</v>
      </c>
      <c r="F125" s="7" t="s">
        <v>31</v>
      </c>
      <c r="G125" s="7"/>
      <c r="H125" s="7" t="s">
        <v>635</v>
      </c>
      <c r="I125" s="7"/>
      <c r="J125" s="7" t="str">
        <f t="shared" si="3"/>
        <v>SG</v>
      </c>
      <c r="K125" s="7" t="str">
        <f t="shared" si="4"/>
        <v>006</v>
      </c>
      <c r="L125" s="7">
        <f t="shared" si="5"/>
        <v>5</v>
      </c>
      <c r="M125" s="8">
        <v>0.70833333333333337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0.58333333333333337</v>
      </c>
      <c r="B126" s="10"/>
      <c r="C126" s="5" t="s">
        <v>28</v>
      </c>
      <c r="D126" s="7" t="s">
        <v>32</v>
      </c>
      <c r="E126" s="7" t="s">
        <v>30</v>
      </c>
      <c r="F126" s="7" t="s">
        <v>31</v>
      </c>
      <c r="G126" s="7"/>
      <c r="H126" s="7" t="s">
        <v>635</v>
      </c>
      <c r="I126" s="7"/>
      <c r="J126" s="7" t="str">
        <f t="shared" si="3"/>
        <v>a confirmar</v>
      </c>
      <c r="K126" s="7" t="str">
        <f t="shared" si="4"/>
        <v>a confirmar</v>
      </c>
      <c r="L126" s="7">
        <f t="shared" si="5"/>
        <v>0</v>
      </c>
      <c r="M126" s="8">
        <v>0.75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0.58333333333333337</v>
      </c>
      <c r="B127" s="10"/>
      <c r="C127" s="5" t="s">
        <v>28</v>
      </c>
      <c r="D127" s="7" t="s">
        <v>32</v>
      </c>
      <c r="E127" s="7" t="s">
        <v>30</v>
      </c>
      <c r="F127" s="7" t="s">
        <v>31</v>
      </c>
      <c r="G127" s="7"/>
      <c r="H127" s="7" t="s">
        <v>635</v>
      </c>
      <c r="I127" s="7"/>
      <c r="J127" s="7" t="str">
        <f t="shared" si="3"/>
        <v>a confirmar</v>
      </c>
      <c r="K127" s="7" t="str">
        <f t="shared" si="4"/>
        <v>a confirmar</v>
      </c>
      <c r="L127" s="7">
        <f t="shared" si="5"/>
        <v>0</v>
      </c>
      <c r="M127" s="8">
        <v>0.75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0.58333333333333337</v>
      </c>
      <c r="B128" s="10"/>
      <c r="C128" s="5" t="s">
        <v>28</v>
      </c>
      <c r="D128" s="7" t="s">
        <v>32</v>
      </c>
      <c r="E128" s="7" t="s">
        <v>30</v>
      </c>
      <c r="F128" s="7" t="s">
        <v>31</v>
      </c>
      <c r="G128" s="7"/>
      <c r="H128" s="7" t="s">
        <v>635</v>
      </c>
      <c r="I128" s="7"/>
      <c r="J128" s="7" t="str">
        <f t="shared" si="3"/>
        <v>a confirmar</v>
      </c>
      <c r="K128" s="7" t="str">
        <f t="shared" si="4"/>
        <v>a confirmar</v>
      </c>
      <c r="L128" s="7">
        <f t="shared" si="5"/>
        <v>0</v>
      </c>
      <c r="M128" s="8">
        <v>0.75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82</v>
      </c>
      <c r="C129" s="5" t="s">
        <v>28</v>
      </c>
      <c r="D129" s="7" t="s">
        <v>122</v>
      </c>
      <c r="E129" s="7" t="s">
        <v>95</v>
      </c>
      <c r="F129" s="7" t="s">
        <v>16</v>
      </c>
      <c r="G129" s="7"/>
      <c r="H129" s="7" t="s">
        <v>635</v>
      </c>
      <c r="I129" s="7"/>
      <c r="J129" s="7" t="str">
        <f t="shared" si="3"/>
        <v>SG</v>
      </c>
      <c r="K129" s="7" t="str">
        <f t="shared" si="4"/>
        <v>001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171</v>
      </c>
      <c r="C130" s="5" t="s">
        <v>28</v>
      </c>
      <c r="D130" s="7" t="s">
        <v>659</v>
      </c>
      <c r="E130" s="7" t="s">
        <v>660</v>
      </c>
      <c r="F130" s="7" t="s">
        <v>16</v>
      </c>
      <c r="G130" s="7"/>
      <c r="H130" s="7" t="s">
        <v>635</v>
      </c>
      <c r="I130" s="7"/>
      <c r="J130" s="7" t="str">
        <f t="shared" si="3"/>
        <v>HU</v>
      </c>
      <c r="K130" s="7" t="str">
        <f t="shared" si="4"/>
        <v>201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106</v>
      </c>
      <c r="C131" s="5" t="s">
        <v>434</v>
      </c>
      <c r="D131" s="7" t="s">
        <v>435</v>
      </c>
      <c r="E131" s="7" t="s">
        <v>241</v>
      </c>
      <c r="F131" s="7" t="s">
        <v>21</v>
      </c>
      <c r="G131" s="7"/>
      <c r="H131" s="7" t="s">
        <v>635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201</v>
      </c>
      <c r="L131" s="7">
        <f t="shared" ref="L131:L194" si="8"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308</v>
      </c>
      <c r="C132" s="5" t="s">
        <v>105</v>
      </c>
      <c r="D132" s="7" t="s">
        <v>169</v>
      </c>
      <c r="E132" s="7" t="s">
        <v>170</v>
      </c>
      <c r="F132" s="7" t="s">
        <v>21</v>
      </c>
      <c r="G132" s="7"/>
      <c r="H132" s="7" t="s">
        <v>635</v>
      </c>
      <c r="I132" s="7"/>
      <c r="J132" s="7" t="str">
        <f t="shared" si="6"/>
        <v>HU</v>
      </c>
      <c r="K132" s="7" t="str">
        <f t="shared" si="7"/>
        <v>203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161</v>
      </c>
      <c r="C133" s="5" t="s">
        <v>105</v>
      </c>
      <c r="D133" s="7" t="s">
        <v>172</v>
      </c>
      <c r="E133" s="7" t="s">
        <v>368</v>
      </c>
      <c r="F133" s="7" t="s">
        <v>21</v>
      </c>
      <c r="G133" s="7"/>
      <c r="H133" s="7" t="s">
        <v>635</v>
      </c>
      <c r="I133" s="7"/>
      <c r="J133" s="7" t="str">
        <f t="shared" si="6"/>
        <v>HU</v>
      </c>
      <c r="K133" s="7" t="str">
        <f t="shared" si="7"/>
        <v>103</v>
      </c>
      <c r="L133" s="7">
        <f t="shared" si="8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301</v>
      </c>
      <c r="C134" s="5" t="s">
        <v>12</v>
      </c>
      <c r="D134" s="7" t="s">
        <v>661</v>
      </c>
      <c r="E134" s="7" t="s">
        <v>662</v>
      </c>
      <c r="F134" s="7" t="s">
        <v>21</v>
      </c>
      <c r="G134" s="7"/>
      <c r="H134" s="7" t="s">
        <v>635</v>
      </c>
      <c r="I134" s="7"/>
      <c r="J134" s="7" t="str">
        <f t="shared" si="6"/>
        <v>HU</v>
      </c>
      <c r="K134" s="7" t="str">
        <f t="shared" si="7"/>
        <v>003</v>
      </c>
      <c r="L134" s="7">
        <f t="shared" si="8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76</v>
      </c>
      <c r="C135" s="5" t="s">
        <v>43</v>
      </c>
      <c r="D135" s="7" t="s">
        <v>77</v>
      </c>
      <c r="E135" s="7" t="s">
        <v>78</v>
      </c>
      <c r="F135" s="7" t="s">
        <v>21</v>
      </c>
      <c r="G135" s="7"/>
      <c r="H135" s="7" t="s">
        <v>635</v>
      </c>
      <c r="I135" s="7"/>
      <c r="J135" s="7" t="str">
        <f t="shared" si="6"/>
        <v>SGS</v>
      </c>
      <c r="K135" s="7" t="str">
        <f t="shared" si="7"/>
        <v>1</v>
      </c>
      <c r="L135" s="7">
        <f t="shared" si="8"/>
        <v>4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96</v>
      </c>
      <c r="C136" s="5" t="s">
        <v>28</v>
      </c>
      <c r="D136" s="7" t="s">
        <v>595</v>
      </c>
      <c r="E136" s="7" t="s">
        <v>663</v>
      </c>
      <c r="F136" s="7" t="s">
        <v>21</v>
      </c>
      <c r="G136" s="7"/>
      <c r="H136" s="7" t="s">
        <v>635</v>
      </c>
      <c r="I136" s="7"/>
      <c r="J136" s="7" t="str">
        <f t="shared" si="6"/>
        <v>SG</v>
      </c>
      <c r="K136" s="7" t="str">
        <f t="shared" si="7"/>
        <v>107</v>
      </c>
      <c r="L136" s="7">
        <f t="shared" si="8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272</v>
      </c>
      <c r="C137" s="5" t="s">
        <v>33</v>
      </c>
      <c r="D137" s="7" t="s">
        <v>280</v>
      </c>
      <c r="E137" s="7" t="s">
        <v>281</v>
      </c>
      <c r="F137" s="7" t="s">
        <v>31</v>
      </c>
      <c r="G137" s="7"/>
      <c r="H137" s="7" t="s">
        <v>635</v>
      </c>
      <c r="I137" s="7"/>
      <c r="J137" s="7" t="str">
        <f t="shared" si="6"/>
        <v>HU</v>
      </c>
      <c r="K137" s="7" t="str">
        <f t="shared" si="7"/>
        <v>105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141</v>
      </c>
      <c r="C138" s="5" t="s">
        <v>12</v>
      </c>
      <c r="D138" s="7" t="s">
        <v>205</v>
      </c>
      <c r="E138" s="7" t="s">
        <v>206</v>
      </c>
      <c r="F138" s="7" t="s">
        <v>31</v>
      </c>
      <c r="G138" s="7"/>
      <c r="H138" s="7" t="s">
        <v>635</v>
      </c>
      <c r="I138" s="7"/>
      <c r="J138" s="7" t="str">
        <f t="shared" si="6"/>
        <v>HU</v>
      </c>
      <c r="K138" s="7" t="str">
        <f t="shared" si="7"/>
        <v>104</v>
      </c>
      <c r="L138" s="7">
        <f t="shared" si="8"/>
        <v>5</v>
      </c>
      <c r="M138" s="8">
        <v>0.75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71</v>
      </c>
      <c r="C139" s="5" t="s">
        <v>43</v>
      </c>
      <c r="D139" s="7" t="s">
        <v>184</v>
      </c>
      <c r="E139" s="7" t="s">
        <v>185</v>
      </c>
      <c r="F139" s="7" t="s">
        <v>31</v>
      </c>
      <c r="G139" s="7"/>
      <c r="H139" s="7" t="s">
        <v>635</v>
      </c>
      <c r="I139" s="7"/>
      <c r="J139" s="7" t="str">
        <f t="shared" si="6"/>
        <v>SG</v>
      </c>
      <c r="K139" s="7" t="str">
        <f t="shared" si="7"/>
        <v>208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224</v>
      </c>
      <c r="C140" s="5" t="s">
        <v>43</v>
      </c>
      <c r="D140" s="7" t="s">
        <v>45</v>
      </c>
      <c r="E140" s="7" t="s">
        <v>46</v>
      </c>
      <c r="F140" s="7" t="s">
        <v>31</v>
      </c>
      <c r="G140" s="7"/>
      <c r="H140" s="7" t="s">
        <v>635</v>
      </c>
      <c r="I140" s="7"/>
      <c r="J140" s="7" t="str">
        <f t="shared" si="6"/>
        <v>SG</v>
      </c>
      <c r="K140" s="7" t="str">
        <f t="shared" si="7"/>
        <v>002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119</v>
      </c>
      <c r="C141" s="5" t="s">
        <v>43</v>
      </c>
      <c r="D141" s="7" t="s">
        <v>188</v>
      </c>
      <c r="E141" s="7" t="s">
        <v>189</v>
      </c>
      <c r="F141" s="7" t="s">
        <v>31</v>
      </c>
      <c r="G141" s="7"/>
      <c r="H141" s="7" t="s">
        <v>635</v>
      </c>
      <c r="I141" s="7"/>
      <c r="J141" s="7" t="str">
        <f t="shared" si="6"/>
        <v>SG</v>
      </c>
      <c r="K141" s="7" t="str">
        <f t="shared" si="7"/>
        <v>004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126</v>
      </c>
      <c r="C142" s="5" t="s">
        <v>43</v>
      </c>
      <c r="D142" s="7" t="s">
        <v>525</v>
      </c>
      <c r="E142" s="7" t="s">
        <v>526</v>
      </c>
      <c r="F142" s="7" t="s">
        <v>31</v>
      </c>
      <c r="G142" s="7"/>
      <c r="H142" s="7" t="s">
        <v>635</v>
      </c>
      <c r="I142" s="7"/>
      <c r="J142" s="7" t="str">
        <f t="shared" si="6"/>
        <v>SG</v>
      </c>
      <c r="K142" s="7" t="str">
        <f t="shared" si="7"/>
        <v>100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40</v>
      </c>
      <c r="C143" s="5" t="s">
        <v>28</v>
      </c>
      <c r="D143" s="7" t="s">
        <v>450</v>
      </c>
      <c r="E143" s="7" t="s">
        <v>654</v>
      </c>
      <c r="F143" s="7" t="s">
        <v>31</v>
      </c>
      <c r="G143" s="7"/>
      <c r="H143" s="7" t="s">
        <v>635</v>
      </c>
      <c r="I143" s="7"/>
      <c r="J143" s="7" t="str">
        <f t="shared" si="6"/>
        <v>SJ</v>
      </c>
      <c r="K143" s="7" t="str">
        <f t="shared" si="7"/>
        <v>101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56</v>
      </c>
      <c r="C144" s="5" t="s">
        <v>28</v>
      </c>
      <c r="D144" s="7" t="s">
        <v>655</v>
      </c>
      <c r="E144" s="7" t="s">
        <v>656</v>
      </c>
      <c r="F144" s="7" t="s">
        <v>31</v>
      </c>
      <c r="G144" s="7"/>
      <c r="H144" s="7" t="s">
        <v>635</v>
      </c>
      <c r="I144" s="7"/>
      <c r="J144" s="7" t="str">
        <f t="shared" si="6"/>
        <v>SG</v>
      </c>
      <c r="K144" s="7" t="str">
        <f t="shared" si="7"/>
        <v>005</v>
      </c>
      <c r="L144" s="7">
        <f t="shared" si="8"/>
        <v>5</v>
      </c>
      <c r="M144" s="8">
        <v>0.70833333333333337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635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284</v>
      </c>
      <c r="C146" s="5" t="s">
        <v>33</v>
      </c>
      <c r="D146" s="7" t="s">
        <v>664</v>
      </c>
      <c r="E146" s="7" t="s">
        <v>665</v>
      </c>
      <c r="F146" s="7" t="s">
        <v>21</v>
      </c>
      <c r="G146" s="7"/>
      <c r="H146" s="7" t="s">
        <v>635</v>
      </c>
      <c r="I146" s="7"/>
      <c r="J146" s="7" t="str">
        <f t="shared" si="6"/>
        <v>HU</v>
      </c>
      <c r="K146" s="7" t="str">
        <f t="shared" si="7"/>
        <v>101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340</v>
      </c>
      <c r="C147" s="5" t="s">
        <v>33</v>
      </c>
      <c r="D147" s="7" t="s">
        <v>666</v>
      </c>
      <c r="E147" s="7" t="s">
        <v>667</v>
      </c>
      <c r="F147" s="7" t="s">
        <v>21</v>
      </c>
      <c r="G147" s="7"/>
      <c r="H147" s="7" t="s">
        <v>635</v>
      </c>
      <c r="I147" s="7"/>
      <c r="J147" s="7" t="str">
        <f t="shared" si="6"/>
        <v>HU</v>
      </c>
      <c r="K147" s="7" t="str">
        <f t="shared" si="7"/>
        <v>304</v>
      </c>
      <c r="L147" s="7">
        <f t="shared" si="8"/>
        <v>5</v>
      </c>
      <c r="M147" s="8">
        <v>0.79166666666666663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7" t="s">
        <v>139</v>
      </c>
      <c r="C148" s="5" t="s">
        <v>33</v>
      </c>
      <c r="D148" s="7" t="s">
        <v>668</v>
      </c>
      <c r="E148" s="7" t="s">
        <v>669</v>
      </c>
      <c r="F148" s="7" t="s">
        <v>21</v>
      </c>
      <c r="G148" s="7"/>
      <c r="H148" s="7" t="s">
        <v>635</v>
      </c>
      <c r="I148" s="7"/>
      <c r="J148" s="7" t="str">
        <f t="shared" si="6"/>
        <v>SG</v>
      </c>
      <c r="K148" s="7" t="str">
        <f t="shared" si="7"/>
        <v>205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7" t="s">
        <v>335</v>
      </c>
      <c r="C149" s="5" t="s">
        <v>12</v>
      </c>
      <c r="D149" s="7" t="s">
        <v>285</v>
      </c>
      <c r="E149" s="7" t="s">
        <v>378</v>
      </c>
      <c r="F149" s="7" t="s">
        <v>31</v>
      </c>
      <c r="G149" s="7"/>
      <c r="H149" s="7" t="s">
        <v>635</v>
      </c>
      <c r="I149" s="7"/>
      <c r="J149" s="7" t="str">
        <f t="shared" si="6"/>
        <v>HU</v>
      </c>
      <c r="K149" s="7" t="str">
        <f t="shared" si="7"/>
        <v>100</v>
      </c>
      <c r="L149" s="7">
        <f t="shared" si="8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0.6875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635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0.85416666666666663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207</v>
      </c>
      <c r="C151" s="5" t="s">
        <v>33</v>
      </c>
      <c r="D151" s="7" t="s">
        <v>280</v>
      </c>
      <c r="E151" s="7" t="s">
        <v>281</v>
      </c>
      <c r="F151" s="7" t="s">
        <v>16</v>
      </c>
      <c r="G151" s="7"/>
      <c r="H151" s="7" t="s">
        <v>635</v>
      </c>
      <c r="I151" s="7"/>
      <c r="J151" s="7" t="str">
        <f t="shared" si="6"/>
        <v>HU</v>
      </c>
      <c r="K151" s="7" t="str">
        <f t="shared" si="7"/>
        <v>400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138</v>
      </c>
      <c r="C152" s="5" t="s">
        <v>33</v>
      </c>
      <c r="D152" s="7" t="s">
        <v>381</v>
      </c>
      <c r="E152" s="7" t="s">
        <v>382</v>
      </c>
      <c r="F152" s="7" t="s">
        <v>16</v>
      </c>
      <c r="G152" s="7"/>
      <c r="H152" s="7" t="s">
        <v>635</v>
      </c>
      <c r="I152" s="7"/>
      <c r="J152" s="7" t="str">
        <f t="shared" si="6"/>
        <v>SG</v>
      </c>
      <c r="K152" s="7" t="str">
        <f t="shared" si="7"/>
        <v>207</v>
      </c>
      <c r="L152" s="7">
        <f t="shared" si="8"/>
        <v>5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132</v>
      </c>
      <c r="C153" s="5" t="s">
        <v>33</v>
      </c>
      <c r="D153" s="7" t="s">
        <v>150</v>
      </c>
      <c r="E153" s="7" t="s">
        <v>385</v>
      </c>
      <c r="F153" s="7" t="s">
        <v>16</v>
      </c>
      <c r="G153" s="7"/>
      <c r="H153" s="7" t="s">
        <v>635</v>
      </c>
      <c r="I153" s="7"/>
      <c r="J153" s="7" t="str">
        <f t="shared" si="6"/>
        <v>HU</v>
      </c>
      <c r="K153" s="7" t="str">
        <f t="shared" si="7"/>
        <v>308</v>
      </c>
      <c r="L153" s="7">
        <f t="shared" si="8"/>
        <v>5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220</v>
      </c>
      <c r="C154" s="5" t="s">
        <v>105</v>
      </c>
      <c r="D154" s="7" t="s">
        <v>299</v>
      </c>
      <c r="E154" s="7" t="s">
        <v>401</v>
      </c>
      <c r="F154" s="7" t="s">
        <v>16</v>
      </c>
      <c r="G154" s="7"/>
      <c r="H154" s="7" t="s">
        <v>635</v>
      </c>
      <c r="I154" s="7"/>
      <c r="J154" s="7" t="str">
        <f t="shared" si="6"/>
        <v>SG</v>
      </c>
      <c r="K154" s="7" t="str">
        <f t="shared" si="7"/>
        <v>115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137</v>
      </c>
      <c r="C155" s="5" t="s">
        <v>43</v>
      </c>
      <c r="D155" s="7" t="s">
        <v>525</v>
      </c>
      <c r="E155" s="7" t="s">
        <v>526</v>
      </c>
      <c r="F155" s="7" t="s">
        <v>16</v>
      </c>
      <c r="G155" s="7"/>
      <c r="H155" s="7" t="s">
        <v>635</v>
      </c>
      <c r="I155" s="7"/>
      <c r="J155" s="7" t="str">
        <f t="shared" si="6"/>
        <v>SG</v>
      </c>
      <c r="K155" s="7" t="str">
        <f t="shared" si="7"/>
        <v>003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140</v>
      </c>
      <c r="C156" s="5" t="s">
        <v>28</v>
      </c>
      <c r="D156" s="7" t="s">
        <v>652</v>
      </c>
      <c r="E156" s="7" t="s">
        <v>653</v>
      </c>
      <c r="F156" s="7" t="s">
        <v>16</v>
      </c>
      <c r="G156" s="7"/>
      <c r="H156" s="7" t="s">
        <v>635</v>
      </c>
      <c r="I156" s="7"/>
      <c r="J156" s="7" t="str">
        <f t="shared" si="6"/>
        <v>SG</v>
      </c>
      <c r="K156" s="7" t="str">
        <f t="shared" si="7"/>
        <v>206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25</v>
      </c>
      <c r="C157" s="5" t="s">
        <v>28</v>
      </c>
      <c r="D157" s="7" t="s">
        <v>420</v>
      </c>
      <c r="E157" s="7" t="s">
        <v>279</v>
      </c>
      <c r="F157" s="7" t="s">
        <v>16</v>
      </c>
      <c r="G157" s="7"/>
      <c r="H157" s="7" t="s">
        <v>635</v>
      </c>
      <c r="I157" s="7"/>
      <c r="J157" s="7" t="str">
        <f t="shared" si="6"/>
        <v>SG</v>
      </c>
      <c r="K157" s="7" t="str">
        <f t="shared" si="7"/>
        <v>103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40</v>
      </c>
      <c r="C158" s="5" t="s">
        <v>28</v>
      </c>
      <c r="D158" s="7" t="s">
        <v>450</v>
      </c>
      <c r="E158" s="7" t="s">
        <v>654</v>
      </c>
      <c r="F158" s="7" t="s">
        <v>16</v>
      </c>
      <c r="G158" s="7"/>
      <c r="H158" s="7" t="s">
        <v>635</v>
      </c>
      <c r="I158" s="7"/>
      <c r="J158" s="7" t="str">
        <f t="shared" si="6"/>
        <v>SJ</v>
      </c>
      <c r="K158" s="7" t="str">
        <f t="shared" si="7"/>
        <v>101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28</v>
      </c>
      <c r="D159" s="7" t="s">
        <v>655</v>
      </c>
      <c r="E159" s="7" t="s">
        <v>656</v>
      </c>
      <c r="F159" s="7" t="s">
        <v>16</v>
      </c>
      <c r="G159" s="7"/>
      <c r="H159" s="7" t="s">
        <v>635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53</v>
      </c>
      <c r="C160" s="5" t="s">
        <v>33</v>
      </c>
      <c r="D160" s="7" t="s">
        <v>670</v>
      </c>
      <c r="E160" s="7" t="s">
        <v>237</v>
      </c>
      <c r="F160" s="7" t="s">
        <v>21</v>
      </c>
      <c r="G160" s="7"/>
      <c r="H160" s="7" t="s">
        <v>635</v>
      </c>
      <c r="I160" s="7"/>
      <c r="J160" s="7" t="str">
        <f t="shared" si="6"/>
        <v>SG</v>
      </c>
      <c r="K160" s="7" t="str">
        <f t="shared" si="7"/>
        <v>111</v>
      </c>
      <c r="L160" s="7">
        <f t="shared" si="8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375</v>
      </c>
      <c r="C161" s="5" t="s">
        <v>33</v>
      </c>
      <c r="D161" s="7" t="s">
        <v>671</v>
      </c>
      <c r="E161" s="7" t="s">
        <v>672</v>
      </c>
      <c r="F161" s="7" t="s">
        <v>21</v>
      </c>
      <c r="G161" s="7"/>
      <c r="H161" s="7" t="s">
        <v>635</v>
      </c>
      <c r="I161" s="7"/>
      <c r="J161" s="7" t="str">
        <f t="shared" si="6"/>
        <v>HU</v>
      </c>
      <c r="K161" s="7" t="str">
        <f t="shared" si="7"/>
        <v>305</v>
      </c>
      <c r="L161" s="7">
        <f t="shared" si="8"/>
        <v>5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199</v>
      </c>
      <c r="C162" s="5" t="s">
        <v>33</v>
      </c>
      <c r="D162" s="7" t="s">
        <v>673</v>
      </c>
      <c r="E162" s="7" t="s">
        <v>674</v>
      </c>
      <c r="F162" s="7" t="s">
        <v>21</v>
      </c>
      <c r="G162" s="7"/>
      <c r="H162" s="7" t="s">
        <v>635</v>
      </c>
      <c r="I162" s="7"/>
      <c r="J162" s="7" t="str">
        <f t="shared" si="6"/>
        <v>HU</v>
      </c>
      <c r="K162" s="7" t="str">
        <f t="shared" si="7"/>
        <v>102</v>
      </c>
      <c r="L162" s="7">
        <f t="shared" si="8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308</v>
      </c>
      <c r="C163" s="5" t="s">
        <v>105</v>
      </c>
      <c r="D163" s="7" t="s">
        <v>369</v>
      </c>
      <c r="E163" s="7" t="s">
        <v>370</v>
      </c>
      <c r="F163" s="7" t="s">
        <v>21</v>
      </c>
      <c r="G163" s="7"/>
      <c r="H163" s="7" t="s">
        <v>635</v>
      </c>
      <c r="I163" s="7"/>
      <c r="J163" s="7" t="str">
        <f t="shared" si="6"/>
        <v>HU</v>
      </c>
      <c r="K163" s="7" t="str">
        <f t="shared" si="7"/>
        <v>203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199</v>
      </c>
      <c r="C164" s="5" t="s">
        <v>105</v>
      </c>
      <c r="D164" s="7" t="s">
        <v>673</v>
      </c>
      <c r="E164" s="7" t="s">
        <v>674</v>
      </c>
      <c r="F164" s="7" t="s">
        <v>21</v>
      </c>
      <c r="G164" s="7"/>
      <c r="H164" s="7" t="s">
        <v>635</v>
      </c>
      <c r="I164" s="7"/>
      <c r="J164" s="7" t="str">
        <f t="shared" si="6"/>
        <v>HU</v>
      </c>
      <c r="K164" s="7" t="str">
        <f t="shared" si="7"/>
        <v>102</v>
      </c>
      <c r="L164" s="7">
        <f t="shared" si="8"/>
        <v>5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375</v>
      </c>
      <c r="C165" s="5" t="s">
        <v>105</v>
      </c>
      <c r="D165" s="7" t="s">
        <v>671</v>
      </c>
      <c r="E165" s="7" t="s">
        <v>672</v>
      </c>
      <c r="F165" s="7" t="s">
        <v>21</v>
      </c>
      <c r="G165" s="7"/>
      <c r="H165" s="7" t="s">
        <v>635</v>
      </c>
      <c r="I165" s="7"/>
      <c r="J165" s="7" t="str">
        <f t="shared" si="6"/>
        <v>HU</v>
      </c>
      <c r="K165" s="7" t="str">
        <f t="shared" si="7"/>
        <v>305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62</v>
      </c>
      <c r="C166" s="5" t="s">
        <v>12</v>
      </c>
      <c r="D166" s="7" t="s">
        <v>60</v>
      </c>
      <c r="E166" s="7" t="s">
        <v>61</v>
      </c>
      <c r="F166" s="7" t="s">
        <v>21</v>
      </c>
      <c r="G166" s="7"/>
      <c r="H166" s="7" t="s">
        <v>635</v>
      </c>
      <c r="I166" s="7"/>
      <c r="J166" s="7" t="str">
        <f t="shared" si="6"/>
        <v>HU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337</v>
      </c>
      <c r="C167" s="5" t="s">
        <v>12</v>
      </c>
      <c r="D167" s="7" t="s">
        <v>507</v>
      </c>
      <c r="E167" s="7" t="s">
        <v>508</v>
      </c>
      <c r="F167" s="7" t="s">
        <v>21</v>
      </c>
      <c r="G167" s="7"/>
      <c r="H167" s="7" t="s">
        <v>635</v>
      </c>
      <c r="I167" s="7"/>
      <c r="J167" s="7" t="str">
        <f t="shared" si="6"/>
        <v>HU</v>
      </c>
      <c r="K167" s="7" t="str">
        <f t="shared" si="7"/>
        <v>301</v>
      </c>
      <c r="L167" s="7">
        <f t="shared" si="8"/>
        <v>5</v>
      </c>
      <c r="M167" s="8">
        <v>0.79166666666666663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199</v>
      </c>
      <c r="C168" s="5" t="s">
        <v>12</v>
      </c>
      <c r="D168" s="7" t="s">
        <v>673</v>
      </c>
      <c r="E168" s="7" t="s">
        <v>674</v>
      </c>
      <c r="F168" s="7" t="s">
        <v>21</v>
      </c>
      <c r="G168" s="7"/>
      <c r="H168" s="7" t="s">
        <v>635</v>
      </c>
      <c r="I168" s="7"/>
      <c r="J168" s="7" t="str">
        <f t="shared" si="6"/>
        <v>HU</v>
      </c>
      <c r="K168" s="7" t="str">
        <f t="shared" si="7"/>
        <v>102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345</v>
      </c>
      <c r="C169" s="5" t="s">
        <v>12</v>
      </c>
      <c r="D169" s="7" t="s">
        <v>509</v>
      </c>
      <c r="E169" s="7" t="s">
        <v>510</v>
      </c>
      <c r="F169" s="7" t="s">
        <v>21</v>
      </c>
      <c r="G169" s="7"/>
      <c r="H169" s="7" t="s">
        <v>635</v>
      </c>
      <c r="I169" s="7"/>
      <c r="J169" s="7" t="str">
        <f t="shared" si="6"/>
        <v>SG</v>
      </c>
      <c r="K169" s="7" t="str">
        <f t="shared" si="7"/>
        <v>301B</v>
      </c>
      <c r="L169" s="7">
        <f t="shared" si="8"/>
        <v>6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202</v>
      </c>
      <c r="C170" s="5" t="s">
        <v>43</v>
      </c>
      <c r="D170" s="7" t="s">
        <v>264</v>
      </c>
      <c r="E170" s="7" t="s">
        <v>590</v>
      </c>
      <c r="F170" s="7" t="s">
        <v>21</v>
      </c>
      <c r="G170" s="7"/>
      <c r="H170" s="7" t="s">
        <v>635</v>
      </c>
      <c r="I170" s="7"/>
      <c r="J170" s="7" t="str">
        <f t="shared" si="6"/>
        <v>HU</v>
      </c>
      <c r="K170" s="7" t="str">
        <f t="shared" si="7"/>
        <v>401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323</v>
      </c>
      <c r="C171" s="5" t="s">
        <v>43</v>
      </c>
      <c r="D171" s="7" t="s">
        <v>264</v>
      </c>
      <c r="E171" s="7" t="s">
        <v>590</v>
      </c>
      <c r="F171" s="7" t="s">
        <v>21</v>
      </c>
      <c r="G171" s="7"/>
      <c r="H171" s="7" t="s">
        <v>635</v>
      </c>
      <c r="I171" s="7"/>
      <c r="J171" s="7" t="str">
        <f t="shared" si="6"/>
        <v>HU</v>
      </c>
      <c r="K171" s="7" t="str">
        <f t="shared" si="7"/>
        <v>300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199</v>
      </c>
      <c r="C172" s="5" t="s">
        <v>43</v>
      </c>
      <c r="D172" s="7" t="s">
        <v>673</v>
      </c>
      <c r="E172" s="7" t="s">
        <v>674</v>
      </c>
      <c r="F172" s="7" t="s">
        <v>21</v>
      </c>
      <c r="G172" s="7"/>
      <c r="H172" s="7" t="s">
        <v>635</v>
      </c>
      <c r="I172" s="7"/>
      <c r="J172" s="7" t="str">
        <f t="shared" si="6"/>
        <v>HU</v>
      </c>
      <c r="K172" s="7" t="str">
        <f t="shared" si="7"/>
        <v>102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79</v>
      </c>
      <c r="C173" s="5" t="s">
        <v>43</v>
      </c>
      <c r="D173" s="7" t="s">
        <v>77</v>
      </c>
      <c r="E173" s="7" t="s">
        <v>78</v>
      </c>
      <c r="F173" s="7" t="s">
        <v>21</v>
      </c>
      <c r="G173" s="7"/>
      <c r="H173" s="7" t="s">
        <v>635</v>
      </c>
      <c r="I173" s="7"/>
      <c r="J173" s="7" t="str">
        <f t="shared" si="6"/>
        <v>SGS</v>
      </c>
      <c r="K173" s="7" t="str">
        <f t="shared" si="7"/>
        <v>3</v>
      </c>
      <c r="L173" s="7">
        <f t="shared" si="8"/>
        <v>4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348</v>
      </c>
      <c r="C174" s="5" t="s">
        <v>28</v>
      </c>
      <c r="D174" s="7" t="s">
        <v>649</v>
      </c>
      <c r="E174" s="7" t="s">
        <v>675</v>
      </c>
      <c r="F174" s="7" t="s">
        <v>21</v>
      </c>
      <c r="G174" s="7"/>
      <c r="H174" s="7" t="s">
        <v>635</v>
      </c>
      <c r="I174" s="7"/>
      <c r="J174" s="7" t="str">
        <f t="shared" si="6"/>
        <v>HU</v>
      </c>
      <c r="K174" s="7" t="str">
        <f t="shared" si="7"/>
        <v>008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199</v>
      </c>
      <c r="C175" s="5" t="s">
        <v>28</v>
      </c>
      <c r="D175" s="7" t="s">
        <v>673</v>
      </c>
      <c r="E175" s="7" t="s">
        <v>674</v>
      </c>
      <c r="F175" s="7" t="s">
        <v>21</v>
      </c>
      <c r="G175" s="7"/>
      <c r="H175" s="7" t="s">
        <v>635</v>
      </c>
      <c r="I175" s="7"/>
      <c r="J175" s="7" t="str">
        <f t="shared" si="6"/>
        <v>HU</v>
      </c>
      <c r="K175" s="7" t="str">
        <f t="shared" si="7"/>
        <v>102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361</v>
      </c>
      <c r="C176" s="5" t="s">
        <v>28</v>
      </c>
      <c r="D176" s="7" t="s">
        <v>676</v>
      </c>
      <c r="E176" s="7" t="s">
        <v>677</v>
      </c>
      <c r="F176" s="7" t="s">
        <v>21</v>
      </c>
      <c r="G176" s="7"/>
      <c r="H176" s="7" t="s">
        <v>635</v>
      </c>
      <c r="I176" s="7"/>
      <c r="J176" s="7" t="str">
        <f t="shared" si="6"/>
        <v>SG</v>
      </c>
      <c r="K176" s="7" t="str">
        <f t="shared" si="7"/>
        <v>109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123</v>
      </c>
      <c r="C177" s="5" t="s">
        <v>33</v>
      </c>
      <c r="D177" s="7" t="s">
        <v>208</v>
      </c>
      <c r="E177" s="7" t="s">
        <v>486</v>
      </c>
      <c r="F177" s="7" t="s">
        <v>31</v>
      </c>
      <c r="G177" s="7"/>
      <c r="H177" s="7" t="s">
        <v>635</v>
      </c>
      <c r="I177" s="7"/>
      <c r="J177" s="7" t="str">
        <f t="shared" si="6"/>
        <v>SG</v>
      </c>
      <c r="K177" s="7" t="str">
        <f t="shared" si="7"/>
        <v>112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73</v>
      </c>
      <c r="C178" s="5" t="s">
        <v>33</v>
      </c>
      <c r="D178" s="7" t="s">
        <v>147</v>
      </c>
      <c r="E178" s="7" t="s">
        <v>210</v>
      </c>
      <c r="F178" s="7" t="s">
        <v>31</v>
      </c>
      <c r="G178" s="7"/>
      <c r="H178" s="7" t="s">
        <v>635</v>
      </c>
      <c r="I178" s="7"/>
      <c r="J178" s="7" t="str">
        <f t="shared" si="6"/>
        <v>SG</v>
      </c>
      <c r="K178" s="7" t="str">
        <f t="shared" si="7"/>
        <v>212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146</v>
      </c>
      <c r="C179" s="5" t="s">
        <v>33</v>
      </c>
      <c r="D179" s="7" t="s">
        <v>529</v>
      </c>
      <c r="E179" s="7" t="s">
        <v>486</v>
      </c>
      <c r="F179" s="7" t="s">
        <v>31</v>
      </c>
      <c r="G179" s="7"/>
      <c r="H179" s="7" t="s">
        <v>635</v>
      </c>
      <c r="I179" s="7"/>
      <c r="J179" s="7" t="str">
        <f t="shared" si="6"/>
        <v>SG</v>
      </c>
      <c r="K179" s="7" t="str">
        <f t="shared" si="7"/>
        <v>113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149</v>
      </c>
      <c r="C180" s="5" t="s">
        <v>33</v>
      </c>
      <c r="D180" s="7" t="s">
        <v>51</v>
      </c>
      <c r="E180" s="7" t="s">
        <v>334</v>
      </c>
      <c r="F180" s="7" t="s">
        <v>31</v>
      </c>
      <c r="G180" s="7"/>
      <c r="H180" s="7" t="s">
        <v>635</v>
      </c>
      <c r="I180" s="7"/>
      <c r="J180" s="7" t="str">
        <f t="shared" si="6"/>
        <v>HU</v>
      </c>
      <c r="K180" s="7" t="str">
        <f t="shared" si="7"/>
        <v>006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217</v>
      </c>
      <c r="C181" s="5" t="s">
        <v>105</v>
      </c>
      <c r="D181" s="7" t="s">
        <v>640</v>
      </c>
      <c r="E181" s="7" t="s">
        <v>641</v>
      </c>
      <c r="F181" s="7" t="s">
        <v>31</v>
      </c>
      <c r="G181" s="7"/>
      <c r="H181" s="7" t="s">
        <v>635</v>
      </c>
      <c r="I181" s="7"/>
      <c r="J181" s="7" t="str">
        <f t="shared" si="6"/>
        <v>SG</v>
      </c>
      <c r="K181" s="7" t="str">
        <f t="shared" si="7"/>
        <v>307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343</v>
      </c>
      <c r="C182" s="5" t="s">
        <v>105</v>
      </c>
      <c r="D182" s="7" t="s">
        <v>211</v>
      </c>
      <c r="E182" s="7" t="s">
        <v>212</v>
      </c>
      <c r="F182" s="7" t="s">
        <v>31</v>
      </c>
      <c r="G182" s="7"/>
      <c r="H182" s="7" t="s">
        <v>635</v>
      </c>
      <c r="I182" s="7"/>
      <c r="J182" s="7" t="str">
        <f t="shared" si="6"/>
        <v>SG</v>
      </c>
      <c r="K182" s="7" t="str">
        <f t="shared" si="7"/>
        <v>110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37</v>
      </c>
      <c r="C183" s="5" t="s">
        <v>105</v>
      </c>
      <c r="D183" s="7" t="s">
        <v>211</v>
      </c>
      <c r="E183" s="7" t="s">
        <v>487</v>
      </c>
      <c r="F183" s="7" t="s">
        <v>31</v>
      </c>
      <c r="G183" s="7"/>
      <c r="H183" s="7" t="s">
        <v>635</v>
      </c>
      <c r="I183" s="7"/>
      <c r="J183" s="7" t="str">
        <f t="shared" si="6"/>
        <v>SG</v>
      </c>
      <c r="K183" s="7" t="str">
        <f t="shared" si="7"/>
        <v>200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174</v>
      </c>
      <c r="C184" s="5" t="s">
        <v>12</v>
      </c>
      <c r="D184" s="7" t="s">
        <v>133</v>
      </c>
      <c r="E184" s="7" t="s">
        <v>134</v>
      </c>
      <c r="F184" s="7" t="s">
        <v>31</v>
      </c>
      <c r="G184" s="7"/>
      <c r="H184" s="7" t="s">
        <v>635</v>
      </c>
      <c r="I184" s="7"/>
      <c r="J184" s="7" t="str">
        <f t="shared" si="6"/>
        <v>HU</v>
      </c>
      <c r="K184" s="7" t="str">
        <f t="shared" si="7"/>
        <v>007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34</v>
      </c>
      <c r="C185" s="5" t="s">
        <v>12</v>
      </c>
      <c r="D185" s="7" t="s">
        <v>133</v>
      </c>
      <c r="E185" s="7" t="s">
        <v>134</v>
      </c>
      <c r="F185" s="7" t="s">
        <v>31</v>
      </c>
      <c r="G185" s="7"/>
      <c r="H185" s="7" t="s">
        <v>635</v>
      </c>
      <c r="I185" s="7"/>
      <c r="J185" s="7" t="str">
        <f t="shared" si="6"/>
        <v>SG</v>
      </c>
      <c r="K185" s="7" t="str">
        <f t="shared" si="7"/>
        <v>006</v>
      </c>
      <c r="L185" s="7">
        <f t="shared" si="8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290</v>
      </c>
      <c r="C186" s="5" t="s">
        <v>12</v>
      </c>
      <c r="D186" s="7" t="s">
        <v>111</v>
      </c>
      <c r="E186" s="7" t="s">
        <v>477</v>
      </c>
      <c r="F186" s="7" t="s">
        <v>31</v>
      </c>
      <c r="G186" s="7"/>
      <c r="H186" s="7" t="s">
        <v>635</v>
      </c>
      <c r="I186" s="7"/>
      <c r="J186" s="7" t="str">
        <f t="shared" si="6"/>
        <v>HU</v>
      </c>
      <c r="K186" s="7" t="str">
        <f t="shared" si="7"/>
        <v>306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</v>
      </c>
      <c r="C187" s="5" t="s">
        <v>12</v>
      </c>
      <c r="D187" s="7" t="s">
        <v>114</v>
      </c>
      <c r="E187" s="7" t="s">
        <v>115</v>
      </c>
      <c r="F187" s="7" t="s">
        <v>31</v>
      </c>
      <c r="G187" s="7"/>
      <c r="H187" s="7" t="s">
        <v>635</v>
      </c>
      <c r="I187" s="7"/>
      <c r="J187" s="7" t="str">
        <f t="shared" si="6"/>
        <v>SG</v>
      </c>
      <c r="K187" s="7" t="str">
        <f t="shared" si="7"/>
        <v>213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330</v>
      </c>
      <c r="C188" s="5" t="s">
        <v>12</v>
      </c>
      <c r="D188" s="7" t="s">
        <v>117</v>
      </c>
      <c r="E188" s="7" t="s">
        <v>118</v>
      </c>
      <c r="F188" s="7" t="s">
        <v>31</v>
      </c>
      <c r="G188" s="7"/>
      <c r="H188" s="7" t="s">
        <v>635</v>
      </c>
      <c r="I188" s="7"/>
      <c r="J188" s="7" t="str">
        <f t="shared" si="6"/>
        <v>SG</v>
      </c>
      <c r="K188" s="7" t="str">
        <f t="shared" si="7"/>
        <v>301A</v>
      </c>
      <c r="L188" s="7">
        <f t="shared" si="8"/>
        <v>6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50</v>
      </c>
      <c r="C189" s="5" t="s">
        <v>12</v>
      </c>
      <c r="D189" s="7" t="s">
        <v>488</v>
      </c>
      <c r="E189" s="7" t="s">
        <v>489</v>
      </c>
      <c r="F189" s="7" t="s">
        <v>31</v>
      </c>
      <c r="G189" s="7"/>
      <c r="H189" s="7" t="s">
        <v>635</v>
      </c>
      <c r="I189" s="7"/>
      <c r="J189" s="7" t="str">
        <f t="shared" si="6"/>
        <v>SG</v>
      </c>
      <c r="K189" s="7" t="str">
        <f t="shared" si="7"/>
        <v>104</v>
      </c>
      <c r="L189" s="7">
        <f t="shared" si="8"/>
        <v>5</v>
      </c>
      <c r="M189" s="8">
        <v>0.83333333333333337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47</v>
      </c>
      <c r="C190" s="5" t="s">
        <v>12</v>
      </c>
      <c r="D190" s="7" t="s">
        <v>352</v>
      </c>
      <c r="E190" s="7" t="s">
        <v>353</v>
      </c>
      <c r="F190" s="7" t="s">
        <v>31</v>
      </c>
      <c r="G190" s="7"/>
      <c r="H190" s="7" t="s">
        <v>635</v>
      </c>
      <c r="I190" s="7"/>
      <c r="J190" s="7" t="str">
        <f t="shared" si="6"/>
        <v>SG</v>
      </c>
      <c r="K190" s="7" t="str">
        <f t="shared" si="7"/>
        <v>106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109</v>
      </c>
      <c r="C191" s="5" t="s">
        <v>12</v>
      </c>
      <c r="D191" s="7" t="s">
        <v>26</v>
      </c>
      <c r="E191" s="7" t="s">
        <v>160</v>
      </c>
      <c r="F191" s="7" t="s">
        <v>31</v>
      </c>
      <c r="G191" s="7"/>
      <c r="H191" s="7" t="s">
        <v>635</v>
      </c>
      <c r="I191" s="7"/>
      <c r="J191" s="7" t="str">
        <f t="shared" si="6"/>
        <v>SG</v>
      </c>
      <c r="K191" s="7" t="str">
        <f t="shared" si="7"/>
        <v>202</v>
      </c>
      <c r="L191" s="7">
        <f t="shared" si="8"/>
        <v>5</v>
      </c>
      <c r="M191" s="8">
        <v>0.83333333333333337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71</v>
      </c>
      <c r="C192" s="5" t="s">
        <v>43</v>
      </c>
      <c r="D192" s="7" t="s">
        <v>309</v>
      </c>
      <c r="E192" s="7" t="s">
        <v>310</v>
      </c>
      <c r="F192" s="7" t="s">
        <v>31</v>
      </c>
      <c r="G192" s="7"/>
      <c r="H192" s="7" t="s">
        <v>635</v>
      </c>
      <c r="I192" s="7"/>
      <c r="J192" s="7" t="str">
        <f t="shared" si="6"/>
        <v>SG</v>
      </c>
      <c r="K192" s="7" t="str">
        <f t="shared" si="7"/>
        <v>208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87</v>
      </c>
      <c r="C193" s="5" t="s">
        <v>43</v>
      </c>
      <c r="D193" s="7" t="s">
        <v>446</v>
      </c>
      <c r="E193" s="7" t="s">
        <v>447</v>
      </c>
      <c r="F193" s="7" t="s">
        <v>31</v>
      </c>
      <c r="G193" s="7"/>
      <c r="H193" s="7" t="s">
        <v>635</v>
      </c>
      <c r="I193" s="7"/>
      <c r="J193" s="7" t="str">
        <f t="shared" si="6"/>
        <v>SG</v>
      </c>
      <c r="K193" s="7" t="str">
        <f t="shared" si="7"/>
        <v>102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183</v>
      </c>
      <c r="C194" s="5" t="s">
        <v>43</v>
      </c>
      <c r="D194" s="7" t="s">
        <v>394</v>
      </c>
      <c r="E194" s="7" t="s">
        <v>395</v>
      </c>
      <c r="F194" s="7" t="s">
        <v>31</v>
      </c>
      <c r="G194" s="7"/>
      <c r="H194" s="7" t="s">
        <v>635</v>
      </c>
      <c r="I194" s="7"/>
      <c r="J194" s="7" t="str">
        <f t="shared" si="6"/>
        <v>SG</v>
      </c>
      <c r="K194" s="7" t="str">
        <f t="shared" si="7"/>
        <v>303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116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635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204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102</v>
      </c>
      <c r="C196" s="5" t="s">
        <v>43</v>
      </c>
      <c r="D196" s="7" t="s">
        <v>315</v>
      </c>
      <c r="E196" s="7" t="s">
        <v>316</v>
      </c>
      <c r="F196" s="7" t="s">
        <v>31</v>
      </c>
      <c r="G196" s="7"/>
      <c r="H196" s="7" t="s">
        <v>635</v>
      </c>
      <c r="I196" s="7"/>
      <c r="J196" s="7" t="str">
        <f t="shared" si="9"/>
        <v>SG</v>
      </c>
      <c r="K196" s="7" t="str">
        <f t="shared" si="10"/>
        <v>306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224</v>
      </c>
      <c r="C197" s="5" t="s">
        <v>43</v>
      </c>
      <c r="D197" s="7" t="s">
        <v>580</v>
      </c>
      <c r="E197" s="7" t="s">
        <v>576</v>
      </c>
      <c r="F197" s="7" t="s">
        <v>31</v>
      </c>
      <c r="G197" s="7"/>
      <c r="H197" s="7" t="s">
        <v>635</v>
      </c>
      <c r="I197" s="7"/>
      <c r="J197" s="7" t="str">
        <f t="shared" si="9"/>
        <v>SG</v>
      </c>
      <c r="K197" s="7" t="str">
        <f t="shared" si="10"/>
        <v>002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126</v>
      </c>
      <c r="C198" s="5" t="s">
        <v>43</v>
      </c>
      <c r="D198" s="7" t="s">
        <v>580</v>
      </c>
      <c r="E198" s="7" t="s">
        <v>576</v>
      </c>
      <c r="F198" s="7" t="s">
        <v>31</v>
      </c>
      <c r="G198" s="7"/>
      <c r="H198" s="7" t="s">
        <v>635</v>
      </c>
      <c r="I198" s="7"/>
      <c r="J198" s="7" t="str">
        <f t="shared" si="9"/>
        <v>SG</v>
      </c>
      <c r="K198" s="7" t="str">
        <f t="shared" si="10"/>
        <v>100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113</v>
      </c>
      <c r="C199" s="5" t="s">
        <v>43</v>
      </c>
      <c r="D199" s="7" t="s">
        <v>190</v>
      </c>
      <c r="E199" s="7" t="s">
        <v>191</v>
      </c>
      <c r="F199" s="7" t="s">
        <v>31</v>
      </c>
      <c r="G199" s="7"/>
      <c r="H199" s="7" t="s">
        <v>635</v>
      </c>
      <c r="I199" s="7"/>
      <c r="J199" s="7" t="str">
        <f t="shared" si="9"/>
        <v>SG</v>
      </c>
      <c r="K199" s="7" t="str">
        <f t="shared" si="10"/>
        <v>203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82</v>
      </c>
      <c r="C200" s="5" t="s">
        <v>28</v>
      </c>
      <c r="D200" s="7" t="s">
        <v>122</v>
      </c>
      <c r="E200" s="7" t="s">
        <v>95</v>
      </c>
      <c r="F200" s="7" t="s">
        <v>31</v>
      </c>
      <c r="G200" s="7"/>
      <c r="H200" s="7" t="s">
        <v>635</v>
      </c>
      <c r="I200" s="7"/>
      <c r="J200" s="7" t="str">
        <f t="shared" si="9"/>
        <v>SG</v>
      </c>
      <c r="K200" s="7" t="str">
        <f t="shared" si="10"/>
        <v>001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272</v>
      </c>
      <c r="C201" s="5" t="s">
        <v>28</v>
      </c>
      <c r="D201" s="7" t="s">
        <v>517</v>
      </c>
      <c r="E201" s="7" t="s">
        <v>623</v>
      </c>
      <c r="F201" s="7" t="s">
        <v>31</v>
      </c>
      <c r="G201" s="7"/>
      <c r="H201" s="7" t="s">
        <v>635</v>
      </c>
      <c r="I201" s="7"/>
      <c r="J201" s="7" t="str">
        <f t="shared" si="9"/>
        <v>HU</v>
      </c>
      <c r="K201" s="7" t="str">
        <f t="shared" si="10"/>
        <v>105</v>
      </c>
      <c r="L201" s="7">
        <f t="shared" si="11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171</v>
      </c>
      <c r="C202" s="5" t="s">
        <v>28</v>
      </c>
      <c r="D202" s="7" t="s">
        <v>659</v>
      </c>
      <c r="E202" s="7" t="s">
        <v>660</v>
      </c>
      <c r="F202" s="7" t="s">
        <v>31</v>
      </c>
      <c r="G202" s="7"/>
      <c r="H202" s="7" t="s">
        <v>635</v>
      </c>
      <c r="I202" s="7"/>
      <c r="J202" s="7" t="str">
        <f t="shared" si="9"/>
        <v>HU</v>
      </c>
      <c r="K202" s="7" t="str">
        <f t="shared" si="10"/>
        <v>201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0.75</v>
      </c>
      <c r="B203" s="7" t="s">
        <v>44</v>
      </c>
      <c r="C203" s="5" t="s">
        <v>12</v>
      </c>
      <c r="D203" s="7" t="s">
        <v>390</v>
      </c>
      <c r="E203" s="7" t="s">
        <v>391</v>
      </c>
      <c r="F203" s="7" t="s">
        <v>16</v>
      </c>
      <c r="G203" s="7"/>
      <c r="H203" s="7" t="s">
        <v>635</v>
      </c>
      <c r="I203" s="7"/>
      <c r="J203" s="7" t="str">
        <f t="shared" si="9"/>
        <v>SG</v>
      </c>
      <c r="K203" s="7" t="str">
        <f t="shared" si="10"/>
        <v>008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0.75</v>
      </c>
      <c r="B204" s="7" t="s">
        <v>99</v>
      </c>
      <c r="C204" s="5" t="s">
        <v>43</v>
      </c>
      <c r="D204" s="7" t="s">
        <v>80</v>
      </c>
      <c r="E204" s="7" t="s">
        <v>81</v>
      </c>
      <c r="F204" s="7" t="s">
        <v>21</v>
      </c>
      <c r="G204" s="7"/>
      <c r="H204" s="7" t="s">
        <v>635</v>
      </c>
      <c r="I204" s="7"/>
      <c r="J204" s="7" t="str">
        <f t="shared" si="9"/>
        <v>SG</v>
      </c>
      <c r="K204" s="7" t="str">
        <f t="shared" si="10"/>
        <v>105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0.75</v>
      </c>
      <c r="B205" s="7" t="s">
        <v>68</v>
      </c>
      <c r="C205" s="5" t="s">
        <v>12</v>
      </c>
      <c r="D205" s="7" t="s">
        <v>41</v>
      </c>
      <c r="E205" s="7" t="s">
        <v>339</v>
      </c>
      <c r="F205" s="7" t="s">
        <v>31</v>
      </c>
      <c r="G205" s="7"/>
      <c r="H205" s="7" t="s">
        <v>635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90</v>
      </c>
      <c r="C206" s="5" t="s">
        <v>33</v>
      </c>
      <c r="D206" s="7" t="s">
        <v>208</v>
      </c>
      <c r="E206" s="7" t="s">
        <v>486</v>
      </c>
      <c r="F206" s="7" t="s">
        <v>16</v>
      </c>
      <c r="G206" s="7"/>
      <c r="H206" s="7" t="s">
        <v>635</v>
      </c>
      <c r="I206" s="7"/>
      <c r="J206" s="7" t="str">
        <f t="shared" si="9"/>
        <v>SG</v>
      </c>
      <c r="K206" s="7" t="str">
        <f t="shared" si="10"/>
        <v>101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216</v>
      </c>
      <c r="C207" s="5" t="s">
        <v>33</v>
      </c>
      <c r="D207" s="7" t="s">
        <v>285</v>
      </c>
      <c r="E207" s="7" t="s">
        <v>378</v>
      </c>
      <c r="F207" s="7" t="s">
        <v>16</v>
      </c>
      <c r="G207" s="7"/>
      <c r="H207" s="7" t="s">
        <v>635</v>
      </c>
      <c r="I207" s="7"/>
      <c r="J207" s="7" t="str">
        <f t="shared" si="9"/>
        <v>SG</v>
      </c>
      <c r="K207" s="7" t="str">
        <f t="shared" si="10"/>
        <v>114</v>
      </c>
      <c r="L207" s="7">
        <f t="shared" si="11"/>
        <v>5</v>
      </c>
      <c r="M207" s="8">
        <v>0.91666666666666663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137</v>
      </c>
      <c r="C208" s="5" t="s">
        <v>33</v>
      </c>
      <c r="D208" s="7" t="s">
        <v>575</v>
      </c>
      <c r="E208" s="7" t="s">
        <v>576</v>
      </c>
      <c r="F208" s="7" t="s">
        <v>16</v>
      </c>
      <c r="G208" s="7"/>
      <c r="H208" s="7" t="s">
        <v>635</v>
      </c>
      <c r="I208" s="7"/>
      <c r="J208" s="7" t="str">
        <f t="shared" si="9"/>
        <v>SG</v>
      </c>
      <c r="K208" s="7" t="str">
        <f t="shared" si="10"/>
        <v>003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235</v>
      </c>
      <c r="C209" s="5" t="s">
        <v>33</v>
      </c>
      <c r="D209" s="7" t="s">
        <v>678</v>
      </c>
      <c r="E209" s="7" t="s">
        <v>679</v>
      </c>
      <c r="F209" s="7" t="s">
        <v>16</v>
      </c>
      <c r="G209" s="7"/>
      <c r="H209" s="7" t="s">
        <v>635</v>
      </c>
      <c r="I209" s="7"/>
      <c r="J209" s="7" t="str">
        <f t="shared" si="9"/>
        <v>HU</v>
      </c>
      <c r="K209" s="7" t="str">
        <f t="shared" si="10"/>
        <v>106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216</v>
      </c>
      <c r="C210" s="5" t="s">
        <v>33</v>
      </c>
      <c r="D210" s="7" t="s">
        <v>285</v>
      </c>
      <c r="E210" s="7" t="s">
        <v>378</v>
      </c>
      <c r="F210" s="7" t="s">
        <v>16</v>
      </c>
      <c r="G210" s="7"/>
      <c r="H210" s="7" t="s">
        <v>635</v>
      </c>
      <c r="I210" s="7"/>
      <c r="J210" s="7" t="str">
        <f t="shared" si="9"/>
        <v>SG</v>
      </c>
      <c r="K210" s="7" t="str">
        <f t="shared" si="10"/>
        <v>114</v>
      </c>
      <c r="L210" s="7">
        <f t="shared" si="11"/>
        <v>5</v>
      </c>
      <c r="M210" s="8">
        <v>0.91666666666666663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246</v>
      </c>
      <c r="C211" s="5" t="s">
        <v>105</v>
      </c>
      <c r="D211" s="7" t="s">
        <v>640</v>
      </c>
      <c r="E211" s="7" t="s">
        <v>641</v>
      </c>
      <c r="F211" s="7" t="s">
        <v>16</v>
      </c>
      <c r="G211" s="7"/>
      <c r="H211" s="7" t="s">
        <v>635</v>
      </c>
      <c r="I211" s="7"/>
      <c r="J211" s="7" t="str">
        <f t="shared" si="9"/>
        <v>HU</v>
      </c>
      <c r="K211" s="7" t="str">
        <f t="shared" si="10"/>
        <v>402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194</v>
      </c>
      <c r="C212" s="5" t="s">
        <v>105</v>
      </c>
      <c r="D212" s="7" t="s">
        <v>211</v>
      </c>
      <c r="E212" s="7" t="s">
        <v>487</v>
      </c>
      <c r="F212" s="7" t="s">
        <v>16</v>
      </c>
      <c r="G212" s="7"/>
      <c r="H212" s="7" t="s">
        <v>635</v>
      </c>
      <c r="I212" s="7"/>
      <c r="J212" s="7" t="str">
        <f t="shared" si="9"/>
        <v>HU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235</v>
      </c>
      <c r="C213" s="5" t="s">
        <v>105</v>
      </c>
      <c r="D213" s="7" t="s">
        <v>678</v>
      </c>
      <c r="E213" s="7" t="s">
        <v>679</v>
      </c>
      <c r="F213" s="7" t="s">
        <v>16</v>
      </c>
      <c r="G213" s="7"/>
      <c r="H213" s="7" t="s">
        <v>635</v>
      </c>
      <c r="I213" s="7"/>
      <c r="J213" s="7" t="str">
        <f t="shared" si="9"/>
        <v>HU</v>
      </c>
      <c r="K213" s="7" t="str">
        <f t="shared" si="10"/>
        <v>106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0.79166666666666663</v>
      </c>
      <c r="B214" s="7" t="s">
        <v>217</v>
      </c>
      <c r="C214" s="5" t="s">
        <v>12</v>
      </c>
      <c r="D214" s="7" t="s">
        <v>114</v>
      </c>
      <c r="E214" s="7" t="s">
        <v>115</v>
      </c>
      <c r="F214" s="7" t="s">
        <v>16</v>
      </c>
      <c r="G214" s="7"/>
      <c r="H214" s="7" t="s">
        <v>635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0.79166666666666663</v>
      </c>
      <c r="B215" s="7" t="s">
        <v>216</v>
      </c>
      <c r="C215" s="5" t="s">
        <v>12</v>
      </c>
      <c r="D215" s="7" t="s">
        <v>285</v>
      </c>
      <c r="E215" s="7" t="s">
        <v>378</v>
      </c>
      <c r="F215" s="7" t="s">
        <v>16</v>
      </c>
      <c r="G215" s="7"/>
      <c r="H215" s="7" t="s">
        <v>635</v>
      </c>
      <c r="I215" s="7"/>
      <c r="J215" s="7" t="str">
        <f t="shared" si="9"/>
        <v>SG</v>
      </c>
      <c r="K215" s="7" t="str">
        <f t="shared" si="10"/>
        <v>114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0.79166666666666663</v>
      </c>
      <c r="B216" s="7" t="s">
        <v>235</v>
      </c>
      <c r="C216" s="5" t="s">
        <v>12</v>
      </c>
      <c r="D216" s="7" t="s">
        <v>678</v>
      </c>
      <c r="E216" s="7" t="s">
        <v>679</v>
      </c>
      <c r="F216" s="7" t="s">
        <v>16</v>
      </c>
      <c r="G216" s="7"/>
      <c r="H216" s="7" t="s">
        <v>635</v>
      </c>
      <c r="I216" s="7"/>
      <c r="J216" s="7" t="str">
        <f t="shared" si="9"/>
        <v>HU</v>
      </c>
      <c r="K216" s="7" t="str">
        <f t="shared" si="10"/>
        <v>106</v>
      </c>
      <c r="L216" s="7">
        <f t="shared" si="11"/>
        <v>5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0.79166666666666663</v>
      </c>
      <c r="B217" s="7" t="s">
        <v>220</v>
      </c>
      <c r="C217" s="5" t="s">
        <v>12</v>
      </c>
      <c r="D217" s="7" t="s">
        <v>135</v>
      </c>
      <c r="E217" s="7" t="s">
        <v>344</v>
      </c>
      <c r="F217" s="7" t="s">
        <v>16</v>
      </c>
      <c r="G217" s="7"/>
      <c r="H217" s="7" t="s">
        <v>635</v>
      </c>
      <c r="I217" s="7"/>
      <c r="J217" s="7" t="str">
        <f t="shared" si="9"/>
        <v>SG</v>
      </c>
      <c r="K217" s="7" t="str">
        <f t="shared" si="10"/>
        <v>115</v>
      </c>
      <c r="L217" s="7">
        <f t="shared" si="11"/>
        <v>5</v>
      </c>
      <c r="M217" s="8">
        <v>0.91666666666666663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0.79166666666666663</v>
      </c>
      <c r="B218" s="7" t="s">
        <v>235</v>
      </c>
      <c r="C218" s="5" t="s">
        <v>43</v>
      </c>
      <c r="D218" s="7" t="s">
        <v>678</v>
      </c>
      <c r="E218" s="7" t="s">
        <v>679</v>
      </c>
      <c r="F218" s="7" t="s">
        <v>16</v>
      </c>
      <c r="G218" s="7"/>
      <c r="H218" s="7" t="s">
        <v>635</v>
      </c>
      <c r="I218" s="7"/>
      <c r="J218" s="7" t="str">
        <f t="shared" si="9"/>
        <v>HU</v>
      </c>
      <c r="K218" s="7" t="str">
        <f t="shared" si="10"/>
        <v>106</v>
      </c>
      <c r="L218" s="7">
        <f t="shared" si="11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0.79166666666666663</v>
      </c>
      <c r="B219" s="7" t="s">
        <v>137</v>
      </c>
      <c r="C219" s="5" t="s">
        <v>43</v>
      </c>
      <c r="D219" s="7" t="s">
        <v>580</v>
      </c>
      <c r="E219" s="7" t="s">
        <v>576</v>
      </c>
      <c r="F219" s="7" t="s">
        <v>16</v>
      </c>
      <c r="G219" s="7"/>
      <c r="H219" s="7" t="s">
        <v>635</v>
      </c>
      <c r="I219" s="7"/>
      <c r="J219" s="7" t="str">
        <f t="shared" si="9"/>
        <v>SG</v>
      </c>
      <c r="K219" s="7" t="str">
        <f t="shared" si="10"/>
        <v>003</v>
      </c>
      <c r="L219" s="7">
        <f t="shared" si="11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0.79166666666666663</v>
      </c>
      <c r="B220" s="7" t="s">
        <v>110</v>
      </c>
      <c r="C220" s="5" t="s">
        <v>43</v>
      </c>
      <c r="D220" s="7" t="s">
        <v>396</v>
      </c>
      <c r="E220" s="7" t="s">
        <v>397</v>
      </c>
      <c r="F220" s="7" t="s">
        <v>16</v>
      </c>
      <c r="G220" s="7"/>
      <c r="H220" s="7" t="s">
        <v>635</v>
      </c>
      <c r="I220" s="7"/>
      <c r="J220" s="7" t="str">
        <f t="shared" si="9"/>
        <v>SG</v>
      </c>
      <c r="K220" s="7" t="str">
        <f t="shared" si="10"/>
        <v>304</v>
      </c>
      <c r="L220" s="7">
        <f t="shared" si="11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0.79166666666666663</v>
      </c>
      <c r="B221" s="7" t="s">
        <v>235</v>
      </c>
      <c r="C221" s="5" t="s">
        <v>28</v>
      </c>
      <c r="D221" s="7" t="s">
        <v>678</v>
      </c>
      <c r="E221" s="7" t="s">
        <v>679</v>
      </c>
      <c r="F221" s="7" t="s">
        <v>16</v>
      </c>
      <c r="G221" s="7"/>
      <c r="H221" s="7" t="s">
        <v>635</v>
      </c>
      <c r="I221" s="7"/>
      <c r="J221" s="7" t="str">
        <f t="shared" si="9"/>
        <v>HU</v>
      </c>
      <c r="K221" s="7" t="str">
        <f t="shared" si="10"/>
        <v>106</v>
      </c>
      <c r="L221" s="7">
        <f t="shared" si="11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0.79166666666666663</v>
      </c>
      <c r="B222" s="7" t="s">
        <v>337</v>
      </c>
      <c r="C222" s="5" t="s">
        <v>33</v>
      </c>
      <c r="D222" s="7" t="s">
        <v>680</v>
      </c>
      <c r="E222" s="7" t="s">
        <v>681</v>
      </c>
      <c r="F222" s="7" t="s">
        <v>21</v>
      </c>
      <c r="G222" s="7"/>
      <c r="H222" s="7" t="s">
        <v>635</v>
      </c>
      <c r="I222" s="7"/>
      <c r="J222" s="7" t="str">
        <f t="shared" si="9"/>
        <v>HU</v>
      </c>
      <c r="K222" s="7" t="str">
        <f t="shared" si="10"/>
        <v>301</v>
      </c>
      <c r="L222" s="7">
        <f t="shared" si="11"/>
        <v>5</v>
      </c>
      <c r="M222" s="8">
        <v>0.95833333333333337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0.79166666666666663</v>
      </c>
      <c r="B223" s="7" t="s">
        <v>96</v>
      </c>
      <c r="C223" s="5" t="s">
        <v>105</v>
      </c>
      <c r="D223" s="7" t="s">
        <v>169</v>
      </c>
      <c r="E223" s="7" t="s">
        <v>170</v>
      </c>
      <c r="F223" s="7" t="s">
        <v>21</v>
      </c>
      <c r="G223" s="7"/>
      <c r="H223" s="7" t="s">
        <v>635</v>
      </c>
      <c r="I223" s="7"/>
      <c r="J223" s="7" t="str">
        <f t="shared" si="9"/>
        <v>SG</v>
      </c>
      <c r="K223" s="7" t="str">
        <f t="shared" si="10"/>
        <v>107</v>
      </c>
      <c r="L223" s="7">
        <f t="shared" si="11"/>
        <v>5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0.79166666666666663</v>
      </c>
      <c r="B224" s="7" t="s">
        <v>247</v>
      </c>
      <c r="C224" s="5" t="s">
        <v>105</v>
      </c>
      <c r="D224" s="7" t="s">
        <v>172</v>
      </c>
      <c r="E224" s="7" t="s">
        <v>368</v>
      </c>
      <c r="F224" s="7" t="s">
        <v>21</v>
      </c>
      <c r="G224" s="7"/>
      <c r="H224" s="7" t="s">
        <v>635</v>
      </c>
      <c r="I224" s="7"/>
      <c r="J224" s="7" t="str">
        <f t="shared" si="9"/>
        <v>HU</v>
      </c>
      <c r="K224" s="7" t="str">
        <f t="shared" si="10"/>
        <v>205</v>
      </c>
      <c r="L224" s="7">
        <f t="shared" si="11"/>
        <v>5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0.79166666666666663</v>
      </c>
      <c r="B225" s="7" t="s">
        <v>62</v>
      </c>
      <c r="C225" s="5" t="s">
        <v>105</v>
      </c>
      <c r="D225" s="7" t="s">
        <v>369</v>
      </c>
      <c r="E225" s="7" t="s">
        <v>370</v>
      </c>
      <c r="F225" s="7" t="s">
        <v>21</v>
      </c>
      <c r="G225" s="7"/>
      <c r="H225" s="7" t="s">
        <v>635</v>
      </c>
      <c r="I225" s="7"/>
      <c r="J225" s="7" t="str">
        <f t="shared" si="9"/>
        <v>HU</v>
      </c>
      <c r="K225" s="7" t="str">
        <f t="shared" si="10"/>
        <v>200</v>
      </c>
      <c r="L225" s="7">
        <f t="shared" si="11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0.79166666666666663</v>
      </c>
      <c r="B226" s="7" t="s">
        <v>123</v>
      </c>
      <c r="C226" s="5" t="s">
        <v>105</v>
      </c>
      <c r="D226" s="7" t="s">
        <v>540</v>
      </c>
      <c r="E226" s="7" t="s">
        <v>541</v>
      </c>
      <c r="F226" s="7" t="s">
        <v>21</v>
      </c>
      <c r="G226" s="7"/>
      <c r="H226" s="7" t="s">
        <v>635</v>
      </c>
      <c r="I226" s="7"/>
      <c r="J226" s="7" t="str">
        <f t="shared" si="9"/>
        <v>SG</v>
      </c>
      <c r="K226" s="7" t="str">
        <f t="shared" si="10"/>
        <v>112</v>
      </c>
      <c r="L226" s="7">
        <f t="shared" si="11"/>
        <v>5</v>
      </c>
      <c r="M226" s="8">
        <v>0.95833333333333337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0.79166666666666663</v>
      </c>
      <c r="B227" s="7" t="s">
        <v>129</v>
      </c>
      <c r="C227" s="5" t="s">
        <v>105</v>
      </c>
      <c r="D227" s="7" t="s">
        <v>540</v>
      </c>
      <c r="E227" s="7" t="s">
        <v>541</v>
      </c>
      <c r="F227" s="7" t="s">
        <v>21</v>
      </c>
      <c r="G227" s="7"/>
      <c r="H227" s="7" t="s">
        <v>635</v>
      </c>
      <c r="I227" s="7"/>
      <c r="J227" s="7" t="str">
        <f t="shared" si="9"/>
        <v>HU</v>
      </c>
      <c r="K227" s="7" t="str">
        <f t="shared" si="10"/>
        <v>107</v>
      </c>
      <c r="L227" s="7">
        <f t="shared" si="11"/>
        <v>5</v>
      </c>
      <c r="M227" s="8">
        <v>0.95833333333333337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0.79166666666666663</v>
      </c>
      <c r="B228" s="7" t="s">
        <v>13</v>
      </c>
      <c r="C228" s="5" t="s">
        <v>105</v>
      </c>
      <c r="D228" s="7" t="s">
        <v>640</v>
      </c>
      <c r="E228" s="7" t="s">
        <v>682</v>
      </c>
      <c r="F228" s="7" t="s">
        <v>21</v>
      </c>
      <c r="G228" s="7"/>
      <c r="H228" s="7" t="s">
        <v>635</v>
      </c>
      <c r="I228" s="7"/>
      <c r="J228" s="7" t="str">
        <f t="shared" si="9"/>
        <v>SJ</v>
      </c>
      <c r="K228" s="7" t="str">
        <f t="shared" si="10"/>
        <v>100</v>
      </c>
      <c r="L228" s="7">
        <f t="shared" si="11"/>
        <v>5</v>
      </c>
      <c r="M228" s="8">
        <v>0.95833333333333337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0.79166666666666663</v>
      </c>
      <c r="B229" s="7" t="s">
        <v>207</v>
      </c>
      <c r="C229" s="5" t="s">
        <v>105</v>
      </c>
      <c r="D229" s="7" t="s">
        <v>295</v>
      </c>
      <c r="E229" s="7" t="s">
        <v>542</v>
      </c>
      <c r="F229" s="7" t="s">
        <v>21</v>
      </c>
      <c r="G229" s="7"/>
      <c r="H229" s="7" t="s">
        <v>635</v>
      </c>
      <c r="I229" s="7"/>
      <c r="J229" s="7" t="str">
        <f t="shared" si="9"/>
        <v>HU</v>
      </c>
      <c r="K229" s="7" t="str">
        <f t="shared" si="10"/>
        <v>400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221</v>
      </c>
      <c r="C230" s="5" t="s">
        <v>105</v>
      </c>
      <c r="D230" s="7" t="s">
        <v>297</v>
      </c>
      <c r="E230" s="7" t="s">
        <v>633</v>
      </c>
      <c r="F230" s="7" t="s">
        <v>21</v>
      </c>
      <c r="G230" s="7"/>
      <c r="H230" s="7" t="s">
        <v>635</v>
      </c>
      <c r="I230" s="7"/>
      <c r="J230" s="7" t="str">
        <f t="shared" si="9"/>
        <v>HU</v>
      </c>
      <c r="K230" s="7" t="str">
        <f t="shared" si="10"/>
        <v>302</v>
      </c>
      <c r="L230" s="7">
        <f t="shared" si="11"/>
        <v>5</v>
      </c>
      <c r="M230" s="8">
        <v>0.95833333333333337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343</v>
      </c>
      <c r="C231" s="5" t="s">
        <v>105</v>
      </c>
      <c r="D231" s="7" t="s">
        <v>372</v>
      </c>
      <c r="E231" s="7" t="s">
        <v>373</v>
      </c>
      <c r="F231" s="7" t="s">
        <v>21</v>
      </c>
      <c r="G231" s="7"/>
      <c r="H231" s="7" t="s">
        <v>635</v>
      </c>
      <c r="I231" s="7"/>
      <c r="J231" s="7" t="str">
        <f t="shared" si="9"/>
        <v>SG</v>
      </c>
      <c r="K231" s="7" t="str">
        <f t="shared" si="10"/>
        <v>110</v>
      </c>
      <c r="L231" s="7">
        <f t="shared" si="11"/>
        <v>5</v>
      </c>
      <c r="M231" s="8">
        <v>0.95833333333333337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34</v>
      </c>
      <c r="C232" s="5" t="s">
        <v>105</v>
      </c>
      <c r="D232" s="7" t="s">
        <v>244</v>
      </c>
      <c r="E232" s="7" t="s">
        <v>245</v>
      </c>
      <c r="F232" s="7" t="s">
        <v>21</v>
      </c>
      <c r="G232" s="7"/>
      <c r="H232" s="7" t="s">
        <v>635</v>
      </c>
      <c r="I232" s="7"/>
      <c r="J232" s="7" t="str">
        <f t="shared" si="9"/>
        <v>SG</v>
      </c>
      <c r="K232" s="7" t="str">
        <f t="shared" si="10"/>
        <v>006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644</v>
      </c>
      <c r="C233" s="5" t="s">
        <v>105</v>
      </c>
      <c r="D233" s="7" t="s">
        <v>683</v>
      </c>
      <c r="E233" s="7" t="s">
        <v>684</v>
      </c>
      <c r="F233" s="7" t="s">
        <v>21</v>
      </c>
      <c r="G233" s="7"/>
      <c r="H233" s="7" t="s">
        <v>635</v>
      </c>
      <c r="I233" s="7"/>
      <c r="J233" s="7" t="s">
        <v>841</v>
      </c>
      <c r="K233" s="7">
        <v>501</v>
      </c>
      <c r="L233" s="7">
        <f t="shared" si="11"/>
        <v>10</v>
      </c>
      <c r="M233" s="8">
        <v>0.95833333333333337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266</v>
      </c>
      <c r="C234" s="5" t="s">
        <v>12</v>
      </c>
      <c r="D234" s="7" t="s">
        <v>14</v>
      </c>
      <c r="E234" s="7" t="s">
        <v>378</v>
      </c>
      <c r="F234" s="7" t="s">
        <v>21</v>
      </c>
      <c r="G234" s="7"/>
      <c r="H234" s="7" t="s">
        <v>635</v>
      </c>
      <c r="I234" s="7"/>
      <c r="J234" s="7" t="str">
        <f t="shared" si="9"/>
        <v>SGS</v>
      </c>
      <c r="K234" s="7" t="str">
        <f t="shared" si="10"/>
        <v>8</v>
      </c>
      <c r="L234" s="7">
        <f t="shared" si="11"/>
        <v>4</v>
      </c>
      <c r="M234" s="8">
        <v>0.91666666666666663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73</v>
      </c>
      <c r="C235" s="5" t="s">
        <v>12</v>
      </c>
      <c r="D235" s="7" t="s">
        <v>546</v>
      </c>
      <c r="E235" s="7" t="s">
        <v>547</v>
      </c>
      <c r="F235" s="7" t="s">
        <v>21</v>
      </c>
      <c r="G235" s="7"/>
      <c r="H235" s="7" t="s">
        <v>635</v>
      </c>
      <c r="I235" s="7"/>
      <c r="J235" s="7" t="str">
        <f t="shared" si="9"/>
        <v>SG</v>
      </c>
      <c r="K235" s="7" t="str">
        <f t="shared" si="10"/>
        <v>212</v>
      </c>
      <c r="L235" s="7">
        <f t="shared" si="11"/>
        <v>5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76</v>
      </c>
      <c r="C236" s="5" t="s">
        <v>43</v>
      </c>
      <c r="D236" s="7" t="s">
        <v>634</v>
      </c>
      <c r="E236" s="7" t="s">
        <v>380</v>
      </c>
      <c r="F236" s="7" t="s">
        <v>21</v>
      </c>
      <c r="G236" s="7"/>
      <c r="H236" s="7" t="s">
        <v>635</v>
      </c>
      <c r="I236" s="7"/>
      <c r="J236" s="7" t="str">
        <f t="shared" si="9"/>
        <v>SGS</v>
      </c>
      <c r="K236" s="7" t="str">
        <f t="shared" si="10"/>
        <v>1</v>
      </c>
      <c r="L236" s="7">
        <f t="shared" si="11"/>
        <v>4</v>
      </c>
      <c r="M236" s="8">
        <v>0.95833333333333337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47</v>
      </c>
      <c r="C237" s="5" t="s">
        <v>43</v>
      </c>
      <c r="D237" s="7" t="s">
        <v>437</v>
      </c>
      <c r="E237" s="7" t="s">
        <v>438</v>
      </c>
      <c r="F237" s="7" t="s">
        <v>21</v>
      </c>
      <c r="G237" s="7"/>
      <c r="H237" s="7" t="s">
        <v>635</v>
      </c>
      <c r="I237" s="7"/>
      <c r="J237" s="7" t="str">
        <f t="shared" si="9"/>
        <v>SG</v>
      </c>
      <c r="K237" s="7" t="str">
        <f t="shared" si="10"/>
        <v>106</v>
      </c>
      <c r="L237" s="7">
        <f t="shared" si="11"/>
        <v>5</v>
      </c>
      <c r="M237" s="8">
        <v>0.95833333333333337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183</v>
      </c>
      <c r="C238" s="5" t="s">
        <v>33</v>
      </c>
      <c r="D238" s="7" t="s">
        <v>280</v>
      </c>
      <c r="E238" s="7" t="s">
        <v>281</v>
      </c>
      <c r="F238" s="7" t="s">
        <v>31</v>
      </c>
      <c r="G238" s="7"/>
      <c r="H238" s="7" t="s">
        <v>635</v>
      </c>
      <c r="I238" s="7"/>
      <c r="J238" s="7" t="str">
        <f t="shared" si="9"/>
        <v>SG</v>
      </c>
      <c r="K238" s="7" t="str">
        <f t="shared" si="10"/>
        <v>303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232</v>
      </c>
      <c r="C239" s="5" t="s">
        <v>33</v>
      </c>
      <c r="D239" s="7" t="s">
        <v>35</v>
      </c>
      <c r="E239" s="7" t="s">
        <v>179</v>
      </c>
      <c r="F239" s="7" t="s">
        <v>31</v>
      </c>
      <c r="G239" s="7"/>
      <c r="H239" s="7" t="s">
        <v>635</v>
      </c>
      <c r="I239" s="7"/>
      <c r="J239" s="7" t="str">
        <f t="shared" si="9"/>
        <v>HU</v>
      </c>
      <c r="K239" s="7" t="str">
        <f t="shared" si="10"/>
        <v>303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226</v>
      </c>
      <c r="C240" s="5" t="s">
        <v>33</v>
      </c>
      <c r="D240" s="7" t="s">
        <v>122</v>
      </c>
      <c r="E240" s="7" t="s">
        <v>548</v>
      </c>
      <c r="F240" s="7" t="s">
        <v>31</v>
      </c>
      <c r="G240" s="7"/>
      <c r="H240" s="7" t="s">
        <v>635</v>
      </c>
      <c r="I240" s="7"/>
      <c r="J240" s="7" t="str">
        <f t="shared" si="9"/>
        <v>HU</v>
      </c>
      <c r="K240" s="7" t="str">
        <f t="shared" si="10"/>
        <v>307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340</v>
      </c>
      <c r="C241" s="5" t="s">
        <v>33</v>
      </c>
      <c r="D241" s="7" t="s">
        <v>144</v>
      </c>
      <c r="E241" s="7" t="s">
        <v>384</v>
      </c>
      <c r="F241" s="7" t="s">
        <v>31</v>
      </c>
      <c r="G241" s="7"/>
      <c r="H241" s="7" t="s">
        <v>635</v>
      </c>
      <c r="I241" s="7"/>
      <c r="J241" s="7" t="str">
        <f t="shared" si="9"/>
        <v>HU</v>
      </c>
      <c r="K241" s="7" t="str">
        <f t="shared" si="10"/>
        <v>304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65</v>
      </c>
      <c r="C242" s="5" t="s">
        <v>33</v>
      </c>
      <c r="D242" s="7" t="s">
        <v>147</v>
      </c>
      <c r="E242" s="7" t="s">
        <v>210</v>
      </c>
      <c r="F242" s="7" t="s">
        <v>31</v>
      </c>
      <c r="G242" s="7"/>
      <c r="H242" s="7" t="s">
        <v>635</v>
      </c>
      <c r="I242" s="7"/>
      <c r="J242" s="7" t="str">
        <f t="shared" si="9"/>
        <v>HU</v>
      </c>
      <c r="K242" s="7" t="str">
        <f t="shared" si="10"/>
        <v>202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301</v>
      </c>
      <c r="C243" s="5" t="s">
        <v>33</v>
      </c>
      <c r="D243" s="7" t="s">
        <v>529</v>
      </c>
      <c r="E243" s="7" t="s">
        <v>626</v>
      </c>
      <c r="F243" s="7" t="s">
        <v>31</v>
      </c>
      <c r="G243" s="7"/>
      <c r="H243" s="7" t="s">
        <v>635</v>
      </c>
      <c r="I243" s="7"/>
      <c r="J243" s="7" t="str">
        <f t="shared" si="9"/>
        <v>HU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287</v>
      </c>
      <c r="C244" s="5" t="s">
        <v>33</v>
      </c>
      <c r="D244" s="7" t="s">
        <v>51</v>
      </c>
      <c r="E244" s="7" t="s">
        <v>334</v>
      </c>
      <c r="F244" s="7" t="s">
        <v>31</v>
      </c>
      <c r="G244" s="7"/>
      <c r="H244" s="7" t="s">
        <v>635</v>
      </c>
      <c r="I244" s="7"/>
      <c r="J244" s="7" t="str">
        <f t="shared" si="9"/>
        <v>HU</v>
      </c>
      <c r="K244" s="7" t="str">
        <f t="shared" si="10"/>
        <v>002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149</v>
      </c>
      <c r="C245" s="5" t="s">
        <v>105</v>
      </c>
      <c r="D245" s="7" t="s">
        <v>107</v>
      </c>
      <c r="E245" s="7" t="s">
        <v>108</v>
      </c>
      <c r="F245" s="7" t="s">
        <v>31</v>
      </c>
      <c r="G245" s="7"/>
      <c r="H245" s="7" t="s">
        <v>635</v>
      </c>
      <c r="I245" s="7"/>
      <c r="J245" s="7" t="str">
        <f t="shared" si="9"/>
        <v>HU</v>
      </c>
      <c r="K245" s="7" t="str">
        <f t="shared" si="10"/>
        <v>006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174</v>
      </c>
      <c r="C246" s="5" t="s">
        <v>105</v>
      </c>
      <c r="D246" s="7" t="s">
        <v>295</v>
      </c>
      <c r="E246" s="7" t="s">
        <v>296</v>
      </c>
      <c r="F246" s="7" t="s">
        <v>31</v>
      </c>
      <c r="G246" s="7"/>
      <c r="H246" s="7" t="s">
        <v>635</v>
      </c>
      <c r="I246" s="7"/>
      <c r="J246" s="7" t="str">
        <f t="shared" si="9"/>
        <v>HU</v>
      </c>
      <c r="K246" s="7" t="str">
        <f t="shared" si="10"/>
        <v>007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146</v>
      </c>
      <c r="C247" s="5" t="s">
        <v>105</v>
      </c>
      <c r="D247" s="7" t="s">
        <v>388</v>
      </c>
      <c r="E247" s="7" t="s">
        <v>389</v>
      </c>
      <c r="F247" s="7" t="s">
        <v>31</v>
      </c>
      <c r="G247" s="7"/>
      <c r="H247" s="7" t="s">
        <v>635</v>
      </c>
      <c r="I247" s="7"/>
      <c r="J247" s="7" t="str">
        <f t="shared" si="9"/>
        <v>SG</v>
      </c>
      <c r="K247" s="7" t="str">
        <f t="shared" si="10"/>
        <v>113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314</v>
      </c>
      <c r="C248" s="5" t="s">
        <v>105</v>
      </c>
      <c r="D248" s="7" t="s">
        <v>388</v>
      </c>
      <c r="E248" s="7" t="s">
        <v>389</v>
      </c>
      <c r="F248" s="7" t="s">
        <v>31</v>
      </c>
      <c r="G248" s="7"/>
      <c r="H248" s="7" t="s">
        <v>635</v>
      </c>
      <c r="I248" s="7"/>
      <c r="J248" s="7" t="str">
        <f t="shared" si="9"/>
        <v>SG</v>
      </c>
      <c r="K248" s="7" t="str">
        <f t="shared" si="10"/>
        <v>210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25</v>
      </c>
      <c r="C249" s="5" t="s">
        <v>12</v>
      </c>
      <c r="D249" s="7" t="s">
        <v>488</v>
      </c>
      <c r="E249" s="7" t="s">
        <v>530</v>
      </c>
      <c r="F249" s="7" t="s">
        <v>31</v>
      </c>
      <c r="G249" s="7"/>
      <c r="H249" s="7" t="s">
        <v>635</v>
      </c>
      <c r="I249" s="7"/>
      <c r="J249" s="7" t="str">
        <f t="shared" si="9"/>
        <v>SG</v>
      </c>
      <c r="K249" s="7" t="str">
        <f t="shared" si="10"/>
        <v>103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56</v>
      </c>
      <c r="C250" s="5" t="s">
        <v>12</v>
      </c>
      <c r="D250" s="7" t="s">
        <v>444</v>
      </c>
      <c r="E250" s="7" t="s">
        <v>527</v>
      </c>
      <c r="F250" s="7" t="s">
        <v>31</v>
      </c>
      <c r="G250" s="7"/>
      <c r="H250" s="7" t="s">
        <v>635</v>
      </c>
      <c r="I250" s="7"/>
      <c r="J250" s="7" t="str">
        <f t="shared" si="9"/>
        <v>SG</v>
      </c>
      <c r="K250" s="7" t="str">
        <f t="shared" si="10"/>
        <v>005</v>
      </c>
      <c r="L250" s="7">
        <f t="shared" si="11"/>
        <v>5</v>
      </c>
      <c r="M250" s="8">
        <v>0.91666666666666663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335</v>
      </c>
      <c r="C251" s="5" t="s">
        <v>12</v>
      </c>
      <c r="D251" s="7" t="s">
        <v>444</v>
      </c>
      <c r="E251" s="7" t="s">
        <v>527</v>
      </c>
      <c r="F251" s="7" t="s">
        <v>31</v>
      </c>
      <c r="G251" s="7"/>
      <c r="H251" s="7" t="s">
        <v>635</v>
      </c>
      <c r="I251" s="7"/>
      <c r="J251" s="7" t="str">
        <f t="shared" si="9"/>
        <v>HU</v>
      </c>
      <c r="K251" s="7" t="str">
        <f t="shared" si="10"/>
        <v>100</v>
      </c>
      <c r="L251" s="7">
        <f t="shared" si="11"/>
        <v>5</v>
      </c>
      <c r="M251" s="8">
        <v>0.91666666666666663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87</v>
      </c>
      <c r="C252" s="5" t="s">
        <v>12</v>
      </c>
      <c r="D252" s="7" t="s">
        <v>352</v>
      </c>
      <c r="E252" s="7" t="s">
        <v>353</v>
      </c>
      <c r="F252" s="7" t="s">
        <v>31</v>
      </c>
      <c r="G252" s="7"/>
      <c r="H252" s="7" t="s">
        <v>635</v>
      </c>
      <c r="I252" s="7"/>
      <c r="J252" s="7" t="str">
        <f t="shared" si="9"/>
        <v>SG</v>
      </c>
      <c r="K252" s="7" t="str">
        <f t="shared" si="10"/>
        <v>102</v>
      </c>
      <c r="L252" s="7">
        <f t="shared" si="11"/>
        <v>5</v>
      </c>
      <c r="M252" s="8">
        <v>0.875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139</v>
      </c>
      <c r="C253" s="5" t="s">
        <v>43</v>
      </c>
      <c r="D253" s="7" t="s">
        <v>309</v>
      </c>
      <c r="E253" s="7" t="s">
        <v>310</v>
      </c>
      <c r="F253" s="7" t="s">
        <v>31</v>
      </c>
      <c r="G253" s="7"/>
      <c r="H253" s="7" t="s">
        <v>635</v>
      </c>
      <c r="I253" s="7"/>
      <c r="J253" s="7" t="str">
        <f t="shared" si="9"/>
        <v>SG</v>
      </c>
      <c r="K253" s="7" t="str">
        <f t="shared" si="10"/>
        <v>205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116</v>
      </c>
      <c r="C254" s="5" t="s">
        <v>43</v>
      </c>
      <c r="D254" s="7" t="s">
        <v>309</v>
      </c>
      <c r="E254" s="7" t="s">
        <v>310</v>
      </c>
      <c r="F254" s="7" t="s">
        <v>31</v>
      </c>
      <c r="G254" s="7"/>
      <c r="H254" s="7" t="s">
        <v>635</v>
      </c>
      <c r="I254" s="7"/>
      <c r="J254" s="7" t="str">
        <f t="shared" si="9"/>
        <v>SG</v>
      </c>
      <c r="K254" s="7" t="str">
        <f t="shared" si="10"/>
        <v>204</v>
      </c>
      <c r="L254" s="7">
        <f t="shared" si="11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113</v>
      </c>
      <c r="C255" s="5" t="s">
        <v>43</v>
      </c>
      <c r="D255" s="7" t="s">
        <v>186</v>
      </c>
      <c r="E255" s="7" t="s">
        <v>187</v>
      </c>
      <c r="F255" s="7" t="s">
        <v>31</v>
      </c>
      <c r="G255" s="7"/>
      <c r="H255" s="7" t="s">
        <v>635</v>
      </c>
      <c r="I255" s="7"/>
      <c r="J255" s="7" t="str">
        <f t="shared" si="9"/>
        <v>SG</v>
      </c>
      <c r="K255" s="7" t="str">
        <f t="shared" si="10"/>
        <v>203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126</v>
      </c>
      <c r="C256" s="5" t="s">
        <v>43</v>
      </c>
      <c r="D256" s="7" t="s">
        <v>578</v>
      </c>
      <c r="E256" s="7" t="s">
        <v>579</v>
      </c>
      <c r="F256" s="7" t="s">
        <v>31</v>
      </c>
      <c r="G256" s="7"/>
      <c r="H256" s="7" t="s">
        <v>635</v>
      </c>
      <c r="I256" s="7"/>
      <c r="J256" s="7" t="str">
        <f t="shared" si="9"/>
        <v>SG</v>
      </c>
      <c r="K256" s="7" t="str">
        <f t="shared" si="10"/>
        <v>100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140</v>
      </c>
      <c r="C257" s="5" t="s">
        <v>43</v>
      </c>
      <c r="D257" s="7" t="s">
        <v>578</v>
      </c>
      <c r="E257" s="7" t="s">
        <v>579</v>
      </c>
      <c r="F257" s="7" t="s">
        <v>31</v>
      </c>
      <c r="G257" s="7"/>
      <c r="H257" s="7" t="s">
        <v>635</v>
      </c>
      <c r="I257" s="7"/>
      <c r="J257" s="7" t="str">
        <f t="shared" si="9"/>
        <v>SG</v>
      </c>
      <c r="K257" s="7" t="str">
        <f t="shared" si="10"/>
        <v>206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171</v>
      </c>
      <c r="C258" s="5" t="s">
        <v>43</v>
      </c>
      <c r="D258" s="7" t="s">
        <v>419</v>
      </c>
      <c r="E258" s="7" t="s">
        <v>414</v>
      </c>
      <c r="F258" s="7" t="s">
        <v>31</v>
      </c>
      <c r="G258" s="7"/>
      <c r="H258" s="7" t="s">
        <v>635</v>
      </c>
      <c r="I258" s="7"/>
      <c r="J258" s="7" t="str">
        <f t="shared" si="9"/>
        <v>HU</v>
      </c>
      <c r="K258" s="7" t="str">
        <f t="shared" si="10"/>
        <v>201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43</v>
      </c>
      <c r="D259" s="7" t="s">
        <v>525</v>
      </c>
      <c r="E259" s="7" t="s">
        <v>526</v>
      </c>
      <c r="F259" s="7" t="s">
        <v>31</v>
      </c>
      <c r="G259" s="7"/>
      <c r="H259" s="7" t="s">
        <v>635</v>
      </c>
      <c r="I259" s="7"/>
      <c r="J259" s="7" t="str">
        <f t="shared" ref="J259:J282" si="12">IF(L259=4,LEFT(B259,3),IF(L259&gt;=5,LEFT(B259,2),"a confirmar"))</f>
        <v>SG</v>
      </c>
      <c r="K259" s="7" t="str">
        <f t="shared" ref="K259:K282" si="13">IF(L259=4,RIGHT(B259,1),IF(L259=5,RIGHT(B259,3),IF(L259&gt;=6,RIGHT(B259,4),"a confirmar")))</f>
        <v>201</v>
      </c>
      <c r="L259" s="7">
        <f t="shared" ref="L259:L282" si="14"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82</v>
      </c>
      <c r="C260" s="5" t="s">
        <v>43</v>
      </c>
      <c r="D260" s="7" t="s">
        <v>458</v>
      </c>
      <c r="E260" s="7" t="s">
        <v>459</v>
      </c>
      <c r="F260" s="7" t="s">
        <v>31</v>
      </c>
      <c r="G260" s="7"/>
      <c r="H260" s="7" t="s">
        <v>635</v>
      </c>
      <c r="I260" s="7"/>
      <c r="J260" s="7" t="str">
        <f t="shared" si="12"/>
        <v>SG</v>
      </c>
      <c r="K260" s="7" t="str">
        <f t="shared" si="13"/>
        <v>001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224</v>
      </c>
      <c r="C261" s="5" t="s">
        <v>43</v>
      </c>
      <c r="D261" s="7" t="s">
        <v>359</v>
      </c>
      <c r="E261" s="7" t="s">
        <v>360</v>
      </c>
      <c r="F261" s="7" t="s">
        <v>31</v>
      </c>
      <c r="G261" s="7"/>
      <c r="H261" s="7" t="s">
        <v>635</v>
      </c>
      <c r="I261" s="7"/>
      <c r="J261" s="7" t="str">
        <f t="shared" si="12"/>
        <v>SG</v>
      </c>
      <c r="K261" s="7" t="str">
        <f t="shared" si="13"/>
        <v>002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93</v>
      </c>
      <c r="C262" s="5" t="s">
        <v>43</v>
      </c>
      <c r="D262" s="7" t="s">
        <v>359</v>
      </c>
      <c r="E262" s="7" t="s">
        <v>360</v>
      </c>
      <c r="F262" s="7" t="s">
        <v>31</v>
      </c>
      <c r="G262" s="7"/>
      <c r="H262" s="7" t="s">
        <v>635</v>
      </c>
      <c r="I262" s="7"/>
      <c r="J262" s="7" t="str">
        <f t="shared" si="12"/>
        <v>SG</v>
      </c>
      <c r="K262" s="7" t="str">
        <f t="shared" si="13"/>
        <v>308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261</v>
      </c>
      <c r="C263" s="5" t="s">
        <v>43</v>
      </c>
      <c r="D263" s="7" t="s">
        <v>437</v>
      </c>
      <c r="E263" s="7" t="s">
        <v>531</v>
      </c>
      <c r="F263" s="7" t="s">
        <v>31</v>
      </c>
      <c r="G263" s="7"/>
      <c r="H263" s="7" t="s">
        <v>635</v>
      </c>
      <c r="I263" s="7"/>
      <c r="J263" s="7" t="str">
        <f t="shared" si="12"/>
        <v>HU</v>
      </c>
      <c r="K263" s="7" t="str">
        <f t="shared" si="13"/>
        <v>004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143</v>
      </c>
      <c r="C264" s="5" t="s">
        <v>43</v>
      </c>
      <c r="D264" s="7" t="s">
        <v>321</v>
      </c>
      <c r="E264" s="7" t="s">
        <v>322</v>
      </c>
      <c r="F264" s="7" t="s">
        <v>31</v>
      </c>
      <c r="G264" s="7"/>
      <c r="H264" s="7" t="s">
        <v>635</v>
      </c>
      <c r="I264" s="7"/>
      <c r="J264" s="7" t="str">
        <f t="shared" si="12"/>
        <v>SG</v>
      </c>
      <c r="K264" s="7" t="str">
        <f t="shared" si="13"/>
        <v>108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18</v>
      </c>
      <c r="C265" s="5" t="s">
        <v>28</v>
      </c>
      <c r="D265" s="7" t="s">
        <v>652</v>
      </c>
      <c r="E265" s="7" t="s">
        <v>653</v>
      </c>
      <c r="F265" s="7" t="s">
        <v>31</v>
      </c>
      <c r="G265" s="7"/>
      <c r="H265" s="7" t="s">
        <v>635</v>
      </c>
      <c r="I265" s="7"/>
      <c r="J265" s="7" t="str">
        <f t="shared" si="12"/>
        <v>SG</v>
      </c>
      <c r="K265" s="7" t="str">
        <f t="shared" si="13"/>
        <v>211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398</v>
      </c>
      <c r="C266" s="5" t="s">
        <v>28</v>
      </c>
      <c r="D266" s="7" t="s">
        <v>652</v>
      </c>
      <c r="E266" s="7" t="s">
        <v>653</v>
      </c>
      <c r="F266" s="7" t="s">
        <v>31</v>
      </c>
      <c r="G266" s="7"/>
      <c r="H266" s="7" t="s">
        <v>635</v>
      </c>
      <c r="I266" s="7"/>
      <c r="J266" s="7" t="str">
        <f t="shared" si="12"/>
        <v>HU</v>
      </c>
      <c r="K266" s="7" t="str">
        <f t="shared" si="13"/>
        <v>005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272</v>
      </c>
      <c r="C267" s="5" t="s">
        <v>28</v>
      </c>
      <c r="D267" s="7" t="s">
        <v>517</v>
      </c>
      <c r="E267" s="7" t="s">
        <v>623</v>
      </c>
      <c r="F267" s="7" t="s">
        <v>31</v>
      </c>
      <c r="G267" s="7"/>
      <c r="H267" s="7" t="s">
        <v>635</v>
      </c>
      <c r="I267" s="7"/>
      <c r="J267" s="7" t="str">
        <f t="shared" si="12"/>
        <v>HU</v>
      </c>
      <c r="K267" s="7" t="str">
        <f t="shared" si="13"/>
        <v>105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141</v>
      </c>
      <c r="C268" s="5" t="s">
        <v>28</v>
      </c>
      <c r="D268" s="7" t="s">
        <v>420</v>
      </c>
      <c r="E268" s="7" t="s">
        <v>279</v>
      </c>
      <c r="F268" s="7" t="s">
        <v>31</v>
      </c>
      <c r="G268" s="7"/>
      <c r="H268" s="7" t="s">
        <v>635</v>
      </c>
      <c r="I268" s="7"/>
      <c r="J268" s="7" t="str">
        <f t="shared" si="12"/>
        <v>HU</v>
      </c>
      <c r="K268" s="7" t="str">
        <f t="shared" si="13"/>
        <v>104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71</v>
      </c>
      <c r="C269" s="5" t="s">
        <v>28</v>
      </c>
      <c r="D269" s="7" t="s">
        <v>420</v>
      </c>
      <c r="E269" s="7" t="s">
        <v>279</v>
      </c>
      <c r="F269" s="7" t="s">
        <v>31</v>
      </c>
      <c r="G269" s="7"/>
      <c r="H269" s="7" t="s">
        <v>635</v>
      </c>
      <c r="I269" s="7"/>
      <c r="J269" s="7" t="str">
        <f t="shared" si="12"/>
        <v>SG</v>
      </c>
      <c r="K269" s="7" t="str">
        <f t="shared" si="13"/>
        <v>208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304</v>
      </c>
      <c r="C270" s="5" t="s">
        <v>28</v>
      </c>
      <c r="D270" s="7" t="s">
        <v>450</v>
      </c>
      <c r="E270" s="7" t="s">
        <v>654</v>
      </c>
      <c r="F270" s="7" t="s">
        <v>31</v>
      </c>
      <c r="G270" s="7"/>
      <c r="H270" s="7" t="s">
        <v>635</v>
      </c>
      <c r="I270" s="7"/>
      <c r="J270" s="7" t="str">
        <f t="shared" si="12"/>
        <v>SG</v>
      </c>
      <c r="K270" s="7" t="str">
        <f t="shared" si="13"/>
        <v>309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59</v>
      </c>
      <c r="C271" s="5" t="s">
        <v>28</v>
      </c>
      <c r="D271" s="7" t="s">
        <v>655</v>
      </c>
      <c r="E271" s="7" t="s">
        <v>656</v>
      </c>
      <c r="F271" s="7" t="s">
        <v>31</v>
      </c>
      <c r="G271" s="7"/>
      <c r="H271" s="7" t="s">
        <v>635</v>
      </c>
      <c r="I271" s="7"/>
      <c r="J271" s="7" t="str">
        <f t="shared" si="12"/>
        <v>SG</v>
      </c>
      <c r="K271" s="7" t="str">
        <f t="shared" si="13"/>
        <v>302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0.83333333333333337</v>
      </c>
      <c r="B272" s="7" t="s">
        <v>50</v>
      </c>
      <c r="C272" s="5" t="s">
        <v>12</v>
      </c>
      <c r="D272" s="7" t="s">
        <v>552</v>
      </c>
      <c r="E272" s="7" t="s">
        <v>553</v>
      </c>
      <c r="F272" s="7" t="s">
        <v>21</v>
      </c>
      <c r="G272" s="7"/>
      <c r="H272" s="7" t="s">
        <v>635</v>
      </c>
      <c r="I272" s="7"/>
      <c r="J272" s="7" t="str">
        <f t="shared" si="12"/>
        <v>SG</v>
      </c>
      <c r="K272" s="7" t="str">
        <f t="shared" si="13"/>
        <v>104</v>
      </c>
      <c r="L272" s="7">
        <f t="shared" si="14"/>
        <v>5</v>
      </c>
      <c r="M272" s="8">
        <v>0.95833333333333337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0.875</v>
      </c>
      <c r="B273" s="7" t="s">
        <v>247</v>
      </c>
      <c r="C273" s="5" t="s">
        <v>105</v>
      </c>
      <c r="D273" s="7" t="s">
        <v>172</v>
      </c>
      <c r="E273" s="7" t="s">
        <v>173</v>
      </c>
      <c r="F273" s="7" t="s">
        <v>21</v>
      </c>
      <c r="G273" s="7"/>
      <c r="H273" s="7" t="s">
        <v>635</v>
      </c>
      <c r="I273" s="7"/>
      <c r="J273" s="7" t="str">
        <f t="shared" si="12"/>
        <v>HU</v>
      </c>
      <c r="K273" s="7" t="str">
        <f t="shared" si="13"/>
        <v>205</v>
      </c>
      <c r="L273" s="7">
        <f t="shared" si="14"/>
        <v>5</v>
      </c>
      <c r="M273" s="8">
        <v>0.95833333333333337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0.875</v>
      </c>
      <c r="B274" s="7" t="s">
        <v>109</v>
      </c>
      <c r="C274" s="5" t="s">
        <v>105</v>
      </c>
      <c r="D274" s="7" t="s">
        <v>369</v>
      </c>
      <c r="E274" s="7" t="s">
        <v>436</v>
      </c>
      <c r="F274" s="7" t="s">
        <v>21</v>
      </c>
      <c r="G274" s="7"/>
      <c r="H274" s="7" t="s">
        <v>635</v>
      </c>
      <c r="I274" s="7"/>
      <c r="J274" s="7" t="str">
        <f t="shared" si="12"/>
        <v>SG</v>
      </c>
      <c r="K274" s="7" t="str">
        <f t="shared" si="13"/>
        <v>202</v>
      </c>
      <c r="L274" s="7">
        <f t="shared" si="14"/>
        <v>5</v>
      </c>
      <c r="M274" s="8">
        <v>0.95833333333333337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0.875</v>
      </c>
      <c r="B275" s="7" t="s">
        <v>235</v>
      </c>
      <c r="C275" s="5" t="s">
        <v>33</v>
      </c>
      <c r="D275" s="7" t="s">
        <v>678</v>
      </c>
      <c r="E275" s="7" t="s">
        <v>679</v>
      </c>
      <c r="F275" s="7" t="s">
        <v>31</v>
      </c>
      <c r="G275" s="7"/>
      <c r="H275" s="7" t="s">
        <v>635</v>
      </c>
      <c r="I275" s="7"/>
      <c r="J275" s="7" t="str">
        <f t="shared" si="12"/>
        <v>HU</v>
      </c>
      <c r="K275" s="7" t="str">
        <f t="shared" si="13"/>
        <v>106</v>
      </c>
      <c r="L275" s="7">
        <f t="shared" si="14"/>
        <v>5</v>
      </c>
      <c r="M275" s="8">
        <v>0.95833333333333337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0.875</v>
      </c>
      <c r="B276" s="7" t="s">
        <v>217</v>
      </c>
      <c r="C276" s="5" t="s">
        <v>105</v>
      </c>
      <c r="D276" s="7" t="s">
        <v>640</v>
      </c>
      <c r="E276" s="7" t="s">
        <v>641</v>
      </c>
      <c r="F276" s="7" t="s">
        <v>31</v>
      </c>
      <c r="G276" s="7"/>
      <c r="H276" s="7" t="s">
        <v>635</v>
      </c>
      <c r="I276" s="7"/>
      <c r="J276" s="7" t="str">
        <f t="shared" si="12"/>
        <v>SG</v>
      </c>
      <c r="K276" s="7" t="str">
        <f t="shared" si="13"/>
        <v>307</v>
      </c>
      <c r="L276" s="7">
        <f t="shared" si="14"/>
        <v>5</v>
      </c>
      <c r="M276" s="8">
        <v>0.95833333333333337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0.875</v>
      </c>
      <c r="B277" s="7" t="s">
        <v>246</v>
      </c>
      <c r="C277" s="5" t="s">
        <v>105</v>
      </c>
      <c r="D277" s="7" t="s">
        <v>640</v>
      </c>
      <c r="E277" s="7" t="s">
        <v>641</v>
      </c>
      <c r="F277" s="7" t="s">
        <v>31</v>
      </c>
      <c r="G277" s="7"/>
      <c r="H277" s="7" t="s">
        <v>635</v>
      </c>
      <c r="I277" s="7"/>
      <c r="J277" s="7" t="str">
        <f t="shared" si="12"/>
        <v>HU</v>
      </c>
      <c r="K277" s="7" t="str">
        <f t="shared" si="13"/>
        <v>402</v>
      </c>
      <c r="L277" s="7">
        <f t="shared" si="14"/>
        <v>5</v>
      </c>
      <c r="M277" s="8">
        <v>0.95833333333333337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0.875</v>
      </c>
      <c r="B278" s="7" t="s">
        <v>138</v>
      </c>
      <c r="C278" s="5" t="s">
        <v>105</v>
      </c>
      <c r="D278" s="7" t="s">
        <v>211</v>
      </c>
      <c r="E278" s="7" t="s">
        <v>487</v>
      </c>
      <c r="F278" s="7" t="s">
        <v>31</v>
      </c>
      <c r="G278" s="7"/>
      <c r="H278" s="7" t="s">
        <v>635</v>
      </c>
      <c r="I278" s="7"/>
      <c r="J278" s="7" t="str">
        <f t="shared" si="12"/>
        <v>SG</v>
      </c>
      <c r="K278" s="7" t="str">
        <f t="shared" si="13"/>
        <v>207</v>
      </c>
      <c r="L278" s="7">
        <f t="shared" si="14"/>
        <v>5</v>
      </c>
      <c r="M278" s="8">
        <v>0.95833333333333337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0.875</v>
      </c>
      <c r="B279" s="7" t="s">
        <v>235</v>
      </c>
      <c r="C279" s="5" t="s">
        <v>105</v>
      </c>
      <c r="D279" s="7" t="s">
        <v>678</v>
      </c>
      <c r="E279" s="7" t="s">
        <v>679</v>
      </c>
      <c r="F279" s="7" t="s">
        <v>31</v>
      </c>
      <c r="G279" s="7"/>
      <c r="H279" s="7" t="s">
        <v>635</v>
      </c>
      <c r="I279" s="7"/>
      <c r="J279" s="7" t="str">
        <f t="shared" si="12"/>
        <v>HU</v>
      </c>
      <c r="K279" s="7" t="str">
        <f t="shared" si="13"/>
        <v>106</v>
      </c>
      <c r="L279" s="7">
        <f t="shared" si="14"/>
        <v>5</v>
      </c>
      <c r="M279" s="8">
        <v>0.95833333333333337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0.875</v>
      </c>
      <c r="B280" s="7" t="s">
        <v>235</v>
      </c>
      <c r="C280" s="5" t="s">
        <v>12</v>
      </c>
      <c r="D280" s="7" t="s">
        <v>678</v>
      </c>
      <c r="E280" s="7" t="s">
        <v>679</v>
      </c>
      <c r="F280" s="7" t="s">
        <v>31</v>
      </c>
      <c r="G280" s="7"/>
      <c r="H280" s="7" t="s">
        <v>635</v>
      </c>
      <c r="I280" s="7"/>
      <c r="J280" s="7" t="str">
        <f t="shared" si="12"/>
        <v>HU</v>
      </c>
      <c r="K280" s="7" t="str">
        <f t="shared" si="13"/>
        <v>106</v>
      </c>
      <c r="L280" s="7">
        <f t="shared" si="14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0.875</v>
      </c>
      <c r="B281" s="7" t="s">
        <v>235</v>
      </c>
      <c r="C281" s="5" t="s">
        <v>43</v>
      </c>
      <c r="D281" s="7" t="s">
        <v>678</v>
      </c>
      <c r="E281" s="7" t="s">
        <v>679</v>
      </c>
      <c r="F281" s="7" t="s">
        <v>31</v>
      </c>
      <c r="G281" s="7"/>
      <c r="H281" s="7" t="s">
        <v>635</v>
      </c>
      <c r="I281" s="7"/>
      <c r="J281" s="7" t="str">
        <f t="shared" si="12"/>
        <v>HU</v>
      </c>
      <c r="K281" s="7" t="str">
        <f t="shared" si="13"/>
        <v>106</v>
      </c>
      <c r="L281" s="7">
        <f t="shared" si="14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0.875</v>
      </c>
      <c r="B282" s="7" t="s">
        <v>235</v>
      </c>
      <c r="C282" s="5" t="s">
        <v>28</v>
      </c>
      <c r="D282" s="7" t="s">
        <v>678</v>
      </c>
      <c r="E282" s="7" t="s">
        <v>679</v>
      </c>
      <c r="F282" s="7" t="s">
        <v>31</v>
      </c>
      <c r="G282" s="7"/>
      <c r="H282" s="7" t="s">
        <v>635</v>
      </c>
      <c r="I282" s="7"/>
      <c r="J282" s="7" t="str">
        <f t="shared" si="12"/>
        <v>HU</v>
      </c>
      <c r="K282" s="7" t="str">
        <f t="shared" si="13"/>
        <v>106</v>
      </c>
      <c r="L282" s="7">
        <f t="shared" si="14"/>
        <v>5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C283" s="6"/>
    </row>
    <row r="284" spans="1:27">
      <c r="C284" s="6"/>
    </row>
    <row r="285" spans="1:27">
      <c r="C285" s="6"/>
    </row>
    <row r="286" spans="1:27">
      <c r="C286" s="6"/>
    </row>
    <row r="287" spans="1:27">
      <c r="C287" s="6"/>
    </row>
    <row r="288" spans="1:27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77"/>
  <sheetViews>
    <sheetView zoomScale="85" zoomScaleNormal="85" workbookViewId="0">
      <selection activeCell="E1" sqref="E1"/>
    </sheetView>
  </sheetViews>
  <sheetFormatPr baseColWidth="10" defaultColWidth="12.6640625" defaultRowHeight="15.75" customHeight="1"/>
  <cols>
    <col min="4" max="4" width="51.21875" customWidth="1"/>
    <col min="5" max="5" width="17.8867187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217</v>
      </c>
      <c r="C2" s="5" t="s">
        <v>28</v>
      </c>
      <c r="D2" s="7" t="s">
        <v>29</v>
      </c>
      <c r="E2" s="7" t="s">
        <v>30</v>
      </c>
      <c r="F2" s="7" t="s">
        <v>16</v>
      </c>
      <c r="G2" s="7"/>
      <c r="H2" s="7" t="s">
        <v>685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307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109</v>
      </c>
      <c r="C3" s="5" t="s">
        <v>28</v>
      </c>
      <c r="D3" s="7" t="s">
        <v>32</v>
      </c>
      <c r="E3" s="7" t="s">
        <v>30</v>
      </c>
      <c r="F3" s="7" t="s">
        <v>16</v>
      </c>
      <c r="G3" s="7"/>
      <c r="H3" s="7" t="s">
        <v>685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202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116</v>
      </c>
      <c r="C4" s="5" t="s">
        <v>28</v>
      </c>
      <c r="D4" s="7" t="s">
        <v>32</v>
      </c>
      <c r="E4" s="7" t="s">
        <v>30</v>
      </c>
      <c r="F4" s="7" t="s">
        <v>16</v>
      </c>
      <c r="G4" s="7"/>
      <c r="H4" s="7" t="s">
        <v>685</v>
      </c>
      <c r="I4" s="7"/>
      <c r="J4" s="7" t="str">
        <f t="shared" si="0"/>
        <v>SG</v>
      </c>
      <c r="K4" s="7" t="str">
        <f t="shared" si="1"/>
        <v>204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287</v>
      </c>
      <c r="C5" s="5" t="s">
        <v>105</v>
      </c>
      <c r="D5" s="7" t="s">
        <v>172</v>
      </c>
      <c r="E5" s="7" t="s">
        <v>173</v>
      </c>
      <c r="F5" s="7" t="s">
        <v>21</v>
      </c>
      <c r="G5" s="7"/>
      <c r="H5" s="7" t="s">
        <v>685</v>
      </c>
      <c r="I5" s="7"/>
      <c r="J5" s="7" t="str">
        <f t="shared" si="0"/>
        <v>HU</v>
      </c>
      <c r="K5" s="7" t="str">
        <f t="shared" si="1"/>
        <v>002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106</v>
      </c>
      <c r="C6" s="5" t="s">
        <v>105</v>
      </c>
      <c r="D6" s="7" t="s">
        <v>540</v>
      </c>
      <c r="E6" s="7" t="s">
        <v>556</v>
      </c>
      <c r="F6" s="7" t="s">
        <v>21</v>
      </c>
      <c r="G6" s="7"/>
      <c r="H6" s="7" t="s">
        <v>685</v>
      </c>
      <c r="I6" s="7"/>
      <c r="J6" s="7" t="str">
        <f t="shared" si="0"/>
        <v>SG</v>
      </c>
      <c r="K6" s="7" t="str">
        <f t="shared" si="1"/>
        <v>201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275</v>
      </c>
      <c r="C7" s="5" t="s">
        <v>12</v>
      </c>
      <c r="D7" s="7" t="s">
        <v>686</v>
      </c>
      <c r="E7" s="7" t="s">
        <v>687</v>
      </c>
      <c r="F7" s="7" t="s">
        <v>21</v>
      </c>
      <c r="G7" s="7"/>
      <c r="H7" s="7" t="s">
        <v>685</v>
      </c>
      <c r="I7" s="7"/>
      <c r="J7" s="7" t="str">
        <f t="shared" si="0"/>
        <v>HU</v>
      </c>
      <c r="K7" s="7" t="str">
        <f t="shared" si="1"/>
        <v>001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139</v>
      </c>
      <c r="C8" s="5" t="s">
        <v>43</v>
      </c>
      <c r="D8" s="7" t="s">
        <v>355</v>
      </c>
      <c r="E8" s="7" t="s">
        <v>356</v>
      </c>
      <c r="F8" s="7" t="s">
        <v>31</v>
      </c>
      <c r="G8" s="7"/>
      <c r="H8" s="7" t="s">
        <v>685</v>
      </c>
      <c r="I8" s="7"/>
      <c r="J8" s="7" t="str">
        <f t="shared" si="0"/>
        <v>SG</v>
      </c>
      <c r="K8" s="7" t="str">
        <f t="shared" si="1"/>
        <v>205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73</v>
      </c>
      <c r="C9" s="5" t="s">
        <v>28</v>
      </c>
      <c r="D9" s="7" t="s">
        <v>688</v>
      </c>
      <c r="E9" s="7" t="s">
        <v>30</v>
      </c>
      <c r="F9" s="7" t="s">
        <v>31</v>
      </c>
      <c r="G9" s="7"/>
      <c r="H9" s="7" t="s">
        <v>685</v>
      </c>
      <c r="I9" s="7"/>
      <c r="J9" s="7" t="str">
        <f t="shared" si="0"/>
        <v>SG</v>
      </c>
      <c r="K9" s="7" t="str">
        <f t="shared" si="1"/>
        <v>212</v>
      </c>
      <c r="L9" s="7">
        <f t="shared" si="2"/>
        <v>5</v>
      </c>
      <c r="M9" s="8">
        <v>0.625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216</v>
      </c>
      <c r="C10" s="5" t="s">
        <v>12</v>
      </c>
      <c r="D10" s="7" t="s">
        <v>444</v>
      </c>
      <c r="E10" s="7" t="s">
        <v>445</v>
      </c>
      <c r="F10" s="7" t="s">
        <v>16</v>
      </c>
      <c r="G10" s="7"/>
      <c r="H10" s="7" t="s">
        <v>685</v>
      </c>
      <c r="I10" s="7"/>
      <c r="J10" s="7" t="str">
        <f t="shared" si="0"/>
        <v>SG</v>
      </c>
      <c r="K10" s="7" t="str">
        <f t="shared" si="1"/>
        <v>114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99</v>
      </c>
      <c r="C11" s="5" t="s">
        <v>12</v>
      </c>
      <c r="D11" s="7" t="s">
        <v>285</v>
      </c>
      <c r="E11" s="7" t="s">
        <v>351</v>
      </c>
      <c r="F11" s="7" t="s">
        <v>31</v>
      </c>
      <c r="G11" s="7"/>
      <c r="H11" s="7" t="s">
        <v>685</v>
      </c>
      <c r="I11" s="7"/>
      <c r="J11" s="7" t="str">
        <f t="shared" si="0"/>
        <v>SG</v>
      </c>
      <c r="K11" s="7" t="str">
        <f t="shared" si="1"/>
        <v>105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7" t="s">
        <v>50</v>
      </c>
      <c r="C12" s="5" t="s">
        <v>12</v>
      </c>
      <c r="D12" s="7" t="s">
        <v>411</v>
      </c>
      <c r="E12" s="7" t="s">
        <v>412</v>
      </c>
      <c r="F12" s="7" t="s">
        <v>31</v>
      </c>
      <c r="G12" s="7"/>
      <c r="H12" s="7" t="s">
        <v>685</v>
      </c>
      <c r="I12" s="7"/>
      <c r="J12" s="7" t="str">
        <f t="shared" si="0"/>
        <v>SG</v>
      </c>
      <c r="K12" s="7" t="str">
        <f t="shared" si="1"/>
        <v>104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7" t="s">
        <v>126</v>
      </c>
      <c r="C13" s="5" t="s">
        <v>12</v>
      </c>
      <c r="D13" s="7" t="s">
        <v>135</v>
      </c>
      <c r="E13" s="7" t="s">
        <v>136</v>
      </c>
      <c r="F13" s="7" t="s">
        <v>31</v>
      </c>
      <c r="G13" s="7"/>
      <c r="H13" s="7" t="s">
        <v>685</v>
      </c>
      <c r="I13" s="7"/>
      <c r="J13" s="7" t="str">
        <f t="shared" si="0"/>
        <v>SG</v>
      </c>
      <c r="K13" s="7" t="str">
        <f t="shared" si="1"/>
        <v>100</v>
      </c>
      <c r="L13" s="7">
        <f t="shared" si="2"/>
        <v>5</v>
      </c>
      <c r="M13" s="8">
        <v>0.45833333333333331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0.33333333333333331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685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129</v>
      </c>
      <c r="C15" s="5" t="s">
        <v>33</v>
      </c>
      <c r="D15" s="7" t="s">
        <v>130</v>
      </c>
      <c r="E15" s="7" t="s">
        <v>131</v>
      </c>
      <c r="F15" s="7" t="s">
        <v>16</v>
      </c>
      <c r="G15" s="7"/>
      <c r="H15" s="7" t="s">
        <v>685</v>
      </c>
      <c r="I15" s="7"/>
      <c r="J15" s="7" t="str">
        <f t="shared" si="0"/>
        <v>HU</v>
      </c>
      <c r="K15" s="7" t="str">
        <f t="shared" si="1"/>
        <v>107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137</v>
      </c>
      <c r="C16" s="5" t="s">
        <v>43</v>
      </c>
      <c r="D16" s="7" t="s">
        <v>392</v>
      </c>
      <c r="E16" s="7" t="s">
        <v>522</v>
      </c>
      <c r="F16" s="7" t="s">
        <v>16</v>
      </c>
      <c r="G16" s="7"/>
      <c r="H16" s="7" t="s">
        <v>685</v>
      </c>
      <c r="I16" s="7"/>
      <c r="J16" s="7" t="str">
        <f t="shared" si="0"/>
        <v>SG</v>
      </c>
      <c r="K16" s="7" t="str">
        <f t="shared" si="1"/>
        <v>003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44</v>
      </c>
      <c r="C17" s="5" t="s">
        <v>43</v>
      </c>
      <c r="D17" s="7" t="s">
        <v>45</v>
      </c>
      <c r="E17" s="7" t="s">
        <v>157</v>
      </c>
      <c r="F17" s="7" t="s">
        <v>16</v>
      </c>
      <c r="G17" s="7"/>
      <c r="H17" s="7" t="s">
        <v>685</v>
      </c>
      <c r="I17" s="7"/>
      <c r="J17" s="7" t="str">
        <f t="shared" si="0"/>
        <v>SG</v>
      </c>
      <c r="K17" s="7" t="str">
        <f t="shared" si="1"/>
        <v>008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13</v>
      </c>
      <c r="C18" s="5" t="s">
        <v>43</v>
      </c>
      <c r="D18" s="7" t="s">
        <v>319</v>
      </c>
      <c r="E18" s="7" t="s">
        <v>320</v>
      </c>
      <c r="F18" s="7" t="s">
        <v>16</v>
      </c>
      <c r="G18" s="7"/>
      <c r="H18" s="7" t="s">
        <v>685</v>
      </c>
      <c r="I18" s="7"/>
      <c r="J18" s="7" t="str">
        <f t="shared" si="0"/>
        <v>SJ</v>
      </c>
      <c r="K18" s="7" t="str">
        <f t="shared" si="1"/>
        <v>100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348</v>
      </c>
      <c r="C19" s="5" t="s">
        <v>43</v>
      </c>
      <c r="D19" s="7" t="s">
        <v>689</v>
      </c>
      <c r="E19" s="7" t="s">
        <v>112</v>
      </c>
      <c r="F19" s="7" t="s">
        <v>16</v>
      </c>
      <c r="G19" s="7"/>
      <c r="H19" s="7" t="s">
        <v>685</v>
      </c>
      <c r="I19" s="7"/>
      <c r="J19" s="7" t="str">
        <f t="shared" si="0"/>
        <v>HU</v>
      </c>
      <c r="K19" s="7" t="str">
        <f t="shared" si="1"/>
        <v>008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96</v>
      </c>
      <c r="C20" s="5" t="s">
        <v>28</v>
      </c>
      <c r="D20" s="7" t="s">
        <v>29</v>
      </c>
      <c r="E20" s="7" t="s">
        <v>30</v>
      </c>
      <c r="F20" s="7" t="s">
        <v>16</v>
      </c>
      <c r="G20" s="7"/>
      <c r="H20" s="7" t="s">
        <v>685</v>
      </c>
      <c r="I20" s="7"/>
      <c r="J20" s="7" t="str">
        <f t="shared" si="0"/>
        <v>SG</v>
      </c>
      <c r="K20" s="7" t="str">
        <f t="shared" si="1"/>
        <v>107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102</v>
      </c>
      <c r="C21" s="5" t="s">
        <v>28</v>
      </c>
      <c r="D21" s="7" t="s">
        <v>29</v>
      </c>
      <c r="E21" s="7" t="s">
        <v>30</v>
      </c>
      <c r="F21" s="7" t="s">
        <v>16</v>
      </c>
      <c r="G21" s="7"/>
      <c r="H21" s="7" t="s">
        <v>685</v>
      </c>
      <c r="I21" s="7"/>
      <c r="J21" s="7" t="str">
        <f t="shared" si="0"/>
        <v>SG</v>
      </c>
      <c r="K21" s="7" t="str">
        <f t="shared" si="1"/>
        <v>306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109</v>
      </c>
      <c r="C22" s="5" t="s">
        <v>28</v>
      </c>
      <c r="D22" s="7" t="s">
        <v>32</v>
      </c>
      <c r="E22" s="7" t="s">
        <v>30</v>
      </c>
      <c r="F22" s="7" t="s">
        <v>16</v>
      </c>
      <c r="G22" s="7"/>
      <c r="H22" s="7" t="s">
        <v>685</v>
      </c>
      <c r="I22" s="7"/>
      <c r="J22" s="7" t="str">
        <f t="shared" si="0"/>
        <v>SG</v>
      </c>
      <c r="K22" s="7" t="str">
        <f t="shared" si="1"/>
        <v>202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224</v>
      </c>
      <c r="C23" s="5" t="s">
        <v>33</v>
      </c>
      <c r="D23" s="7" t="s">
        <v>288</v>
      </c>
      <c r="E23" s="7" t="s">
        <v>690</v>
      </c>
      <c r="F23" s="7" t="s">
        <v>21</v>
      </c>
      <c r="G23" s="7"/>
      <c r="H23" s="7" t="s">
        <v>685</v>
      </c>
      <c r="I23" s="7"/>
      <c r="J23" s="7" t="str">
        <f t="shared" si="0"/>
        <v>SG</v>
      </c>
      <c r="K23" s="7" t="str">
        <f t="shared" si="1"/>
        <v>002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65</v>
      </c>
      <c r="C24" s="5" t="s">
        <v>105</v>
      </c>
      <c r="D24" s="7" t="s">
        <v>369</v>
      </c>
      <c r="E24" s="7" t="s">
        <v>436</v>
      </c>
      <c r="F24" s="7" t="s">
        <v>21</v>
      </c>
      <c r="G24" s="7"/>
      <c r="H24" s="7" t="s">
        <v>685</v>
      </c>
      <c r="I24" s="7"/>
      <c r="J24" s="7" t="str">
        <f t="shared" si="0"/>
        <v>HU</v>
      </c>
      <c r="K24" s="7" t="str">
        <f t="shared" si="1"/>
        <v>202</v>
      </c>
      <c r="L24" s="7">
        <f t="shared" si="2"/>
        <v>5</v>
      </c>
      <c r="M24" s="8">
        <v>0.54166666666666663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53</v>
      </c>
      <c r="C25" s="5" t="s">
        <v>105</v>
      </c>
      <c r="D25" s="7" t="s">
        <v>640</v>
      </c>
      <c r="E25" s="7" t="s">
        <v>682</v>
      </c>
      <c r="F25" s="7" t="s">
        <v>21</v>
      </c>
      <c r="G25" s="7"/>
      <c r="H25" s="7" t="s">
        <v>685</v>
      </c>
      <c r="I25" s="7"/>
      <c r="J25" s="7" t="str">
        <f t="shared" si="0"/>
        <v>SG</v>
      </c>
      <c r="K25" s="7" t="str">
        <f t="shared" si="1"/>
        <v>111</v>
      </c>
      <c r="L25" s="7">
        <f t="shared" si="2"/>
        <v>5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47</v>
      </c>
      <c r="C26" s="5" t="s">
        <v>105</v>
      </c>
      <c r="D26" s="7" t="s">
        <v>302</v>
      </c>
      <c r="E26" s="7" t="s">
        <v>691</v>
      </c>
      <c r="F26" s="7" t="s">
        <v>21</v>
      </c>
      <c r="G26" s="7"/>
      <c r="H26" s="7" t="s">
        <v>685</v>
      </c>
      <c r="I26" s="7"/>
      <c r="J26" s="7" t="str">
        <f t="shared" si="0"/>
        <v>SG</v>
      </c>
      <c r="K26" s="7" t="str">
        <f t="shared" si="1"/>
        <v>106</v>
      </c>
      <c r="L26" s="7">
        <f t="shared" si="2"/>
        <v>5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59</v>
      </c>
      <c r="C27" s="5" t="s">
        <v>12</v>
      </c>
      <c r="D27" s="7" t="s">
        <v>60</v>
      </c>
      <c r="E27" s="7" t="s">
        <v>61</v>
      </c>
      <c r="F27" s="7" t="s">
        <v>21</v>
      </c>
      <c r="G27" s="7"/>
      <c r="H27" s="7" t="s">
        <v>685</v>
      </c>
      <c r="I27" s="7"/>
      <c r="J27" s="7" t="str">
        <f t="shared" si="0"/>
        <v>SG</v>
      </c>
      <c r="K27" s="7" t="str">
        <f t="shared" si="1"/>
        <v>302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229</v>
      </c>
      <c r="C28" s="5" t="s">
        <v>12</v>
      </c>
      <c r="D28" s="7" t="s">
        <v>692</v>
      </c>
      <c r="E28" s="7" t="s">
        <v>693</v>
      </c>
      <c r="F28" s="7" t="s">
        <v>21</v>
      </c>
      <c r="G28" s="7"/>
      <c r="H28" s="7" t="s">
        <v>685</v>
      </c>
      <c r="I28" s="7"/>
      <c r="J28" s="7" t="str">
        <f t="shared" si="0"/>
        <v>HU</v>
      </c>
      <c r="K28" s="7" t="str">
        <f t="shared" si="1"/>
        <v>204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171</v>
      </c>
      <c r="C29" s="5" t="s">
        <v>12</v>
      </c>
      <c r="D29" s="7" t="s">
        <v>694</v>
      </c>
      <c r="E29" s="7" t="s">
        <v>695</v>
      </c>
      <c r="F29" s="7" t="s">
        <v>21</v>
      </c>
      <c r="G29" s="7"/>
      <c r="H29" s="7" t="s">
        <v>685</v>
      </c>
      <c r="I29" s="7"/>
      <c r="J29" s="7" t="str">
        <f t="shared" si="0"/>
        <v>HU</v>
      </c>
      <c r="K29" s="7" t="str">
        <f t="shared" si="1"/>
        <v>201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261</v>
      </c>
      <c r="C30" s="5" t="s">
        <v>12</v>
      </c>
      <c r="D30" s="7" t="s">
        <v>573</v>
      </c>
      <c r="E30" s="7" t="s">
        <v>574</v>
      </c>
      <c r="F30" s="7" t="s">
        <v>21</v>
      </c>
      <c r="G30" s="7"/>
      <c r="H30" s="7" t="s">
        <v>685</v>
      </c>
      <c r="I30" s="7"/>
      <c r="J30" s="7" t="str">
        <f t="shared" si="0"/>
        <v>HU</v>
      </c>
      <c r="K30" s="7" t="str">
        <f t="shared" si="1"/>
        <v>004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164</v>
      </c>
      <c r="C31" s="5" t="s">
        <v>12</v>
      </c>
      <c r="D31" s="7" t="s">
        <v>647</v>
      </c>
      <c r="E31" s="7" t="s">
        <v>648</v>
      </c>
      <c r="F31" s="7" t="s">
        <v>21</v>
      </c>
      <c r="G31" s="7"/>
      <c r="H31" s="7" t="s">
        <v>685</v>
      </c>
      <c r="I31" s="7"/>
      <c r="J31" s="7" t="s">
        <v>775</v>
      </c>
      <c r="K31" s="7" t="s">
        <v>775</v>
      </c>
      <c r="L31" s="7">
        <f t="shared" si="2"/>
        <v>11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84</v>
      </c>
      <c r="C32" s="5" t="s">
        <v>43</v>
      </c>
      <c r="D32" s="7" t="s">
        <v>264</v>
      </c>
      <c r="E32" s="7" t="s">
        <v>265</v>
      </c>
      <c r="F32" s="7" t="s">
        <v>21</v>
      </c>
      <c r="G32" s="7"/>
      <c r="H32" s="7" t="s">
        <v>685</v>
      </c>
      <c r="I32" s="7"/>
      <c r="J32" s="7" t="str">
        <f t="shared" si="0"/>
        <v>SGS</v>
      </c>
      <c r="K32" s="7" t="str">
        <f t="shared" si="1"/>
        <v>9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361</v>
      </c>
      <c r="C33" s="5" t="s">
        <v>43</v>
      </c>
      <c r="D33" s="7" t="s">
        <v>264</v>
      </c>
      <c r="E33" s="7" t="s">
        <v>265</v>
      </c>
      <c r="F33" s="7" t="s">
        <v>21</v>
      </c>
      <c r="G33" s="7"/>
      <c r="H33" s="7" t="s">
        <v>685</v>
      </c>
      <c r="I33" s="7"/>
      <c r="J33" s="7" t="str">
        <f t="shared" si="0"/>
        <v>SG</v>
      </c>
      <c r="K33" s="7" t="str">
        <f t="shared" si="1"/>
        <v>109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266</v>
      </c>
      <c r="C34" s="5" t="s">
        <v>43</v>
      </c>
      <c r="D34" s="7" t="s">
        <v>264</v>
      </c>
      <c r="E34" s="7" t="s">
        <v>265</v>
      </c>
      <c r="F34" s="7" t="s">
        <v>21</v>
      </c>
      <c r="G34" s="7"/>
      <c r="H34" s="7" t="s">
        <v>685</v>
      </c>
      <c r="I34" s="7"/>
      <c r="J34" s="7" t="str">
        <f t="shared" si="0"/>
        <v>SGS</v>
      </c>
      <c r="K34" s="7" t="str">
        <f t="shared" si="1"/>
        <v>8</v>
      </c>
      <c r="L34" s="7">
        <f t="shared" si="2"/>
        <v>4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79</v>
      </c>
      <c r="C35" s="5" t="s">
        <v>43</v>
      </c>
      <c r="D35" s="7" t="s">
        <v>80</v>
      </c>
      <c r="E35" s="7" t="s">
        <v>81</v>
      </c>
      <c r="F35" s="7" t="s">
        <v>21</v>
      </c>
      <c r="G35" s="7"/>
      <c r="H35" s="7" t="s">
        <v>685</v>
      </c>
      <c r="I35" s="7"/>
      <c r="J35" s="7" t="str">
        <f t="shared" si="0"/>
        <v>SGS</v>
      </c>
      <c r="K35" s="7" t="str">
        <f t="shared" si="1"/>
        <v>3</v>
      </c>
      <c r="L35" s="7">
        <f t="shared" si="2"/>
        <v>4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76</v>
      </c>
      <c r="C36" s="5" t="s">
        <v>43</v>
      </c>
      <c r="D36" s="7" t="s">
        <v>177</v>
      </c>
      <c r="E36" s="7" t="s">
        <v>178</v>
      </c>
      <c r="F36" s="7" t="s">
        <v>21</v>
      </c>
      <c r="G36" s="7"/>
      <c r="H36" s="7" t="s">
        <v>685</v>
      </c>
      <c r="I36" s="7"/>
      <c r="J36" s="7" t="str">
        <f t="shared" si="0"/>
        <v>SGS</v>
      </c>
      <c r="K36" s="7" t="str">
        <f t="shared" si="1"/>
        <v>1</v>
      </c>
      <c r="L36" s="7">
        <f t="shared" si="2"/>
        <v>4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143</v>
      </c>
      <c r="C37" s="5" t="s">
        <v>33</v>
      </c>
      <c r="D37" s="7" t="s">
        <v>208</v>
      </c>
      <c r="E37" s="7" t="s">
        <v>557</v>
      </c>
      <c r="F37" s="7" t="s">
        <v>31</v>
      </c>
      <c r="G37" s="7"/>
      <c r="H37" s="7" t="s">
        <v>685</v>
      </c>
      <c r="I37" s="7"/>
      <c r="J37" s="7" t="str">
        <f t="shared" si="0"/>
        <v>SG</v>
      </c>
      <c r="K37" s="7" t="str">
        <f t="shared" si="1"/>
        <v>108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152</v>
      </c>
      <c r="C38" s="5" t="s">
        <v>33</v>
      </c>
      <c r="D38" s="7" t="s">
        <v>208</v>
      </c>
      <c r="E38" s="7" t="s">
        <v>557</v>
      </c>
      <c r="F38" s="7" t="s">
        <v>31</v>
      </c>
      <c r="G38" s="7"/>
      <c r="H38" s="7" t="s">
        <v>685</v>
      </c>
      <c r="I38" s="7"/>
      <c r="J38" s="7" t="str">
        <f t="shared" si="0"/>
        <v>SG</v>
      </c>
      <c r="K38" s="7" t="str">
        <f t="shared" si="1"/>
        <v>305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71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685</v>
      </c>
      <c r="I39" s="7"/>
      <c r="J39" s="7" t="str">
        <f t="shared" si="0"/>
        <v>SG</v>
      </c>
      <c r="K39" s="7" t="str">
        <f t="shared" si="1"/>
        <v>208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18</v>
      </c>
      <c r="C40" s="5" t="s">
        <v>33</v>
      </c>
      <c r="D40" s="7" t="s">
        <v>529</v>
      </c>
      <c r="E40" s="7" t="s">
        <v>557</v>
      </c>
      <c r="F40" s="7" t="s">
        <v>31</v>
      </c>
      <c r="G40" s="7"/>
      <c r="H40" s="7" t="s">
        <v>685</v>
      </c>
      <c r="I40" s="7"/>
      <c r="J40" s="7" t="str">
        <f t="shared" si="0"/>
        <v>SG</v>
      </c>
      <c r="K40" s="7" t="str">
        <f t="shared" si="1"/>
        <v>211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361</v>
      </c>
      <c r="C41" s="5" t="s">
        <v>33</v>
      </c>
      <c r="D41" s="7" t="s">
        <v>485</v>
      </c>
      <c r="E41" s="7" t="s">
        <v>557</v>
      </c>
      <c r="F41" s="7" t="s">
        <v>31</v>
      </c>
      <c r="G41" s="7"/>
      <c r="H41" s="7" t="s">
        <v>685</v>
      </c>
      <c r="I41" s="7"/>
      <c r="J41" s="7" t="str">
        <f t="shared" si="0"/>
        <v>SG</v>
      </c>
      <c r="K41" s="7" t="str">
        <f t="shared" si="1"/>
        <v>109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284</v>
      </c>
      <c r="C42" s="5" t="s">
        <v>33</v>
      </c>
      <c r="D42" s="7" t="s">
        <v>485</v>
      </c>
      <c r="E42" s="7" t="s">
        <v>557</v>
      </c>
      <c r="F42" s="7" t="s">
        <v>31</v>
      </c>
      <c r="G42" s="7"/>
      <c r="H42" s="7" t="s">
        <v>685</v>
      </c>
      <c r="I42" s="7"/>
      <c r="J42" s="7" t="str">
        <f t="shared" si="0"/>
        <v>HU</v>
      </c>
      <c r="K42" s="7" t="str">
        <f t="shared" si="1"/>
        <v>101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62</v>
      </c>
      <c r="C43" s="5" t="s">
        <v>105</v>
      </c>
      <c r="D43" s="7" t="s">
        <v>346</v>
      </c>
      <c r="E43" s="7" t="s">
        <v>347</v>
      </c>
      <c r="F43" s="7" t="s">
        <v>31</v>
      </c>
      <c r="G43" s="7"/>
      <c r="H43" s="7" t="s">
        <v>685</v>
      </c>
      <c r="I43" s="7"/>
      <c r="J43" s="7" t="str">
        <f t="shared" si="0"/>
        <v>HU</v>
      </c>
      <c r="K43" s="7" t="str">
        <f t="shared" si="1"/>
        <v>200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123</v>
      </c>
      <c r="C44" s="5" t="s">
        <v>12</v>
      </c>
      <c r="D44" s="7" t="s">
        <v>520</v>
      </c>
      <c r="E44" s="7" t="s">
        <v>558</v>
      </c>
      <c r="F44" s="7" t="s">
        <v>31</v>
      </c>
      <c r="G44" s="7"/>
      <c r="H44" s="7" t="s">
        <v>685</v>
      </c>
      <c r="I44" s="7"/>
      <c r="J44" s="7" t="str">
        <f t="shared" si="0"/>
        <v>SG</v>
      </c>
      <c r="K44" s="7" t="str">
        <f t="shared" si="1"/>
        <v>112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183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685</v>
      </c>
      <c r="I45" s="7"/>
      <c r="J45" s="7" t="str">
        <f t="shared" si="0"/>
        <v>SG</v>
      </c>
      <c r="K45" s="7" t="str">
        <f t="shared" si="1"/>
        <v>303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56</v>
      </c>
      <c r="C46" s="5" t="s">
        <v>12</v>
      </c>
      <c r="D46" s="7" t="s">
        <v>155</v>
      </c>
      <c r="E46" s="7" t="s">
        <v>405</v>
      </c>
      <c r="F46" s="7" t="s">
        <v>31</v>
      </c>
      <c r="G46" s="7"/>
      <c r="H46" s="7" t="s">
        <v>685</v>
      </c>
      <c r="I46" s="7"/>
      <c r="J46" s="7" t="str">
        <f t="shared" si="0"/>
        <v>SG</v>
      </c>
      <c r="K46" s="7" t="str">
        <f t="shared" si="1"/>
        <v>005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87</v>
      </c>
      <c r="C47" s="5" t="s">
        <v>43</v>
      </c>
      <c r="D47" s="7" t="s">
        <v>184</v>
      </c>
      <c r="E47" s="7" t="s">
        <v>185</v>
      </c>
      <c r="F47" s="7" t="s">
        <v>31</v>
      </c>
      <c r="G47" s="7"/>
      <c r="H47" s="7" t="s">
        <v>685</v>
      </c>
      <c r="I47" s="7"/>
      <c r="J47" s="7" t="str">
        <f t="shared" si="0"/>
        <v>SG</v>
      </c>
      <c r="K47" s="7" t="str">
        <f t="shared" si="1"/>
        <v>102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34</v>
      </c>
      <c r="C48" s="5" t="s">
        <v>43</v>
      </c>
      <c r="D48" s="7" t="s">
        <v>309</v>
      </c>
      <c r="E48" s="7" t="s">
        <v>310</v>
      </c>
      <c r="F48" s="7" t="s">
        <v>31</v>
      </c>
      <c r="G48" s="7"/>
      <c r="H48" s="7" t="s">
        <v>685</v>
      </c>
      <c r="I48" s="7"/>
      <c r="J48" s="7" t="str">
        <f t="shared" si="0"/>
        <v>SG</v>
      </c>
      <c r="K48" s="7" t="str">
        <f t="shared" si="1"/>
        <v>006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314</v>
      </c>
      <c r="C49" s="5" t="s">
        <v>43</v>
      </c>
      <c r="D49" s="7" t="s">
        <v>394</v>
      </c>
      <c r="E49" s="7" t="s">
        <v>395</v>
      </c>
      <c r="F49" s="7" t="s">
        <v>31</v>
      </c>
      <c r="G49" s="7"/>
      <c r="H49" s="7" t="s">
        <v>685</v>
      </c>
      <c r="I49" s="7"/>
      <c r="J49" s="7" t="str">
        <f t="shared" si="0"/>
        <v>SG</v>
      </c>
      <c r="K49" s="7" t="str">
        <f t="shared" si="1"/>
        <v>210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68</v>
      </c>
      <c r="C50" s="5" t="s">
        <v>43</v>
      </c>
      <c r="D50" s="7" t="s">
        <v>359</v>
      </c>
      <c r="E50" s="7" t="s">
        <v>360</v>
      </c>
      <c r="F50" s="7" t="s">
        <v>31</v>
      </c>
      <c r="G50" s="7"/>
      <c r="H50" s="7" t="s">
        <v>685</v>
      </c>
      <c r="I50" s="7"/>
      <c r="J50" s="7" t="str">
        <f t="shared" si="0"/>
        <v>SG</v>
      </c>
      <c r="K50" s="7" t="str">
        <f t="shared" si="1"/>
        <v>214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90</v>
      </c>
      <c r="C51" s="5" t="s">
        <v>28</v>
      </c>
      <c r="D51" s="7" t="s">
        <v>696</v>
      </c>
      <c r="E51" s="7" t="s">
        <v>30</v>
      </c>
      <c r="F51" s="7" t="s">
        <v>31</v>
      </c>
      <c r="G51" s="7"/>
      <c r="H51" s="7" t="s">
        <v>685</v>
      </c>
      <c r="I51" s="7"/>
      <c r="J51" s="7" t="str">
        <f t="shared" si="0"/>
        <v>SG</v>
      </c>
      <c r="K51" s="7" t="str">
        <f t="shared" si="1"/>
        <v>101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87</v>
      </c>
      <c r="C52" s="5" t="s">
        <v>28</v>
      </c>
      <c r="D52" s="7" t="s">
        <v>696</v>
      </c>
      <c r="E52" s="7" t="s">
        <v>30</v>
      </c>
      <c r="F52" s="7" t="s">
        <v>31</v>
      </c>
      <c r="G52" s="7"/>
      <c r="H52" s="7" t="s">
        <v>685</v>
      </c>
      <c r="I52" s="7"/>
      <c r="J52" s="7" t="str">
        <f t="shared" si="0"/>
        <v>SG</v>
      </c>
      <c r="K52" s="7" t="str">
        <f t="shared" si="1"/>
        <v>102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10"/>
      <c r="C53" s="5" t="s">
        <v>28</v>
      </c>
      <c r="D53" s="7" t="s">
        <v>32</v>
      </c>
      <c r="E53" s="7" t="s">
        <v>30</v>
      </c>
      <c r="F53" s="7" t="s">
        <v>31</v>
      </c>
      <c r="G53" s="7"/>
      <c r="H53" s="7" t="s">
        <v>685</v>
      </c>
      <c r="I53" s="7"/>
      <c r="J53" s="7" t="str">
        <f t="shared" si="0"/>
        <v>a confirmar</v>
      </c>
      <c r="K53" s="7" t="str">
        <f t="shared" si="1"/>
        <v>a confirmar</v>
      </c>
      <c r="L53" s="7">
        <f t="shared" si="2"/>
        <v>0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0.41666666666666669</v>
      </c>
      <c r="B54" s="7" t="s">
        <v>146</v>
      </c>
      <c r="C54" s="5" t="s">
        <v>33</v>
      </c>
      <c r="D54" s="7" t="s">
        <v>697</v>
      </c>
      <c r="E54" s="7" t="s">
        <v>698</v>
      </c>
      <c r="F54" s="7" t="s">
        <v>21</v>
      </c>
      <c r="G54" s="7"/>
      <c r="H54" s="7" t="s">
        <v>685</v>
      </c>
      <c r="I54" s="7"/>
      <c r="J54" s="7" t="str">
        <f t="shared" si="0"/>
        <v>SG</v>
      </c>
      <c r="K54" s="7" t="str">
        <f t="shared" si="1"/>
        <v>113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0.41666666666666669</v>
      </c>
      <c r="B55" s="10"/>
      <c r="C55" s="5" t="s">
        <v>28</v>
      </c>
      <c r="D55" s="7" t="s">
        <v>29</v>
      </c>
      <c r="E55" s="7" t="s">
        <v>30</v>
      </c>
      <c r="F55" s="7" t="s">
        <v>31</v>
      </c>
      <c r="G55" s="7"/>
      <c r="H55" s="7" t="s">
        <v>685</v>
      </c>
      <c r="I55" s="7"/>
      <c r="J55" s="7" t="str">
        <f t="shared" si="0"/>
        <v>a confirmar</v>
      </c>
      <c r="K55" s="7" t="str">
        <f t="shared" si="1"/>
        <v>a confirmar</v>
      </c>
      <c r="L55" s="7">
        <f t="shared" si="2"/>
        <v>0</v>
      </c>
      <c r="M55" s="8">
        <v>0.58333333333333337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0.45833333333333331</v>
      </c>
      <c r="B56" s="7" t="s">
        <v>126</v>
      </c>
      <c r="C56" s="5" t="s">
        <v>12</v>
      </c>
      <c r="D56" s="7" t="s">
        <v>155</v>
      </c>
      <c r="E56" s="7" t="s">
        <v>405</v>
      </c>
      <c r="F56" s="7" t="s">
        <v>16</v>
      </c>
      <c r="G56" s="7"/>
      <c r="H56" s="7" t="s">
        <v>685</v>
      </c>
      <c r="I56" s="7"/>
      <c r="J56" s="7" t="str">
        <f t="shared" si="0"/>
        <v>SG</v>
      </c>
      <c r="K56" s="7" t="str">
        <f t="shared" si="1"/>
        <v>100</v>
      </c>
      <c r="L56" s="7">
        <f t="shared" si="2"/>
        <v>5</v>
      </c>
      <c r="M56" s="8">
        <v>0.54166666666666663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0.45833333333333331</v>
      </c>
      <c r="B57" s="7" t="s">
        <v>140</v>
      </c>
      <c r="C57" s="5" t="s">
        <v>12</v>
      </c>
      <c r="D57" s="7" t="s">
        <v>60</v>
      </c>
      <c r="E57" s="7" t="s">
        <v>258</v>
      </c>
      <c r="F57" s="7" t="s">
        <v>21</v>
      </c>
      <c r="G57" s="7"/>
      <c r="H57" s="7" t="s">
        <v>685</v>
      </c>
      <c r="I57" s="7"/>
      <c r="J57" s="7" t="str">
        <f t="shared" si="0"/>
        <v>SG</v>
      </c>
      <c r="K57" s="7" t="str">
        <f t="shared" si="1"/>
        <v>206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0.45833333333333331</v>
      </c>
      <c r="B58" s="7" t="s">
        <v>59</v>
      </c>
      <c r="C58" s="5" t="s">
        <v>12</v>
      </c>
      <c r="D58" s="7" t="s">
        <v>584</v>
      </c>
      <c r="E58" s="7" t="s">
        <v>112</v>
      </c>
      <c r="F58" s="7" t="s">
        <v>21</v>
      </c>
      <c r="G58" s="7"/>
      <c r="H58" s="7" t="s">
        <v>685</v>
      </c>
      <c r="I58" s="7"/>
      <c r="J58" s="7" t="str">
        <f t="shared" si="0"/>
        <v>SG</v>
      </c>
      <c r="K58" s="7" t="str">
        <f t="shared" si="1"/>
        <v>302</v>
      </c>
      <c r="L58" s="7">
        <f t="shared" si="2"/>
        <v>5</v>
      </c>
      <c r="M58" s="8">
        <v>0.58333333333333337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0.45833333333333331</v>
      </c>
      <c r="B59" s="7" t="s">
        <v>335</v>
      </c>
      <c r="C59" s="5" t="s">
        <v>33</v>
      </c>
      <c r="D59" s="7" t="s">
        <v>122</v>
      </c>
      <c r="E59" s="7" t="s">
        <v>142</v>
      </c>
      <c r="F59" s="7" t="s">
        <v>31</v>
      </c>
      <c r="G59" s="7"/>
      <c r="H59" s="7" t="s">
        <v>685</v>
      </c>
      <c r="I59" s="7"/>
      <c r="J59" s="7" t="str">
        <f t="shared" si="0"/>
        <v>HU</v>
      </c>
      <c r="K59" s="7" t="str">
        <f t="shared" si="1"/>
        <v>100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0.45833333333333331</v>
      </c>
      <c r="B60" s="7" t="s">
        <v>174</v>
      </c>
      <c r="C60" s="5" t="s">
        <v>33</v>
      </c>
      <c r="D60" s="7" t="s">
        <v>144</v>
      </c>
      <c r="E60" s="7" t="s">
        <v>145</v>
      </c>
      <c r="F60" s="7" t="s">
        <v>31</v>
      </c>
      <c r="G60" s="7"/>
      <c r="H60" s="7" t="s">
        <v>685</v>
      </c>
      <c r="I60" s="7"/>
      <c r="J60" s="7" t="str">
        <f t="shared" si="0"/>
        <v>HU</v>
      </c>
      <c r="K60" s="7" t="str">
        <f t="shared" si="1"/>
        <v>007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0.45833333333333331</v>
      </c>
      <c r="B61" s="7" t="s">
        <v>90</v>
      </c>
      <c r="C61" s="5" t="s">
        <v>33</v>
      </c>
      <c r="D61" s="7" t="s">
        <v>147</v>
      </c>
      <c r="E61" s="7" t="s">
        <v>148</v>
      </c>
      <c r="F61" s="7" t="s">
        <v>31</v>
      </c>
      <c r="G61" s="7"/>
      <c r="H61" s="7" t="s">
        <v>685</v>
      </c>
      <c r="I61" s="7"/>
      <c r="J61" s="7" t="str">
        <f t="shared" si="0"/>
        <v>SG</v>
      </c>
      <c r="K61" s="7" t="str">
        <f t="shared" si="1"/>
        <v>101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0.45833333333333331</v>
      </c>
      <c r="B62" s="7" t="s">
        <v>18</v>
      </c>
      <c r="C62" s="5" t="s">
        <v>33</v>
      </c>
      <c r="D62" s="7" t="s">
        <v>150</v>
      </c>
      <c r="E62" s="7" t="s">
        <v>151</v>
      </c>
      <c r="F62" s="7" t="s">
        <v>31</v>
      </c>
      <c r="G62" s="7"/>
      <c r="H62" s="7" t="s">
        <v>685</v>
      </c>
      <c r="I62" s="7"/>
      <c r="J62" s="7" t="str">
        <f t="shared" si="0"/>
        <v>SG</v>
      </c>
      <c r="K62" s="7" t="str">
        <f t="shared" si="1"/>
        <v>211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0.45833333333333331</v>
      </c>
      <c r="B63" s="7" t="s">
        <v>50</v>
      </c>
      <c r="C63" s="5" t="s">
        <v>105</v>
      </c>
      <c r="D63" s="7" t="s">
        <v>302</v>
      </c>
      <c r="E63" s="7" t="s">
        <v>303</v>
      </c>
      <c r="F63" s="7" t="s">
        <v>31</v>
      </c>
      <c r="G63" s="7"/>
      <c r="H63" s="7" t="s">
        <v>685</v>
      </c>
      <c r="I63" s="7"/>
      <c r="J63" s="7" t="str">
        <f t="shared" si="0"/>
        <v>SG</v>
      </c>
      <c r="K63" s="7" t="str">
        <f t="shared" si="1"/>
        <v>104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0.45833333333333331</v>
      </c>
      <c r="B64" s="7" t="s">
        <v>152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685</v>
      </c>
      <c r="I64" s="7"/>
      <c r="J64" s="7" t="str">
        <f t="shared" si="0"/>
        <v>SG</v>
      </c>
      <c r="K64" s="7" t="str">
        <f t="shared" si="1"/>
        <v>305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0.45833333333333331</v>
      </c>
      <c r="B65" s="7" t="s">
        <v>106</v>
      </c>
      <c r="C65" s="5" t="s">
        <v>12</v>
      </c>
      <c r="D65" s="7" t="s">
        <v>117</v>
      </c>
      <c r="E65" s="7" t="s">
        <v>417</v>
      </c>
      <c r="F65" s="7" t="s">
        <v>31</v>
      </c>
      <c r="G65" s="7"/>
      <c r="H65" s="7" t="s">
        <v>685</v>
      </c>
      <c r="I65" s="7"/>
      <c r="J65" s="7" t="str">
        <f t="shared" si="0"/>
        <v>SG</v>
      </c>
      <c r="K65" s="7" t="str">
        <f t="shared" si="1"/>
        <v>201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0.45833333333333331</v>
      </c>
      <c r="B66" s="7" t="s">
        <v>143</v>
      </c>
      <c r="C66" s="5" t="s">
        <v>12</v>
      </c>
      <c r="D66" s="7" t="s">
        <v>205</v>
      </c>
      <c r="E66" s="7" t="s">
        <v>351</v>
      </c>
      <c r="F66" s="7" t="s">
        <v>31</v>
      </c>
      <c r="G66" s="7"/>
      <c r="H66" s="7" t="s">
        <v>685</v>
      </c>
      <c r="I66" s="7"/>
      <c r="J66" s="7" t="str">
        <f t="shared" si="0"/>
        <v>SG</v>
      </c>
      <c r="K66" s="7" t="str">
        <f t="shared" si="1"/>
        <v>108</v>
      </c>
      <c r="L66" s="7">
        <f t="shared" si="2"/>
        <v>5</v>
      </c>
      <c r="M66" s="8">
        <v>0.58333333333333337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0.45833333333333331</v>
      </c>
      <c r="B67" s="7" t="s">
        <v>25</v>
      </c>
      <c r="C67" s="5" t="s">
        <v>12</v>
      </c>
      <c r="D67" s="7" t="s">
        <v>488</v>
      </c>
      <c r="E67" s="7" t="s">
        <v>530</v>
      </c>
      <c r="F67" s="7" t="s">
        <v>31</v>
      </c>
      <c r="G67" s="7"/>
      <c r="H67" s="7" t="s">
        <v>685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103</v>
      </c>
      <c r="L67" s="7">
        <f t="shared" ref="L67:L130" si="5">LEN(B67)</f>
        <v>5</v>
      </c>
      <c r="M67" s="8">
        <v>0.58333333333333337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0.45833333333333331</v>
      </c>
      <c r="B68" s="7" t="s">
        <v>119</v>
      </c>
      <c r="C68" s="5" t="s">
        <v>43</v>
      </c>
      <c r="D68" s="7" t="s">
        <v>184</v>
      </c>
      <c r="E68" s="7" t="s">
        <v>185</v>
      </c>
      <c r="F68" s="7" t="s">
        <v>31</v>
      </c>
      <c r="G68" s="7"/>
      <c r="H68" s="7" t="s">
        <v>685</v>
      </c>
      <c r="I68" s="7"/>
      <c r="J68" s="7" t="str">
        <f t="shared" si="3"/>
        <v>SG</v>
      </c>
      <c r="K68" s="7" t="str">
        <f t="shared" si="4"/>
        <v>004</v>
      </c>
      <c r="L68" s="7">
        <f t="shared" si="5"/>
        <v>5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0.45833333333333331</v>
      </c>
      <c r="B69" s="7" t="s">
        <v>56</v>
      </c>
      <c r="C69" s="5" t="s">
        <v>43</v>
      </c>
      <c r="D69" s="7" t="s">
        <v>392</v>
      </c>
      <c r="E69" s="7" t="s">
        <v>522</v>
      </c>
      <c r="F69" s="7" t="s">
        <v>31</v>
      </c>
      <c r="G69" s="7"/>
      <c r="H69" s="7" t="s">
        <v>685</v>
      </c>
      <c r="I69" s="7"/>
      <c r="J69" s="7" t="str">
        <f t="shared" si="3"/>
        <v>SG</v>
      </c>
      <c r="K69" s="7" t="str">
        <f t="shared" si="4"/>
        <v>005</v>
      </c>
      <c r="L69" s="7">
        <f t="shared" si="5"/>
        <v>5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0.45833333333333331</v>
      </c>
      <c r="B70" s="7" t="s">
        <v>34</v>
      </c>
      <c r="C70" s="5" t="s">
        <v>43</v>
      </c>
      <c r="D70" s="7" t="s">
        <v>392</v>
      </c>
      <c r="E70" s="7" t="s">
        <v>522</v>
      </c>
      <c r="F70" s="7" t="s">
        <v>31</v>
      </c>
      <c r="G70" s="7"/>
      <c r="H70" s="7" t="s">
        <v>685</v>
      </c>
      <c r="I70" s="7"/>
      <c r="J70" s="7" t="str">
        <f t="shared" si="3"/>
        <v>SG</v>
      </c>
      <c r="K70" s="7" t="str">
        <f t="shared" si="4"/>
        <v>006</v>
      </c>
      <c r="L70" s="7">
        <f t="shared" si="5"/>
        <v>5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0.45833333333333331</v>
      </c>
      <c r="B71" s="7" t="s">
        <v>139</v>
      </c>
      <c r="C71" s="5" t="s">
        <v>43</v>
      </c>
      <c r="D71" s="7" t="s">
        <v>392</v>
      </c>
      <c r="E71" s="7" t="s">
        <v>522</v>
      </c>
      <c r="F71" s="7" t="s">
        <v>31</v>
      </c>
      <c r="G71" s="7"/>
      <c r="H71" s="7" t="s">
        <v>685</v>
      </c>
      <c r="I71" s="7"/>
      <c r="J71" s="7" t="str">
        <f t="shared" si="3"/>
        <v>SG</v>
      </c>
      <c r="K71" s="7" t="str">
        <f t="shared" si="4"/>
        <v>205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0.45833333333333331</v>
      </c>
      <c r="B72" s="7" t="s">
        <v>348</v>
      </c>
      <c r="C72" s="5" t="s">
        <v>43</v>
      </c>
      <c r="D72" s="7" t="s">
        <v>394</v>
      </c>
      <c r="E72" s="7" t="s">
        <v>395</v>
      </c>
      <c r="F72" s="7" t="s">
        <v>31</v>
      </c>
      <c r="G72" s="7"/>
      <c r="H72" s="7" t="s">
        <v>685</v>
      </c>
      <c r="I72" s="7"/>
      <c r="J72" s="7" t="str">
        <f t="shared" si="3"/>
        <v>HU</v>
      </c>
      <c r="K72" s="7" t="str">
        <f t="shared" si="4"/>
        <v>008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0.45833333333333331</v>
      </c>
      <c r="B73" s="7" t="s">
        <v>284</v>
      </c>
      <c r="C73" s="5" t="s">
        <v>43</v>
      </c>
      <c r="D73" s="7" t="s">
        <v>312</v>
      </c>
      <c r="E73" s="7" t="s">
        <v>313</v>
      </c>
      <c r="F73" s="7" t="s">
        <v>31</v>
      </c>
      <c r="G73" s="7"/>
      <c r="H73" s="7" t="s">
        <v>685</v>
      </c>
      <c r="I73" s="7"/>
      <c r="J73" s="7" t="str">
        <f t="shared" si="3"/>
        <v>HU</v>
      </c>
      <c r="K73" s="7" t="str">
        <f t="shared" si="4"/>
        <v>101</v>
      </c>
      <c r="L73" s="7">
        <f t="shared" si="5"/>
        <v>5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68</v>
      </c>
      <c r="C74" s="5" t="s">
        <v>43</v>
      </c>
      <c r="D74" s="7" t="s">
        <v>45</v>
      </c>
      <c r="E74" s="7" t="s">
        <v>46</v>
      </c>
      <c r="F74" s="7" t="s">
        <v>31</v>
      </c>
      <c r="G74" s="7"/>
      <c r="H74" s="7" t="s">
        <v>685</v>
      </c>
      <c r="I74" s="7"/>
      <c r="J74" s="7" t="str">
        <f t="shared" si="3"/>
        <v>SG</v>
      </c>
      <c r="K74" s="7" t="str">
        <f t="shared" si="4"/>
        <v>214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71</v>
      </c>
      <c r="C75" s="5" t="s">
        <v>43</v>
      </c>
      <c r="D75" s="7" t="s">
        <v>45</v>
      </c>
      <c r="E75" s="7" t="s">
        <v>157</v>
      </c>
      <c r="F75" s="7" t="s">
        <v>31</v>
      </c>
      <c r="G75" s="7"/>
      <c r="H75" s="7" t="s">
        <v>685</v>
      </c>
      <c r="I75" s="7"/>
      <c r="J75" s="7" t="str">
        <f t="shared" si="3"/>
        <v>SG</v>
      </c>
      <c r="K75" s="7" t="str">
        <f t="shared" si="4"/>
        <v>208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314</v>
      </c>
      <c r="C76" s="5" t="s">
        <v>43</v>
      </c>
      <c r="D76" s="7" t="s">
        <v>45</v>
      </c>
      <c r="E76" s="7" t="s">
        <v>157</v>
      </c>
      <c r="F76" s="7" t="s">
        <v>31</v>
      </c>
      <c r="G76" s="7"/>
      <c r="H76" s="7" t="s">
        <v>685</v>
      </c>
      <c r="I76" s="7"/>
      <c r="J76" s="7" t="str">
        <f t="shared" si="3"/>
        <v>SG</v>
      </c>
      <c r="K76" s="7" t="str">
        <f t="shared" si="4"/>
        <v>210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22</v>
      </c>
      <c r="C77" s="5" t="s">
        <v>43</v>
      </c>
      <c r="D77" s="7" t="s">
        <v>319</v>
      </c>
      <c r="E77" s="7" t="s">
        <v>320</v>
      </c>
      <c r="F77" s="7" t="s">
        <v>31</v>
      </c>
      <c r="G77" s="7"/>
      <c r="H77" s="7" t="s">
        <v>685</v>
      </c>
      <c r="I77" s="7"/>
      <c r="J77" s="7" t="str">
        <f t="shared" si="3"/>
        <v>SG</v>
      </c>
      <c r="K77" s="7" t="str">
        <f t="shared" si="4"/>
        <v>213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62</v>
      </c>
      <c r="C78" s="5" t="s">
        <v>43</v>
      </c>
      <c r="D78" s="7" t="s">
        <v>689</v>
      </c>
      <c r="E78" s="7" t="s">
        <v>112</v>
      </c>
      <c r="F78" s="7" t="s">
        <v>31</v>
      </c>
      <c r="G78" s="7"/>
      <c r="H78" s="7" t="s">
        <v>685</v>
      </c>
      <c r="I78" s="7"/>
      <c r="J78" s="7" t="str">
        <f t="shared" si="3"/>
        <v>HU</v>
      </c>
      <c r="K78" s="7" t="str">
        <f t="shared" si="4"/>
        <v>200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99</v>
      </c>
      <c r="C79" s="5" t="s">
        <v>28</v>
      </c>
      <c r="D79" s="7" t="s">
        <v>696</v>
      </c>
      <c r="E79" s="7" t="s">
        <v>30</v>
      </c>
      <c r="F79" s="7" t="s">
        <v>31</v>
      </c>
      <c r="G79" s="7"/>
      <c r="H79" s="7" t="s">
        <v>685</v>
      </c>
      <c r="I79" s="7"/>
      <c r="J79" s="7" t="str">
        <f t="shared" si="3"/>
        <v>SG</v>
      </c>
      <c r="K79" s="7" t="str">
        <f t="shared" si="4"/>
        <v>105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123</v>
      </c>
      <c r="C80" s="5" t="s">
        <v>28</v>
      </c>
      <c r="D80" s="7" t="s">
        <v>696</v>
      </c>
      <c r="E80" s="7" t="s">
        <v>30</v>
      </c>
      <c r="F80" s="7" t="s">
        <v>31</v>
      </c>
      <c r="G80" s="7"/>
      <c r="H80" s="7" t="s">
        <v>685</v>
      </c>
      <c r="I80" s="7"/>
      <c r="J80" s="7" t="str">
        <f t="shared" si="3"/>
        <v>SG</v>
      </c>
      <c r="K80" s="7" t="str">
        <f t="shared" si="4"/>
        <v>112</v>
      </c>
      <c r="L80" s="7">
        <f t="shared" si="5"/>
        <v>5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0.5</v>
      </c>
      <c r="B81" s="7" t="s">
        <v>217</v>
      </c>
      <c r="C81" s="5" t="s">
        <v>12</v>
      </c>
      <c r="D81" s="7" t="s">
        <v>41</v>
      </c>
      <c r="E81" s="7" t="s">
        <v>42</v>
      </c>
      <c r="F81" s="7" t="s">
        <v>31</v>
      </c>
      <c r="G81" s="7"/>
      <c r="H81" s="7" t="s">
        <v>685</v>
      </c>
      <c r="I81" s="7"/>
      <c r="J81" s="7" t="str">
        <f t="shared" si="3"/>
        <v>SG</v>
      </c>
      <c r="K81" s="7" t="str">
        <f t="shared" si="4"/>
        <v>307</v>
      </c>
      <c r="L81" s="7">
        <f t="shared" si="5"/>
        <v>5</v>
      </c>
      <c r="M81" s="8">
        <v>0.625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0.54166666666666663</v>
      </c>
      <c r="B82" s="7" t="s">
        <v>50</v>
      </c>
      <c r="C82" s="5" t="s">
        <v>105</v>
      </c>
      <c r="D82" s="7" t="s">
        <v>374</v>
      </c>
      <c r="E82" s="7" t="s">
        <v>303</v>
      </c>
      <c r="F82" s="7" t="s">
        <v>21</v>
      </c>
      <c r="G82" s="7"/>
      <c r="H82" s="7" t="s">
        <v>685</v>
      </c>
      <c r="I82" s="7"/>
      <c r="J82" s="7" t="str">
        <f t="shared" si="3"/>
        <v>SG</v>
      </c>
      <c r="K82" s="7" t="str">
        <f t="shared" si="4"/>
        <v>104</v>
      </c>
      <c r="L82" s="7">
        <f t="shared" si="5"/>
        <v>5</v>
      </c>
      <c r="M82" s="8">
        <v>0.625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0.54166666666666663</v>
      </c>
      <c r="B83" s="7" t="s">
        <v>79</v>
      </c>
      <c r="C83" s="5" t="s">
        <v>43</v>
      </c>
      <c r="D83" s="7" t="s">
        <v>80</v>
      </c>
      <c r="E83" s="7" t="s">
        <v>81</v>
      </c>
      <c r="F83" s="7" t="s">
        <v>21</v>
      </c>
      <c r="G83" s="7"/>
      <c r="H83" s="7" t="s">
        <v>685</v>
      </c>
      <c r="I83" s="7"/>
      <c r="J83" s="7" t="str">
        <f t="shared" si="3"/>
        <v>SGS</v>
      </c>
      <c r="K83" s="7" t="str">
        <f t="shared" si="4"/>
        <v>3</v>
      </c>
      <c r="L83" s="7">
        <f t="shared" si="5"/>
        <v>4</v>
      </c>
      <c r="M83" s="8">
        <v>0.70833333333333337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0.54166666666666663</v>
      </c>
      <c r="B84" s="7" t="s">
        <v>106</v>
      </c>
      <c r="C84" s="5" t="s">
        <v>12</v>
      </c>
      <c r="D84" s="7" t="s">
        <v>155</v>
      </c>
      <c r="E84" s="7" t="s">
        <v>405</v>
      </c>
      <c r="F84" s="7" t="s">
        <v>31</v>
      </c>
      <c r="G84" s="7"/>
      <c r="H84" s="7" t="s">
        <v>685</v>
      </c>
      <c r="I84" s="7"/>
      <c r="J84" s="7" t="str">
        <f t="shared" si="3"/>
        <v>SG</v>
      </c>
      <c r="K84" s="7" t="str">
        <f t="shared" si="4"/>
        <v>201</v>
      </c>
      <c r="L84" s="7">
        <f t="shared" si="5"/>
        <v>5</v>
      </c>
      <c r="M84" s="8">
        <v>0.625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0.54166666666666663</v>
      </c>
      <c r="B85" s="7" t="s">
        <v>138</v>
      </c>
      <c r="C85" s="5" t="s">
        <v>43</v>
      </c>
      <c r="D85" s="7" t="s">
        <v>312</v>
      </c>
      <c r="E85" s="7" t="s">
        <v>313</v>
      </c>
      <c r="F85" s="7" t="s">
        <v>31</v>
      </c>
      <c r="G85" s="7"/>
      <c r="H85" s="7" t="s">
        <v>685</v>
      </c>
      <c r="I85" s="7"/>
      <c r="J85" s="7" t="str">
        <f t="shared" si="3"/>
        <v>SG</v>
      </c>
      <c r="K85" s="7" t="str">
        <f t="shared" si="4"/>
        <v>207</v>
      </c>
      <c r="L85" s="7">
        <f t="shared" si="5"/>
        <v>5</v>
      </c>
      <c r="M85" s="8">
        <v>0.625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0.54166666666666663</v>
      </c>
      <c r="B86" s="10"/>
      <c r="C86" s="5" t="s">
        <v>28</v>
      </c>
      <c r="D86" s="7" t="s">
        <v>29</v>
      </c>
      <c r="E86" s="7" t="s">
        <v>30</v>
      </c>
      <c r="F86" s="7" t="s">
        <v>31</v>
      </c>
      <c r="G86" s="7"/>
      <c r="H86" s="7" t="s">
        <v>685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0.54166666666666663</v>
      </c>
      <c r="B87" s="10"/>
      <c r="C87" s="5" t="s">
        <v>28</v>
      </c>
      <c r="D87" s="7" t="s">
        <v>32</v>
      </c>
      <c r="E87" s="7" t="s">
        <v>30</v>
      </c>
      <c r="F87" s="7" t="s">
        <v>31</v>
      </c>
      <c r="G87" s="7"/>
      <c r="H87" s="7" t="s">
        <v>685</v>
      </c>
      <c r="I87" s="7"/>
      <c r="J87" s="7" t="str">
        <f t="shared" si="3"/>
        <v>a confirmar</v>
      </c>
      <c r="K87" s="7" t="str">
        <f t="shared" si="4"/>
        <v>a confirmar</v>
      </c>
      <c r="L87" s="7">
        <f t="shared" si="5"/>
        <v>0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0.58333333333333337</v>
      </c>
      <c r="B88" s="7" t="s">
        <v>171</v>
      </c>
      <c r="C88" s="5" t="s">
        <v>12</v>
      </c>
      <c r="D88" s="7" t="s">
        <v>699</v>
      </c>
      <c r="E88" s="7" t="s">
        <v>700</v>
      </c>
      <c r="F88" s="7" t="s">
        <v>21</v>
      </c>
      <c r="G88" s="7"/>
      <c r="H88" s="7" t="s">
        <v>685</v>
      </c>
      <c r="I88" s="7"/>
      <c r="J88" s="7" t="str">
        <f t="shared" si="3"/>
        <v>HU</v>
      </c>
      <c r="K88" s="7" t="str">
        <f t="shared" si="4"/>
        <v>201</v>
      </c>
      <c r="L88" s="7">
        <f t="shared" si="5"/>
        <v>5</v>
      </c>
      <c r="M88" s="8">
        <v>0.75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0.58333333333333337</v>
      </c>
      <c r="B89" s="10"/>
      <c r="C89" s="5" t="s">
        <v>28</v>
      </c>
      <c r="D89" s="7" t="s">
        <v>29</v>
      </c>
      <c r="E89" s="7" t="s">
        <v>30</v>
      </c>
      <c r="F89" s="7" t="s">
        <v>31</v>
      </c>
      <c r="G89" s="7"/>
      <c r="H89" s="7" t="s">
        <v>685</v>
      </c>
      <c r="I89" s="7"/>
      <c r="J89" s="7" t="str">
        <f t="shared" si="3"/>
        <v>a confirmar</v>
      </c>
      <c r="K89" s="7" t="str">
        <f t="shared" si="4"/>
        <v>a confirmar</v>
      </c>
      <c r="L89" s="7">
        <f t="shared" si="5"/>
        <v>0</v>
      </c>
      <c r="M89" s="8">
        <v>0.75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0.58333333333333337</v>
      </c>
      <c r="B90" s="10"/>
      <c r="C90" s="5" t="s">
        <v>28</v>
      </c>
      <c r="D90" s="7" t="s">
        <v>32</v>
      </c>
      <c r="E90" s="7" t="s">
        <v>30</v>
      </c>
      <c r="F90" s="7" t="s">
        <v>31</v>
      </c>
      <c r="G90" s="7"/>
      <c r="H90" s="7" t="s">
        <v>685</v>
      </c>
      <c r="I90" s="7"/>
      <c r="J90" s="7" t="str">
        <f t="shared" si="3"/>
        <v>a confirmar</v>
      </c>
      <c r="K90" s="7" t="str">
        <f t="shared" si="4"/>
        <v>a confirmar</v>
      </c>
      <c r="L90" s="7">
        <f t="shared" si="5"/>
        <v>0</v>
      </c>
      <c r="M90" s="8">
        <v>0.75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0.625</v>
      </c>
      <c r="B91" s="7" t="s">
        <v>71</v>
      </c>
      <c r="C91" s="5" t="s">
        <v>28</v>
      </c>
      <c r="D91" s="7" t="s">
        <v>32</v>
      </c>
      <c r="E91" s="7" t="s">
        <v>30</v>
      </c>
      <c r="F91" s="7" t="s">
        <v>16</v>
      </c>
      <c r="G91" s="7"/>
      <c r="H91" s="7" t="s">
        <v>685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0.70833333333333337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0.625</v>
      </c>
      <c r="B92" s="7" t="s">
        <v>287</v>
      </c>
      <c r="C92" s="5" t="s">
        <v>33</v>
      </c>
      <c r="D92" s="7" t="s">
        <v>701</v>
      </c>
      <c r="E92" s="7" t="s">
        <v>702</v>
      </c>
      <c r="F92" s="7" t="s">
        <v>21</v>
      </c>
      <c r="G92" s="7"/>
      <c r="H92" s="7" t="s">
        <v>685</v>
      </c>
      <c r="I92" s="7"/>
      <c r="J92" s="7" t="str">
        <f t="shared" si="3"/>
        <v>HU</v>
      </c>
      <c r="K92" s="7" t="str">
        <f t="shared" si="4"/>
        <v>002</v>
      </c>
      <c r="L92" s="7">
        <f t="shared" si="5"/>
        <v>5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0.625</v>
      </c>
      <c r="B93" s="7" t="s">
        <v>337</v>
      </c>
      <c r="C93" s="5" t="s">
        <v>105</v>
      </c>
      <c r="D93" s="7" t="s">
        <v>172</v>
      </c>
      <c r="E93" s="7" t="s">
        <v>368</v>
      </c>
      <c r="F93" s="7" t="s">
        <v>21</v>
      </c>
      <c r="G93" s="7"/>
      <c r="H93" s="7" t="s">
        <v>685</v>
      </c>
      <c r="I93" s="7"/>
      <c r="J93" s="7" t="str">
        <f t="shared" si="3"/>
        <v>HU</v>
      </c>
      <c r="K93" s="7" t="str">
        <f t="shared" si="4"/>
        <v>301</v>
      </c>
      <c r="L93" s="7">
        <f t="shared" si="5"/>
        <v>5</v>
      </c>
      <c r="M93" s="8">
        <v>0.70833333333333337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0.625</v>
      </c>
      <c r="B94" s="7" t="s">
        <v>146</v>
      </c>
      <c r="C94" s="5" t="s">
        <v>105</v>
      </c>
      <c r="D94" s="7" t="s">
        <v>374</v>
      </c>
      <c r="E94" s="7" t="s">
        <v>703</v>
      </c>
      <c r="F94" s="7" t="s">
        <v>21</v>
      </c>
      <c r="G94" s="7"/>
      <c r="H94" s="7" t="s">
        <v>685</v>
      </c>
      <c r="I94" s="7"/>
      <c r="J94" s="7" t="str">
        <f t="shared" si="3"/>
        <v>SG</v>
      </c>
      <c r="K94" s="7" t="str">
        <f t="shared" si="4"/>
        <v>113</v>
      </c>
      <c r="L94" s="7">
        <f t="shared" si="5"/>
        <v>5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0.625</v>
      </c>
      <c r="B95" s="7" t="s">
        <v>287</v>
      </c>
      <c r="C95" s="5" t="s">
        <v>105</v>
      </c>
      <c r="D95" s="7" t="s">
        <v>701</v>
      </c>
      <c r="E95" s="7" t="s">
        <v>702</v>
      </c>
      <c r="F95" s="7" t="s">
        <v>21</v>
      </c>
      <c r="G95" s="7"/>
      <c r="H95" s="7" t="s">
        <v>685</v>
      </c>
      <c r="I95" s="7"/>
      <c r="J95" s="7" t="str">
        <f t="shared" si="3"/>
        <v>HU</v>
      </c>
      <c r="K95" s="7" t="str">
        <f t="shared" si="4"/>
        <v>002</v>
      </c>
      <c r="L95" s="7">
        <f t="shared" si="5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0.625</v>
      </c>
      <c r="B96" s="7" t="s">
        <v>287</v>
      </c>
      <c r="C96" s="5" t="s">
        <v>12</v>
      </c>
      <c r="D96" s="7" t="s">
        <v>701</v>
      </c>
      <c r="E96" s="7" t="s">
        <v>702</v>
      </c>
      <c r="F96" s="7" t="s">
        <v>21</v>
      </c>
      <c r="G96" s="7"/>
      <c r="H96" s="7" t="s">
        <v>685</v>
      </c>
      <c r="I96" s="7"/>
      <c r="J96" s="7" t="str">
        <f t="shared" si="3"/>
        <v>HU</v>
      </c>
      <c r="K96" s="7" t="str">
        <f t="shared" si="4"/>
        <v>002</v>
      </c>
      <c r="L96" s="7">
        <f t="shared" si="5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0.625</v>
      </c>
      <c r="B97" s="7" t="s">
        <v>199</v>
      </c>
      <c r="C97" s="5" t="s">
        <v>434</v>
      </c>
      <c r="D97" s="7" t="s">
        <v>704</v>
      </c>
      <c r="E97" s="7" t="s">
        <v>467</v>
      </c>
      <c r="F97" s="7" t="s">
        <v>21</v>
      </c>
      <c r="G97" s="7"/>
      <c r="H97" s="7" t="s">
        <v>685</v>
      </c>
      <c r="I97" s="7"/>
      <c r="J97" s="7" t="str">
        <f t="shared" si="3"/>
        <v>HU</v>
      </c>
      <c r="K97" s="7" t="str">
        <f t="shared" si="4"/>
        <v>102</v>
      </c>
      <c r="L97" s="7">
        <f t="shared" si="5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0.625</v>
      </c>
      <c r="B98" s="7" t="s">
        <v>99</v>
      </c>
      <c r="C98" s="5" t="s">
        <v>434</v>
      </c>
      <c r="D98" s="7" t="s">
        <v>705</v>
      </c>
      <c r="E98" s="7" t="s">
        <v>70</v>
      </c>
      <c r="F98" s="7" t="s">
        <v>21</v>
      </c>
      <c r="G98" s="7"/>
      <c r="H98" s="7" t="s">
        <v>685</v>
      </c>
      <c r="I98" s="7"/>
      <c r="J98" s="7" t="str">
        <f t="shared" si="3"/>
        <v>SG</v>
      </c>
      <c r="K98" s="7" t="str">
        <f t="shared" si="4"/>
        <v>105</v>
      </c>
      <c r="L98" s="7">
        <f t="shared" si="5"/>
        <v>5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0.625</v>
      </c>
      <c r="B99" s="7" t="s">
        <v>287</v>
      </c>
      <c r="C99" s="5" t="s">
        <v>43</v>
      </c>
      <c r="D99" s="7" t="s">
        <v>701</v>
      </c>
      <c r="E99" s="7" t="s">
        <v>702</v>
      </c>
      <c r="F99" s="7" t="s">
        <v>21</v>
      </c>
      <c r="G99" s="7"/>
      <c r="H99" s="7" t="s">
        <v>685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0.625</v>
      </c>
      <c r="B100" s="7" t="s">
        <v>287</v>
      </c>
      <c r="C100" s="5" t="s">
        <v>28</v>
      </c>
      <c r="D100" s="7" t="s">
        <v>701</v>
      </c>
      <c r="E100" s="7" t="s">
        <v>702</v>
      </c>
      <c r="F100" s="7" t="s">
        <v>21</v>
      </c>
      <c r="G100" s="7"/>
      <c r="H100" s="7" t="s">
        <v>685</v>
      </c>
      <c r="I100" s="7"/>
      <c r="J100" s="7" t="str">
        <f t="shared" si="3"/>
        <v>HU</v>
      </c>
      <c r="K100" s="7" t="str">
        <f t="shared" si="4"/>
        <v>002</v>
      </c>
      <c r="L100" s="7">
        <f t="shared" si="5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0.625</v>
      </c>
      <c r="B101" s="7" t="s">
        <v>161</v>
      </c>
      <c r="C101" s="5" t="s">
        <v>33</v>
      </c>
      <c r="D101" s="7" t="s">
        <v>35</v>
      </c>
      <c r="E101" s="7" t="s">
        <v>179</v>
      </c>
      <c r="F101" s="7" t="s">
        <v>31</v>
      </c>
      <c r="G101" s="7"/>
      <c r="H101" s="7" t="s">
        <v>685</v>
      </c>
      <c r="I101" s="7"/>
      <c r="J101" s="7" t="str">
        <f t="shared" si="3"/>
        <v>HU</v>
      </c>
      <c r="K101" s="7" t="str">
        <f t="shared" si="4"/>
        <v>103</v>
      </c>
      <c r="L101" s="7">
        <f t="shared" si="5"/>
        <v>5</v>
      </c>
      <c r="M101" s="8">
        <v>0.70833333333333337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0.625</v>
      </c>
      <c r="B102" s="7" t="s">
        <v>68</v>
      </c>
      <c r="C102" s="5" t="s">
        <v>33</v>
      </c>
      <c r="D102" s="7" t="s">
        <v>208</v>
      </c>
      <c r="E102" s="7" t="s">
        <v>209</v>
      </c>
      <c r="F102" s="7" t="s">
        <v>31</v>
      </c>
      <c r="G102" s="7"/>
      <c r="H102" s="7" t="s">
        <v>685</v>
      </c>
      <c r="I102" s="7"/>
      <c r="J102" s="7" t="str">
        <f t="shared" si="3"/>
        <v>SG</v>
      </c>
      <c r="K102" s="7" t="str">
        <f t="shared" si="4"/>
        <v>214</v>
      </c>
      <c r="L102" s="7">
        <f t="shared" si="5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0.625</v>
      </c>
      <c r="B103" s="7" t="s">
        <v>335</v>
      </c>
      <c r="C103" s="5" t="s">
        <v>33</v>
      </c>
      <c r="D103" s="7" t="s">
        <v>103</v>
      </c>
      <c r="E103" s="7" t="s">
        <v>283</v>
      </c>
      <c r="F103" s="7" t="s">
        <v>31</v>
      </c>
      <c r="G103" s="7"/>
      <c r="H103" s="7" t="s">
        <v>685</v>
      </c>
      <c r="I103" s="7"/>
      <c r="J103" s="7" t="str">
        <f t="shared" si="3"/>
        <v>HU</v>
      </c>
      <c r="K103" s="7" t="str">
        <f t="shared" si="4"/>
        <v>100</v>
      </c>
      <c r="L103" s="7">
        <f t="shared" si="5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0.625</v>
      </c>
      <c r="B104" s="7" t="s">
        <v>56</v>
      </c>
      <c r="C104" s="5" t="s">
        <v>33</v>
      </c>
      <c r="D104" s="7" t="s">
        <v>475</v>
      </c>
      <c r="E104" s="7" t="s">
        <v>476</v>
      </c>
      <c r="F104" s="7" t="s">
        <v>31</v>
      </c>
      <c r="G104" s="7"/>
      <c r="H104" s="7" t="s">
        <v>685</v>
      </c>
      <c r="I104" s="7"/>
      <c r="J104" s="7" t="str">
        <f t="shared" si="3"/>
        <v>SG</v>
      </c>
      <c r="K104" s="7" t="str">
        <f t="shared" si="4"/>
        <v>005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0.625</v>
      </c>
      <c r="B105" s="7" t="s">
        <v>56</v>
      </c>
      <c r="C105" s="5" t="s">
        <v>105</v>
      </c>
      <c r="D105" s="7" t="s">
        <v>475</v>
      </c>
      <c r="E105" s="7" t="s">
        <v>476</v>
      </c>
      <c r="F105" s="7" t="s">
        <v>31</v>
      </c>
      <c r="G105" s="7"/>
      <c r="H105" s="7" t="s">
        <v>685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0.625</v>
      </c>
      <c r="B106" s="7" t="s">
        <v>47</v>
      </c>
      <c r="C106" s="5" t="s">
        <v>12</v>
      </c>
      <c r="D106" s="7" t="s">
        <v>181</v>
      </c>
      <c r="E106" s="7" t="s">
        <v>182</v>
      </c>
      <c r="F106" s="7" t="s">
        <v>31</v>
      </c>
      <c r="G106" s="7"/>
      <c r="H106" s="7" t="s">
        <v>685</v>
      </c>
      <c r="I106" s="7"/>
      <c r="J106" s="7" t="str">
        <f t="shared" si="3"/>
        <v>SG</v>
      </c>
      <c r="K106" s="7" t="str">
        <f t="shared" si="4"/>
        <v>106</v>
      </c>
      <c r="L106" s="7">
        <f t="shared" si="5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0.625</v>
      </c>
      <c r="B107" s="7" t="s">
        <v>50</v>
      </c>
      <c r="C107" s="5" t="s">
        <v>12</v>
      </c>
      <c r="D107" s="7" t="s">
        <v>306</v>
      </c>
      <c r="E107" s="7" t="s">
        <v>307</v>
      </c>
      <c r="F107" s="7" t="s">
        <v>31</v>
      </c>
      <c r="G107" s="7"/>
      <c r="H107" s="7" t="s">
        <v>685</v>
      </c>
      <c r="I107" s="7"/>
      <c r="J107" s="7" t="str">
        <f t="shared" si="3"/>
        <v>SG</v>
      </c>
      <c r="K107" s="7" t="str">
        <f t="shared" si="4"/>
        <v>104</v>
      </c>
      <c r="L107" s="7">
        <f t="shared" si="5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0.625</v>
      </c>
      <c r="B108" s="7" t="s">
        <v>56</v>
      </c>
      <c r="C108" s="5" t="s">
        <v>12</v>
      </c>
      <c r="D108" s="7" t="s">
        <v>475</v>
      </c>
      <c r="E108" s="7" t="s">
        <v>476</v>
      </c>
      <c r="F108" s="7" t="s">
        <v>31</v>
      </c>
      <c r="G108" s="7"/>
      <c r="H108" s="7" t="s">
        <v>685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0.625</v>
      </c>
      <c r="B109" s="7" t="s">
        <v>56</v>
      </c>
      <c r="C109" s="5" t="s">
        <v>43</v>
      </c>
      <c r="D109" s="7" t="s">
        <v>475</v>
      </c>
      <c r="E109" s="7" t="s">
        <v>476</v>
      </c>
      <c r="F109" s="7" t="s">
        <v>31</v>
      </c>
      <c r="G109" s="7"/>
      <c r="H109" s="7" t="s">
        <v>685</v>
      </c>
      <c r="I109" s="7"/>
      <c r="J109" s="7" t="str">
        <f t="shared" si="3"/>
        <v>SG</v>
      </c>
      <c r="K109" s="7" t="str">
        <f t="shared" si="4"/>
        <v>005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0.625</v>
      </c>
      <c r="B110" s="7" t="s">
        <v>119</v>
      </c>
      <c r="C110" s="5" t="s">
        <v>43</v>
      </c>
      <c r="D110" s="7" t="s">
        <v>357</v>
      </c>
      <c r="E110" s="7" t="s">
        <v>358</v>
      </c>
      <c r="F110" s="7" t="s">
        <v>31</v>
      </c>
      <c r="G110" s="7"/>
      <c r="H110" s="7" t="s">
        <v>685</v>
      </c>
      <c r="I110" s="7"/>
      <c r="J110" s="7" t="str">
        <f t="shared" si="3"/>
        <v>SG</v>
      </c>
      <c r="K110" s="7" t="str">
        <f t="shared" si="4"/>
        <v>004</v>
      </c>
      <c r="L110" s="7">
        <f t="shared" si="5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0.625</v>
      </c>
      <c r="B111" s="7" t="s">
        <v>82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685</v>
      </c>
      <c r="I111" s="7"/>
      <c r="J111" s="7" t="str">
        <f t="shared" si="3"/>
        <v>SG</v>
      </c>
      <c r="K111" s="7" t="str">
        <f t="shared" si="4"/>
        <v>001</v>
      </c>
      <c r="L111" s="7">
        <f t="shared" si="5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0.625</v>
      </c>
      <c r="B112" s="7" t="s">
        <v>56</v>
      </c>
      <c r="C112" s="5" t="s">
        <v>28</v>
      </c>
      <c r="D112" s="7" t="s">
        <v>475</v>
      </c>
      <c r="E112" s="7" t="s">
        <v>476</v>
      </c>
      <c r="F112" s="7" t="s">
        <v>31</v>
      </c>
      <c r="G112" s="7"/>
      <c r="H112" s="7" t="s">
        <v>685</v>
      </c>
      <c r="I112" s="7"/>
      <c r="J112" s="7" t="str">
        <f t="shared" si="3"/>
        <v>SG</v>
      </c>
      <c r="K112" s="7" t="str">
        <f t="shared" si="4"/>
        <v>005</v>
      </c>
      <c r="L112" s="7">
        <f t="shared" si="5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0.66666666666666663</v>
      </c>
      <c r="B113" s="7" t="s">
        <v>96</v>
      </c>
      <c r="C113" s="5" t="s">
        <v>33</v>
      </c>
      <c r="D113" s="7" t="s">
        <v>706</v>
      </c>
      <c r="E113" s="7" t="s">
        <v>707</v>
      </c>
      <c r="F113" s="7" t="s">
        <v>21</v>
      </c>
      <c r="G113" s="7"/>
      <c r="H113" s="7" t="s">
        <v>685</v>
      </c>
      <c r="I113" s="7"/>
      <c r="J113" s="7" t="str">
        <f t="shared" si="3"/>
        <v>SG</v>
      </c>
      <c r="K113" s="7" t="str">
        <f t="shared" si="4"/>
        <v>107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0.66666666666666663</v>
      </c>
      <c r="B114" s="7" t="s">
        <v>62</v>
      </c>
      <c r="C114" s="5" t="s">
        <v>12</v>
      </c>
      <c r="D114" s="7" t="s">
        <v>589</v>
      </c>
      <c r="E114" s="7" t="s">
        <v>502</v>
      </c>
      <c r="F114" s="7" t="s">
        <v>21</v>
      </c>
      <c r="G114" s="7"/>
      <c r="H114" s="7" t="s">
        <v>685</v>
      </c>
      <c r="I114" s="7"/>
      <c r="J114" s="7" t="str">
        <f t="shared" si="3"/>
        <v>HU</v>
      </c>
      <c r="K114" s="7" t="str">
        <f t="shared" si="4"/>
        <v>200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0.66666666666666663</v>
      </c>
      <c r="B115" s="7" t="s">
        <v>25</v>
      </c>
      <c r="C115" s="5" t="s">
        <v>12</v>
      </c>
      <c r="D115" s="7" t="s">
        <v>117</v>
      </c>
      <c r="E115" s="7" t="s">
        <v>118</v>
      </c>
      <c r="F115" s="7" t="s">
        <v>31</v>
      </c>
      <c r="G115" s="7"/>
      <c r="H115" s="7" t="s">
        <v>685</v>
      </c>
      <c r="I115" s="7"/>
      <c r="J115" s="7" t="str">
        <f t="shared" si="3"/>
        <v>SG</v>
      </c>
      <c r="K115" s="7" t="str">
        <f t="shared" si="4"/>
        <v>103</v>
      </c>
      <c r="L115" s="7">
        <f t="shared" si="5"/>
        <v>5</v>
      </c>
      <c r="M115" s="8">
        <v>0.83333333333333337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0.66666666666666663</v>
      </c>
      <c r="B116" s="7" t="s">
        <v>304</v>
      </c>
      <c r="C116" s="5" t="s">
        <v>12</v>
      </c>
      <c r="D116" s="7" t="s">
        <v>124</v>
      </c>
      <c r="E116" s="7" t="s">
        <v>354</v>
      </c>
      <c r="F116" s="7" t="s">
        <v>31</v>
      </c>
      <c r="G116" s="7"/>
      <c r="H116" s="7" t="s">
        <v>685</v>
      </c>
      <c r="I116" s="7"/>
      <c r="J116" s="7" t="str">
        <f t="shared" si="3"/>
        <v>SG</v>
      </c>
      <c r="K116" s="7" t="str">
        <f t="shared" si="4"/>
        <v>309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0.70833333333333337</v>
      </c>
      <c r="B117" s="7" t="s">
        <v>13</v>
      </c>
      <c r="C117" s="5" t="s">
        <v>33</v>
      </c>
      <c r="D117" s="7" t="s">
        <v>35</v>
      </c>
      <c r="E117" s="7" t="s">
        <v>179</v>
      </c>
      <c r="F117" s="7" t="s">
        <v>16</v>
      </c>
      <c r="G117" s="7"/>
      <c r="H117" s="7" t="s">
        <v>685</v>
      </c>
      <c r="I117" s="7"/>
      <c r="J117" s="7" t="str">
        <f t="shared" si="3"/>
        <v>SJ</v>
      </c>
      <c r="K117" s="7" t="str">
        <f t="shared" si="4"/>
        <v>100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0.70833333333333337</v>
      </c>
      <c r="B118" s="7" t="s">
        <v>68</v>
      </c>
      <c r="C118" s="5" t="s">
        <v>33</v>
      </c>
      <c r="D118" s="7" t="s">
        <v>208</v>
      </c>
      <c r="E118" s="7" t="s">
        <v>209</v>
      </c>
      <c r="F118" s="7" t="s">
        <v>16</v>
      </c>
      <c r="G118" s="7"/>
      <c r="H118" s="7" t="s">
        <v>685</v>
      </c>
      <c r="I118" s="7"/>
      <c r="J118" s="7" t="str">
        <f t="shared" si="3"/>
        <v>SG</v>
      </c>
      <c r="K118" s="7" t="str">
        <f t="shared" si="4"/>
        <v>214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0.70833333333333337</v>
      </c>
      <c r="B119" s="7" t="s">
        <v>348</v>
      </c>
      <c r="C119" s="5" t="s">
        <v>12</v>
      </c>
      <c r="D119" s="7" t="s">
        <v>38</v>
      </c>
      <c r="E119" s="7" t="s">
        <v>39</v>
      </c>
      <c r="F119" s="7" t="s">
        <v>16</v>
      </c>
      <c r="G119" s="7"/>
      <c r="H119" s="7" t="s">
        <v>685</v>
      </c>
      <c r="I119" s="7"/>
      <c r="J119" s="7" t="str">
        <f t="shared" si="3"/>
        <v>HU</v>
      </c>
      <c r="K119" s="7" t="str">
        <f t="shared" si="4"/>
        <v>008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0.70833333333333337</v>
      </c>
      <c r="B120" s="7" t="s">
        <v>40</v>
      </c>
      <c r="C120" s="5" t="s">
        <v>12</v>
      </c>
      <c r="D120" s="7" t="s">
        <v>306</v>
      </c>
      <c r="E120" s="7" t="s">
        <v>307</v>
      </c>
      <c r="F120" s="7" t="s">
        <v>16</v>
      </c>
      <c r="G120" s="7"/>
      <c r="H120" s="7" t="s">
        <v>685</v>
      </c>
      <c r="I120" s="7"/>
      <c r="J120" s="7" t="str">
        <f t="shared" si="3"/>
        <v>SJ</v>
      </c>
      <c r="K120" s="7" t="str">
        <f t="shared" si="4"/>
        <v>101</v>
      </c>
      <c r="L120" s="7">
        <f t="shared" si="5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0.70833333333333337</v>
      </c>
      <c r="B121" s="7" t="s">
        <v>246</v>
      </c>
      <c r="C121" s="5" t="s">
        <v>43</v>
      </c>
      <c r="D121" s="7" t="s">
        <v>355</v>
      </c>
      <c r="E121" s="7" t="s">
        <v>356</v>
      </c>
      <c r="F121" s="7" t="s">
        <v>16</v>
      </c>
      <c r="G121" s="7"/>
      <c r="H121" s="7" t="s">
        <v>685</v>
      </c>
      <c r="I121" s="7"/>
      <c r="J121" s="7" t="str">
        <f t="shared" si="3"/>
        <v>HU</v>
      </c>
      <c r="K121" s="7" t="str">
        <f t="shared" si="4"/>
        <v>402</v>
      </c>
      <c r="L121" s="7">
        <f t="shared" si="5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0.70833333333333337</v>
      </c>
      <c r="B122" s="7" t="s">
        <v>216</v>
      </c>
      <c r="C122" s="5" t="s">
        <v>43</v>
      </c>
      <c r="D122" s="7" t="s">
        <v>321</v>
      </c>
      <c r="E122" s="7" t="s">
        <v>708</v>
      </c>
      <c r="F122" s="7" t="s">
        <v>16</v>
      </c>
      <c r="G122" s="7"/>
      <c r="H122" s="7" t="s">
        <v>685</v>
      </c>
      <c r="I122" s="7"/>
      <c r="J122" s="7" t="str">
        <f t="shared" si="3"/>
        <v>SG</v>
      </c>
      <c r="K122" s="7" t="str">
        <f t="shared" si="4"/>
        <v>114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0.70833333333333337</v>
      </c>
      <c r="B123" s="7" t="s">
        <v>56</v>
      </c>
      <c r="C123" s="5" t="s">
        <v>28</v>
      </c>
      <c r="D123" s="7" t="s">
        <v>192</v>
      </c>
      <c r="E123" s="7" t="s">
        <v>581</v>
      </c>
      <c r="F123" s="7" t="s">
        <v>16</v>
      </c>
      <c r="G123" s="7"/>
      <c r="H123" s="7" t="s">
        <v>685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0.70833333333333337</v>
      </c>
      <c r="B124" s="7" t="s">
        <v>138</v>
      </c>
      <c r="C124" s="5" t="s">
        <v>28</v>
      </c>
      <c r="D124" s="7" t="s">
        <v>122</v>
      </c>
      <c r="E124" s="7" t="s">
        <v>95</v>
      </c>
      <c r="F124" s="7" t="s">
        <v>16</v>
      </c>
      <c r="G124" s="7"/>
      <c r="H124" s="7" t="s">
        <v>685</v>
      </c>
      <c r="I124" s="7"/>
      <c r="J124" s="7" t="str">
        <f t="shared" si="3"/>
        <v>SG</v>
      </c>
      <c r="K124" s="7" t="str">
        <f t="shared" si="4"/>
        <v>207</v>
      </c>
      <c r="L124" s="7">
        <f t="shared" si="5"/>
        <v>5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0.70833333333333337</v>
      </c>
      <c r="B125" s="7" t="s">
        <v>138</v>
      </c>
      <c r="C125" s="5" t="s">
        <v>28</v>
      </c>
      <c r="D125" s="7" t="s">
        <v>122</v>
      </c>
      <c r="E125" s="7" t="s">
        <v>115</v>
      </c>
      <c r="F125" s="7" t="s">
        <v>16</v>
      </c>
      <c r="G125" s="7"/>
      <c r="H125" s="7" t="s">
        <v>685</v>
      </c>
      <c r="I125" s="7"/>
      <c r="J125" s="7" t="str">
        <f t="shared" si="3"/>
        <v>SG</v>
      </c>
      <c r="K125" s="7" t="str">
        <f t="shared" si="4"/>
        <v>207</v>
      </c>
      <c r="L125" s="7">
        <f t="shared" si="5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0.70833333333333337</v>
      </c>
      <c r="B126" s="7" t="s">
        <v>93</v>
      </c>
      <c r="C126" s="5" t="s">
        <v>28</v>
      </c>
      <c r="D126" s="7" t="s">
        <v>29</v>
      </c>
      <c r="E126" s="7" t="s">
        <v>30</v>
      </c>
      <c r="F126" s="7" t="s">
        <v>16</v>
      </c>
      <c r="G126" s="7"/>
      <c r="H126" s="7" t="s">
        <v>685</v>
      </c>
      <c r="I126" s="7"/>
      <c r="J126" s="7" t="str">
        <f t="shared" si="3"/>
        <v>SG</v>
      </c>
      <c r="K126" s="7" t="str">
        <f t="shared" si="4"/>
        <v>308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0.70833333333333337</v>
      </c>
      <c r="B127" s="7" t="s">
        <v>102</v>
      </c>
      <c r="C127" s="5" t="s">
        <v>28</v>
      </c>
      <c r="D127" s="7" t="s">
        <v>29</v>
      </c>
      <c r="E127" s="7" t="s">
        <v>30</v>
      </c>
      <c r="F127" s="7" t="s">
        <v>16</v>
      </c>
      <c r="G127" s="7"/>
      <c r="H127" s="7" t="s">
        <v>685</v>
      </c>
      <c r="I127" s="7"/>
      <c r="J127" s="7" t="str">
        <f t="shared" si="3"/>
        <v>SG</v>
      </c>
      <c r="K127" s="7" t="str">
        <f t="shared" si="4"/>
        <v>306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0.70833333333333337</v>
      </c>
      <c r="B128" s="7" t="s">
        <v>71</v>
      </c>
      <c r="C128" s="5" t="s">
        <v>28</v>
      </c>
      <c r="D128" s="7" t="s">
        <v>32</v>
      </c>
      <c r="E128" s="7" t="s">
        <v>30</v>
      </c>
      <c r="F128" s="7" t="s">
        <v>16</v>
      </c>
      <c r="G128" s="7"/>
      <c r="H128" s="7" t="s">
        <v>685</v>
      </c>
      <c r="I128" s="7"/>
      <c r="J128" s="7" t="str">
        <f t="shared" si="3"/>
        <v>SG</v>
      </c>
      <c r="K128" s="7" t="str">
        <f t="shared" si="4"/>
        <v>208</v>
      </c>
      <c r="L128" s="7">
        <f t="shared" si="5"/>
        <v>5</v>
      </c>
      <c r="M128" s="8">
        <v>0.79166666666666663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0.70833333333333337</v>
      </c>
      <c r="B129" s="7" t="s">
        <v>18</v>
      </c>
      <c r="C129" s="5" t="s">
        <v>28</v>
      </c>
      <c r="D129" s="7" t="s">
        <v>32</v>
      </c>
      <c r="E129" s="7" t="s">
        <v>30</v>
      </c>
      <c r="F129" s="7" t="s">
        <v>16</v>
      </c>
      <c r="G129" s="7"/>
      <c r="H129" s="7" t="s">
        <v>685</v>
      </c>
      <c r="I129" s="7"/>
      <c r="J129" s="7" t="str">
        <f t="shared" si="3"/>
        <v>SG</v>
      </c>
      <c r="K129" s="7" t="str">
        <f t="shared" si="4"/>
        <v>211</v>
      </c>
      <c r="L129" s="7">
        <f t="shared" si="5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0.70833333333333337</v>
      </c>
      <c r="B130" s="7" t="s">
        <v>73</v>
      </c>
      <c r="C130" s="5" t="s">
        <v>28</v>
      </c>
      <c r="D130" s="7" t="s">
        <v>32</v>
      </c>
      <c r="E130" s="7" t="s">
        <v>30</v>
      </c>
      <c r="F130" s="7" t="s">
        <v>16</v>
      </c>
      <c r="G130" s="7"/>
      <c r="H130" s="7" t="s">
        <v>685</v>
      </c>
      <c r="I130" s="7"/>
      <c r="J130" s="7" t="str">
        <f t="shared" si="3"/>
        <v>SG</v>
      </c>
      <c r="K130" s="7" t="str">
        <f t="shared" si="4"/>
        <v>212</v>
      </c>
      <c r="L130" s="7">
        <f t="shared" si="5"/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0.70833333333333337</v>
      </c>
      <c r="B131" s="7" t="s">
        <v>143</v>
      </c>
      <c r="C131" s="5" t="s">
        <v>33</v>
      </c>
      <c r="D131" s="7" t="s">
        <v>709</v>
      </c>
      <c r="E131" s="7" t="s">
        <v>710</v>
      </c>
      <c r="F131" s="7" t="s">
        <v>21</v>
      </c>
      <c r="G131" s="7"/>
      <c r="H131" s="7" t="s">
        <v>685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108</v>
      </c>
      <c r="L131" s="7">
        <f t="shared" ref="L131:L194" si="8">LEN(B131)</f>
        <v>5</v>
      </c>
      <c r="M131" s="8">
        <v>0.83333333333333337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0.70833333333333337</v>
      </c>
      <c r="B132" s="7" t="s">
        <v>261</v>
      </c>
      <c r="C132" s="5" t="s">
        <v>33</v>
      </c>
      <c r="D132" s="7" t="s">
        <v>711</v>
      </c>
      <c r="E132" s="7" t="s">
        <v>712</v>
      </c>
      <c r="F132" s="7" t="s">
        <v>21</v>
      </c>
      <c r="G132" s="7"/>
      <c r="H132" s="7" t="s">
        <v>685</v>
      </c>
      <c r="I132" s="7"/>
      <c r="J132" s="7" t="str">
        <f t="shared" si="6"/>
        <v>HU</v>
      </c>
      <c r="K132" s="7" t="str">
        <f t="shared" si="7"/>
        <v>004</v>
      </c>
      <c r="L132" s="7">
        <f t="shared" si="8"/>
        <v>5</v>
      </c>
      <c r="M132" s="8">
        <v>0.875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0.70833333333333337</v>
      </c>
      <c r="B133" s="7" t="s">
        <v>34</v>
      </c>
      <c r="C133" s="5" t="s">
        <v>434</v>
      </c>
      <c r="D133" s="7" t="s">
        <v>435</v>
      </c>
      <c r="E133" s="7" t="s">
        <v>241</v>
      </c>
      <c r="F133" s="7" t="s">
        <v>21</v>
      </c>
      <c r="G133" s="7"/>
      <c r="H133" s="7" t="s">
        <v>685</v>
      </c>
      <c r="I133" s="7"/>
      <c r="J133" s="7" t="str">
        <f t="shared" si="6"/>
        <v>SG</v>
      </c>
      <c r="K133" s="7" t="str">
        <f t="shared" si="7"/>
        <v>006</v>
      </c>
      <c r="L133" s="7">
        <f t="shared" si="8"/>
        <v>5</v>
      </c>
      <c r="M133" s="8">
        <v>0.875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0.70833333333333337</v>
      </c>
      <c r="B134" s="7" t="s">
        <v>106</v>
      </c>
      <c r="C134" s="5" t="s">
        <v>434</v>
      </c>
      <c r="D134" s="7" t="s">
        <v>240</v>
      </c>
      <c r="E134" s="7" t="s">
        <v>168</v>
      </c>
      <c r="F134" s="7" t="s">
        <v>21</v>
      </c>
      <c r="G134" s="7"/>
      <c r="H134" s="7" t="s">
        <v>685</v>
      </c>
      <c r="I134" s="7"/>
      <c r="J134" s="7" t="str">
        <f t="shared" si="6"/>
        <v>SG</v>
      </c>
      <c r="K134" s="7" t="str">
        <f t="shared" si="7"/>
        <v>201</v>
      </c>
      <c r="L134" s="7">
        <f t="shared" si="8"/>
        <v>5</v>
      </c>
      <c r="M134" s="8">
        <v>0.875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0.70833333333333337</v>
      </c>
      <c r="B135" s="7" t="s">
        <v>141</v>
      </c>
      <c r="C135" s="5" t="s">
        <v>33</v>
      </c>
      <c r="D135" s="7" t="s">
        <v>713</v>
      </c>
      <c r="E135" s="7" t="s">
        <v>714</v>
      </c>
      <c r="F135" s="7" t="s">
        <v>21</v>
      </c>
      <c r="G135" s="7"/>
      <c r="H135" s="7" t="s">
        <v>685</v>
      </c>
      <c r="I135" s="7"/>
      <c r="J135" s="7" t="str">
        <f t="shared" si="6"/>
        <v>HU</v>
      </c>
      <c r="K135" s="7" t="str">
        <f t="shared" si="7"/>
        <v>104</v>
      </c>
      <c r="L135" s="7">
        <f t="shared" si="8"/>
        <v>5</v>
      </c>
      <c r="M135" s="8">
        <v>0.83333333333333337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0.70833333333333337</v>
      </c>
      <c r="B136" s="7" t="s">
        <v>361</v>
      </c>
      <c r="C136" s="5" t="s">
        <v>33</v>
      </c>
      <c r="D136" s="7" t="s">
        <v>481</v>
      </c>
      <c r="E136" s="7" t="s">
        <v>482</v>
      </c>
      <c r="F136" s="7" t="s">
        <v>21</v>
      </c>
      <c r="G136" s="7"/>
      <c r="H136" s="7" t="s">
        <v>685</v>
      </c>
      <c r="I136" s="7"/>
      <c r="J136" s="7" t="str">
        <f t="shared" si="6"/>
        <v>SG</v>
      </c>
      <c r="K136" s="7" t="str">
        <f t="shared" si="7"/>
        <v>109</v>
      </c>
      <c r="L136" s="7">
        <f t="shared" si="8"/>
        <v>5</v>
      </c>
      <c r="M136" s="8">
        <v>0.83333333333333337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0.70833333333333337</v>
      </c>
      <c r="B137" s="7" t="s">
        <v>47</v>
      </c>
      <c r="C137" s="5" t="s">
        <v>33</v>
      </c>
      <c r="D137" s="7" t="s">
        <v>715</v>
      </c>
      <c r="E137" s="7" t="s">
        <v>716</v>
      </c>
      <c r="F137" s="7" t="s">
        <v>21</v>
      </c>
      <c r="G137" s="7"/>
      <c r="H137" s="7" t="s">
        <v>685</v>
      </c>
      <c r="I137" s="7"/>
      <c r="J137" s="7" t="str">
        <f t="shared" si="6"/>
        <v>SG</v>
      </c>
      <c r="K137" s="7" t="str">
        <f t="shared" si="7"/>
        <v>106</v>
      </c>
      <c r="L137" s="7">
        <f t="shared" si="8"/>
        <v>5</v>
      </c>
      <c r="M137" s="8">
        <v>0.83333333333333337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0.70833333333333337</v>
      </c>
      <c r="B138" s="7" t="s">
        <v>149</v>
      </c>
      <c r="C138" s="5" t="s">
        <v>33</v>
      </c>
      <c r="D138" s="7" t="s">
        <v>717</v>
      </c>
      <c r="E138" s="7" t="s">
        <v>718</v>
      </c>
      <c r="F138" s="7" t="s">
        <v>21</v>
      </c>
      <c r="G138" s="7"/>
      <c r="H138" s="7" t="s">
        <v>685</v>
      </c>
      <c r="I138" s="7"/>
      <c r="J138" s="7" t="str">
        <f t="shared" si="6"/>
        <v>HU</v>
      </c>
      <c r="K138" s="7" t="str">
        <f t="shared" si="7"/>
        <v>006</v>
      </c>
      <c r="L138" s="7">
        <f t="shared" si="8"/>
        <v>5</v>
      </c>
      <c r="M138" s="8">
        <v>0.83333333333333337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0.70833333333333337</v>
      </c>
      <c r="B139" s="7" t="s">
        <v>337</v>
      </c>
      <c r="C139" s="5" t="s">
        <v>105</v>
      </c>
      <c r="D139" s="7" t="s">
        <v>172</v>
      </c>
      <c r="E139" s="7" t="s">
        <v>368</v>
      </c>
      <c r="F139" s="7" t="s">
        <v>21</v>
      </c>
      <c r="G139" s="7"/>
      <c r="H139" s="7" t="s">
        <v>685</v>
      </c>
      <c r="I139" s="7"/>
      <c r="J139" s="7" t="str">
        <f t="shared" si="6"/>
        <v>HU</v>
      </c>
      <c r="K139" s="7" t="str">
        <f t="shared" si="7"/>
        <v>301</v>
      </c>
      <c r="L139" s="7">
        <f t="shared" si="8"/>
        <v>5</v>
      </c>
      <c r="M139" s="8">
        <v>0.875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0.70833333333333337</v>
      </c>
      <c r="B140" s="7" t="s">
        <v>221</v>
      </c>
      <c r="C140" s="5" t="s">
        <v>105</v>
      </c>
      <c r="D140" s="7" t="s">
        <v>369</v>
      </c>
      <c r="E140" s="7" t="s">
        <v>370</v>
      </c>
      <c r="F140" s="7" t="s">
        <v>21</v>
      </c>
      <c r="G140" s="7"/>
      <c r="H140" s="7" t="s">
        <v>685</v>
      </c>
      <c r="I140" s="7"/>
      <c r="J140" s="7" t="str">
        <f t="shared" si="6"/>
        <v>HU</v>
      </c>
      <c r="K140" s="7" t="str">
        <f t="shared" si="7"/>
        <v>302</v>
      </c>
      <c r="L140" s="7">
        <f t="shared" si="8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0.70833333333333337</v>
      </c>
      <c r="B141" s="7" t="s">
        <v>323</v>
      </c>
      <c r="C141" s="5" t="s">
        <v>105</v>
      </c>
      <c r="D141" s="7" t="s">
        <v>369</v>
      </c>
      <c r="E141" s="7" t="s">
        <v>436</v>
      </c>
      <c r="F141" s="7" t="s">
        <v>21</v>
      </c>
      <c r="G141" s="7"/>
      <c r="H141" s="7" t="s">
        <v>685</v>
      </c>
      <c r="I141" s="7"/>
      <c r="J141" s="7" t="str">
        <f t="shared" si="6"/>
        <v>HU</v>
      </c>
      <c r="K141" s="7" t="str">
        <f t="shared" si="7"/>
        <v>300</v>
      </c>
      <c r="L141" s="7">
        <f t="shared" si="8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0.70833333333333337</v>
      </c>
      <c r="B142" s="7" t="s">
        <v>207</v>
      </c>
      <c r="C142" s="5" t="s">
        <v>105</v>
      </c>
      <c r="D142" s="7" t="s">
        <v>242</v>
      </c>
      <c r="E142" s="7" t="s">
        <v>371</v>
      </c>
      <c r="F142" s="7" t="s">
        <v>21</v>
      </c>
      <c r="G142" s="7"/>
      <c r="H142" s="7" t="s">
        <v>685</v>
      </c>
      <c r="I142" s="7"/>
      <c r="J142" s="7" t="str">
        <f t="shared" si="6"/>
        <v>HU</v>
      </c>
      <c r="K142" s="7" t="str">
        <f t="shared" si="7"/>
        <v>400</v>
      </c>
      <c r="L142" s="7">
        <f t="shared" si="8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0.70833333333333337</v>
      </c>
      <c r="B143" s="7" t="s">
        <v>282</v>
      </c>
      <c r="C143" s="5" t="s">
        <v>105</v>
      </c>
      <c r="D143" s="7" t="s">
        <v>248</v>
      </c>
      <c r="E143" s="7" t="s">
        <v>249</v>
      </c>
      <c r="F143" s="7" t="s">
        <v>21</v>
      </c>
      <c r="G143" s="7"/>
      <c r="H143" s="7" t="s">
        <v>685</v>
      </c>
      <c r="I143" s="7"/>
      <c r="J143" s="7" t="str">
        <f t="shared" si="6"/>
        <v>HU</v>
      </c>
      <c r="K143" s="7" t="str">
        <f t="shared" si="7"/>
        <v>206</v>
      </c>
      <c r="L143" s="7">
        <f t="shared" si="8"/>
        <v>5</v>
      </c>
      <c r="M143" s="8">
        <v>0.79166666666666663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0.70833333333333337</v>
      </c>
      <c r="B144" s="7" t="s">
        <v>335</v>
      </c>
      <c r="C144" s="5" t="s">
        <v>105</v>
      </c>
      <c r="D144" s="7" t="s">
        <v>248</v>
      </c>
      <c r="E144" s="7" t="s">
        <v>249</v>
      </c>
      <c r="F144" s="7" t="s">
        <v>21</v>
      </c>
      <c r="G144" s="7"/>
      <c r="H144" s="7" t="s">
        <v>685</v>
      </c>
      <c r="I144" s="7"/>
      <c r="J144" s="7" t="str">
        <f t="shared" si="6"/>
        <v>HU</v>
      </c>
      <c r="K144" s="7" t="str">
        <f t="shared" si="7"/>
        <v>100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0.70833333333333337</v>
      </c>
      <c r="B145" s="7" t="s">
        <v>139</v>
      </c>
      <c r="C145" s="5" t="s">
        <v>12</v>
      </c>
      <c r="D145" s="7" t="s">
        <v>60</v>
      </c>
      <c r="E145" s="7" t="s">
        <v>258</v>
      </c>
      <c r="F145" s="7" t="s">
        <v>21</v>
      </c>
      <c r="G145" s="7"/>
      <c r="H145" s="7" t="s">
        <v>685</v>
      </c>
      <c r="I145" s="7"/>
      <c r="J145" s="7" t="str">
        <f t="shared" si="6"/>
        <v>SG</v>
      </c>
      <c r="K145" s="7" t="str">
        <f t="shared" si="7"/>
        <v>205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0.70833333333333337</v>
      </c>
      <c r="B146" s="7" t="s">
        <v>202</v>
      </c>
      <c r="C146" s="5" t="s">
        <v>12</v>
      </c>
      <c r="D146" s="7" t="s">
        <v>719</v>
      </c>
      <c r="E146" s="7" t="s">
        <v>720</v>
      </c>
      <c r="F146" s="7" t="s">
        <v>21</v>
      </c>
      <c r="G146" s="7"/>
      <c r="H146" s="7" t="s">
        <v>685</v>
      </c>
      <c r="I146" s="7"/>
      <c r="J146" s="7" t="str">
        <f t="shared" si="6"/>
        <v>HU</v>
      </c>
      <c r="K146" s="7" t="str">
        <f t="shared" si="7"/>
        <v>401</v>
      </c>
      <c r="L146" s="7">
        <f t="shared" si="8"/>
        <v>5</v>
      </c>
      <c r="M146" s="8">
        <v>0.875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0.70833333333333337</v>
      </c>
      <c r="B147" s="7" t="s">
        <v>65</v>
      </c>
      <c r="C147" s="5" t="s">
        <v>12</v>
      </c>
      <c r="D147" s="7" t="s">
        <v>262</v>
      </c>
      <c r="E147" s="7" t="s">
        <v>263</v>
      </c>
      <c r="F147" s="7" t="s">
        <v>21</v>
      </c>
      <c r="G147" s="7"/>
      <c r="H147" s="7" t="s">
        <v>685</v>
      </c>
      <c r="I147" s="7"/>
      <c r="J147" s="7" t="str">
        <f t="shared" si="6"/>
        <v>HU</v>
      </c>
      <c r="K147" s="7" t="str">
        <f t="shared" si="7"/>
        <v>202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0.70833333333333337</v>
      </c>
      <c r="B148" s="7" t="s">
        <v>76</v>
      </c>
      <c r="C148" s="5" t="s">
        <v>43</v>
      </c>
      <c r="D148" s="7" t="s">
        <v>80</v>
      </c>
      <c r="E148" s="7" t="s">
        <v>83</v>
      </c>
      <c r="F148" s="7" t="s">
        <v>21</v>
      </c>
      <c r="G148" s="7"/>
      <c r="H148" s="7" t="s">
        <v>685</v>
      </c>
      <c r="I148" s="7"/>
      <c r="J148" s="7" t="str">
        <f t="shared" si="6"/>
        <v>SGS</v>
      </c>
      <c r="K148" s="7" t="str">
        <f t="shared" si="7"/>
        <v>1</v>
      </c>
      <c r="L148" s="7">
        <f t="shared" si="8"/>
        <v>4</v>
      </c>
      <c r="M148" s="8">
        <v>0.875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0.70833333333333337</v>
      </c>
      <c r="B149" s="7" t="s">
        <v>79</v>
      </c>
      <c r="C149" s="5" t="s">
        <v>43</v>
      </c>
      <c r="D149" s="7" t="s">
        <v>85</v>
      </c>
      <c r="E149" s="7" t="s">
        <v>86</v>
      </c>
      <c r="F149" s="7" t="s">
        <v>21</v>
      </c>
      <c r="G149" s="7"/>
      <c r="H149" s="7" t="s">
        <v>685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0.875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0.70833333333333337</v>
      </c>
      <c r="B150" s="7" t="s">
        <v>84</v>
      </c>
      <c r="C150" s="5" t="s">
        <v>28</v>
      </c>
      <c r="D150" s="7" t="s">
        <v>721</v>
      </c>
      <c r="E150" s="7" t="s">
        <v>722</v>
      </c>
      <c r="F150" s="7" t="s">
        <v>21</v>
      </c>
      <c r="G150" s="7"/>
      <c r="H150" s="7" t="s">
        <v>685</v>
      </c>
      <c r="I150" s="7"/>
      <c r="J150" s="7" t="str">
        <f t="shared" si="6"/>
        <v>SGS</v>
      </c>
      <c r="K150" s="7" t="str">
        <f t="shared" si="7"/>
        <v>9</v>
      </c>
      <c r="L150" s="7">
        <f t="shared" si="8"/>
        <v>4</v>
      </c>
      <c r="M150" s="8">
        <v>0.875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272</v>
      </c>
      <c r="C151" s="5" t="s">
        <v>33</v>
      </c>
      <c r="D151" s="7" t="s">
        <v>122</v>
      </c>
      <c r="E151" s="7" t="s">
        <v>548</v>
      </c>
      <c r="F151" s="7" t="s">
        <v>31</v>
      </c>
      <c r="G151" s="7"/>
      <c r="H151" s="7" t="s">
        <v>685</v>
      </c>
      <c r="I151" s="7"/>
      <c r="J151" s="7" t="str">
        <f t="shared" si="6"/>
        <v>HU</v>
      </c>
      <c r="K151" s="7" t="str">
        <f t="shared" si="7"/>
        <v>105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284</v>
      </c>
      <c r="C152" s="5" t="s">
        <v>33</v>
      </c>
      <c r="D152" s="7" t="s">
        <v>130</v>
      </c>
      <c r="E152" s="7" t="s">
        <v>519</v>
      </c>
      <c r="F152" s="7" t="s">
        <v>31</v>
      </c>
      <c r="G152" s="7"/>
      <c r="H152" s="7" t="s">
        <v>685</v>
      </c>
      <c r="I152" s="7"/>
      <c r="J152" s="7" t="str">
        <f t="shared" si="6"/>
        <v>HU</v>
      </c>
      <c r="K152" s="7" t="str">
        <f t="shared" si="7"/>
        <v>101</v>
      </c>
      <c r="L152" s="7">
        <f t="shared" si="8"/>
        <v>5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174</v>
      </c>
      <c r="C153" s="5" t="s">
        <v>33</v>
      </c>
      <c r="D153" s="7" t="s">
        <v>103</v>
      </c>
      <c r="E153" s="7" t="s">
        <v>283</v>
      </c>
      <c r="F153" s="7" t="s">
        <v>31</v>
      </c>
      <c r="G153" s="7"/>
      <c r="H153" s="7" t="s">
        <v>685</v>
      </c>
      <c r="I153" s="7"/>
      <c r="J153" s="7" t="str">
        <f t="shared" si="6"/>
        <v>HU</v>
      </c>
      <c r="K153" s="7" t="str">
        <f t="shared" si="7"/>
        <v>007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161</v>
      </c>
      <c r="C154" s="5" t="s">
        <v>33</v>
      </c>
      <c r="D154" s="7" t="s">
        <v>51</v>
      </c>
      <c r="E154" s="7" t="s">
        <v>334</v>
      </c>
      <c r="F154" s="7" t="s">
        <v>31</v>
      </c>
      <c r="G154" s="7"/>
      <c r="H154" s="7" t="s">
        <v>685</v>
      </c>
      <c r="I154" s="7"/>
      <c r="J154" s="7" t="str">
        <f t="shared" si="6"/>
        <v>HU</v>
      </c>
      <c r="K154" s="7" t="str">
        <f t="shared" si="7"/>
        <v>103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375</v>
      </c>
      <c r="C155" s="5" t="s">
        <v>105</v>
      </c>
      <c r="D155" s="7" t="s">
        <v>302</v>
      </c>
      <c r="E155" s="7" t="s">
        <v>303</v>
      </c>
      <c r="F155" s="7" t="s">
        <v>31</v>
      </c>
      <c r="G155" s="7"/>
      <c r="H155" s="7" t="s">
        <v>685</v>
      </c>
      <c r="I155" s="7"/>
      <c r="J155" s="7" t="str">
        <f t="shared" si="6"/>
        <v>HU</v>
      </c>
      <c r="K155" s="7" t="str">
        <f t="shared" si="7"/>
        <v>305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275</v>
      </c>
      <c r="C156" s="5" t="s">
        <v>12</v>
      </c>
      <c r="D156" s="7" t="s">
        <v>38</v>
      </c>
      <c r="E156" s="7" t="s">
        <v>305</v>
      </c>
      <c r="F156" s="7" t="s">
        <v>31</v>
      </c>
      <c r="G156" s="7"/>
      <c r="H156" s="7" t="s">
        <v>685</v>
      </c>
      <c r="I156" s="7"/>
      <c r="J156" s="7" t="str">
        <f t="shared" si="6"/>
        <v>HU</v>
      </c>
      <c r="K156" s="7" t="str">
        <f t="shared" si="7"/>
        <v>001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217</v>
      </c>
      <c r="C157" s="5" t="s">
        <v>12</v>
      </c>
      <c r="D157" s="7" t="s">
        <v>390</v>
      </c>
      <c r="E157" s="7" t="s">
        <v>391</v>
      </c>
      <c r="F157" s="7" t="s">
        <v>31</v>
      </c>
      <c r="G157" s="7"/>
      <c r="H157" s="7" t="s">
        <v>685</v>
      </c>
      <c r="I157" s="7"/>
      <c r="J157" s="7" t="str">
        <f t="shared" si="6"/>
        <v>SG</v>
      </c>
      <c r="K157" s="7" t="str">
        <f t="shared" si="7"/>
        <v>307</v>
      </c>
      <c r="L157" s="7">
        <f t="shared" si="8"/>
        <v>5</v>
      </c>
      <c r="M157" s="8">
        <v>0.83333333333333337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183</v>
      </c>
      <c r="C158" s="5" t="s">
        <v>43</v>
      </c>
      <c r="D158" s="7" t="s">
        <v>309</v>
      </c>
      <c r="E158" s="7" t="s">
        <v>310</v>
      </c>
      <c r="F158" s="7" t="s">
        <v>31</v>
      </c>
      <c r="G158" s="7"/>
      <c r="H158" s="7" t="s">
        <v>685</v>
      </c>
      <c r="I158" s="7"/>
      <c r="J158" s="7" t="str">
        <f t="shared" si="6"/>
        <v>SG</v>
      </c>
      <c r="K158" s="7" t="str">
        <f t="shared" si="7"/>
        <v>303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126</v>
      </c>
      <c r="C159" s="5" t="s">
        <v>43</v>
      </c>
      <c r="D159" s="7" t="s">
        <v>446</v>
      </c>
      <c r="E159" s="7" t="s">
        <v>447</v>
      </c>
      <c r="F159" s="7" t="s">
        <v>31</v>
      </c>
      <c r="G159" s="7"/>
      <c r="H159" s="7" t="s">
        <v>685</v>
      </c>
      <c r="I159" s="7"/>
      <c r="J159" s="7" t="str">
        <f t="shared" si="6"/>
        <v>SG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82</v>
      </c>
      <c r="C160" s="5" t="s">
        <v>43</v>
      </c>
      <c r="D160" s="7" t="s">
        <v>315</v>
      </c>
      <c r="E160" s="7" t="s">
        <v>316</v>
      </c>
      <c r="F160" s="7" t="s">
        <v>31</v>
      </c>
      <c r="G160" s="7"/>
      <c r="H160" s="7" t="s">
        <v>685</v>
      </c>
      <c r="I160" s="7"/>
      <c r="J160" s="7" t="str">
        <f t="shared" si="6"/>
        <v>SG</v>
      </c>
      <c r="K160" s="7" t="str">
        <f t="shared" si="7"/>
        <v>001</v>
      </c>
      <c r="L160" s="7">
        <f t="shared" si="8"/>
        <v>5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110</v>
      </c>
      <c r="C161" s="5" t="s">
        <v>28</v>
      </c>
      <c r="D161" s="7" t="s">
        <v>696</v>
      </c>
      <c r="E161" s="7" t="s">
        <v>30</v>
      </c>
      <c r="F161" s="7" t="s">
        <v>31</v>
      </c>
      <c r="G161" s="7"/>
      <c r="H161" s="7" t="s">
        <v>685</v>
      </c>
      <c r="I161" s="7"/>
      <c r="J161" s="7" t="str">
        <f t="shared" si="6"/>
        <v>SG</v>
      </c>
      <c r="K161" s="7" t="str">
        <f t="shared" si="7"/>
        <v>304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164</v>
      </c>
      <c r="C162" s="5" t="s">
        <v>28</v>
      </c>
      <c r="D162" s="7" t="s">
        <v>696</v>
      </c>
      <c r="E162" s="7" t="s">
        <v>30</v>
      </c>
      <c r="F162" s="7" t="s">
        <v>31</v>
      </c>
      <c r="G162" s="7"/>
      <c r="H162" s="7" t="s">
        <v>685</v>
      </c>
      <c r="I162" s="7"/>
      <c r="J162" s="7" t="s">
        <v>775</v>
      </c>
      <c r="K162" s="7" t="s">
        <v>775</v>
      </c>
      <c r="L162" s="7">
        <f t="shared" si="8"/>
        <v>11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0.75</v>
      </c>
      <c r="B163" s="7" t="s">
        <v>44</v>
      </c>
      <c r="C163" s="5" t="s">
        <v>12</v>
      </c>
      <c r="D163" s="7" t="s">
        <v>411</v>
      </c>
      <c r="E163" s="7" t="s">
        <v>528</v>
      </c>
      <c r="F163" s="7" t="s">
        <v>16</v>
      </c>
      <c r="G163" s="7"/>
      <c r="H163" s="7" t="s">
        <v>685</v>
      </c>
      <c r="I163" s="7"/>
      <c r="J163" s="7" t="str">
        <f t="shared" si="6"/>
        <v>SG</v>
      </c>
      <c r="K163" s="7" t="str">
        <f t="shared" si="7"/>
        <v>008</v>
      </c>
      <c r="L163" s="7">
        <f t="shared" si="8"/>
        <v>5</v>
      </c>
      <c r="M163" s="8">
        <v>0.875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0.75</v>
      </c>
      <c r="B164" s="7" t="s">
        <v>232</v>
      </c>
      <c r="C164" s="5" t="s">
        <v>12</v>
      </c>
      <c r="D164" s="7" t="s">
        <v>723</v>
      </c>
      <c r="E164" s="7" t="s">
        <v>724</v>
      </c>
      <c r="F164" s="7" t="s">
        <v>21</v>
      </c>
      <c r="G164" s="7"/>
      <c r="H164" s="7" t="s">
        <v>685</v>
      </c>
      <c r="I164" s="7"/>
      <c r="J164" s="7" t="str">
        <f t="shared" si="6"/>
        <v>HU</v>
      </c>
      <c r="K164" s="7" t="str">
        <f t="shared" si="7"/>
        <v>303</v>
      </c>
      <c r="L164" s="7">
        <f t="shared" si="8"/>
        <v>5</v>
      </c>
      <c r="M164" s="8">
        <v>0.91666666666666663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0.75</v>
      </c>
      <c r="B165" s="7" t="s">
        <v>247</v>
      </c>
      <c r="C165" s="5" t="s">
        <v>12</v>
      </c>
      <c r="D165" s="7" t="s">
        <v>468</v>
      </c>
      <c r="E165" s="7" t="s">
        <v>469</v>
      </c>
      <c r="F165" s="7" t="s">
        <v>21</v>
      </c>
      <c r="G165" s="7"/>
      <c r="H165" s="7" t="s">
        <v>685</v>
      </c>
      <c r="I165" s="7"/>
      <c r="J165" s="7" t="str">
        <f t="shared" si="6"/>
        <v>HU</v>
      </c>
      <c r="K165" s="7" t="str">
        <f t="shared" si="7"/>
        <v>205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0.75</v>
      </c>
      <c r="B166" s="7" t="s">
        <v>171</v>
      </c>
      <c r="C166" s="5" t="s">
        <v>12</v>
      </c>
      <c r="D166" s="7" t="s">
        <v>341</v>
      </c>
      <c r="E166" s="7" t="s">
        <v>342</v>
      </c>
      <c r="F166" s="7" t="s">
        <v>21</v>
      </c>
      <c r="G166" s="7"/>
      <c r="H166" s="7" t="s">
        <v>685</v>
      </c>
      <c r="I166" s="7"/>
      <c r="J166" s="7" t="str">
        <f t="shared" si="6"/>
        <v>HU</v>
      </c>
      <c r="K166" s="7" t="str">
        <f t="shared" si="7"/>
        <v>201</v>
      </c>
      <c r="L166" s="7">
        <f t="shared" si="8"/>
        <v>5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0.75</v>
      </c>
      <c r="B167" s="7" t="s">
        <v>266</v>
      </c>
      <c r="C167" s="5" t="s">
        <v>43</v>
      </c>
      <c r="D167" s="7" t="s">
        <v>379</v>
      </c>
      <c r="E167" s="7" t="s">
        <v>380</v>
      </c>
      <c r="F167" s="7" t="s">
        <v>21</v>
      </c>
      <c r="G167" s="7"/>
      <c r="H167" s="7" t="s">
        <v>685</v>
      </c>
      <c r="I167" s="7"/>
      <c r="J167" s="7" t="str">
        <f t="shared" si="6"/>
        <v>SGS</v>
      </c>
      <c r="K167" s="7" t="str">
        <f t="shared" si="7"/>
        <v>8</v>
      </c>
      <c r="L167" s="7">
        <f t="shared" si="8"/>
        <v>4</v>
      </c>
      <c r="M167" s="8">
        <v>0.91666666666666663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0.75</v>
      </c>
      <c r="B168" s="7" t="s">
        <v>361</v>
      </c>
      <c r="C168" s="5" t="s">
        <v>12</v>
      </c>
      <c r="D168" s="7" t="s">
        <v>41</v>
      </c>
      <c r="E168" s="7" t="s">
        <v>339</v>
      </c>
      <c r="F168" s="7" t="s">
        <v>31</v>
      </c>
      <c r="G168" s="7"/>
      <c r="H168" s="7" t="s">
        <v>685</v>
      </c>
      <c r="I168" s="7"/>
      <c r="J168" s="7" t="str">
        <f t="shared" si="6"/>
        <v>SG</v>
      </c>
      <c r="K168" s="7" t="str">
        <f t="shared" si="7"/>
        <v>109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0.75</v>
      </c>
      <c r="B169" s="7" t="s">
        <v>50</v>
      </c>
      <c r="C169" s="5" t="s">
        <v>12</v>
      </c>
      <c r="D169" s="7" t="s">
        <v>135</v>
      </c>
      <c r="E169" s="7" t="s">
        <v>344</v>
      </c>
      <c r="F169" s="7" t="s">
        <v>31</v>
      </c>
      <c r="G169" s="7"/>
      <c r="H169" s="7" t="s">
        <v>685</v>
      </c>
      <c r="I169" s="7"/>
      <c r="J169" s="7" t="str">
        <f t="shared" si="6"/>
        <v>SG</v>
      </c>
      <c r="K169" s="7" t="str">
        <f t="shared" si="7"/>
        <v>104</v>
      </c>
      <c r="L169" s="7">
        <f t="shared" si="8"/>
        <v>5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0.75</v>
      </c>
      <c r="B170" s="7" t="s">
        <v>308</v>
      </c>
      <c r="C170" s="5" t="s">
        <v>12</v>
      </c>
      <c r="D170" s="7" t="s">
        <v>197</v>
      </c>
      <c r="E170" s="7" t="s">
        <v>198</v>
      </c>
      <c r="F170" s="7" t="s">
        <v>31</v>
      </c>
      <c r="G170" s="7"/>
      <c r="H170" s="7" t="s">
        <v>685</v>
      </c>
      <c r="I170" s="7"/>
      <c r="J170" s="7" t="str">
        <f t="shared" si="6"/>
        <v>HU</v>
      </c>
      <c r="K170" s="7" t="str">
        <f t="shared" si="7"/>
        <v>203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0.75</v>
      </c>
      <c r="B171" s="10"/>
      <c r="C171" s="5" t="s">
        <v>28</v>
      </c>
      <c r="D171" s="7" t="s">
        <v>32</v>
      </c>
      <c r="E171" s="7" t="s">
        <v>30</v>
      </c>
      <c r="F171" s="7" t="s">
        <v>31</v>
      </c>
      <c r="G171" s="7"/>
      <c r="H171" s="7" t="s">
        <v>685</v>
      </c>
      <c r="I171" s="7"/>
      <c r="J171" s="7" t="str">
        <f t="shared" si="6"/>
        <v>a confirmar</v>
      </c>
      <c r="K171" s="7" t="str">
        <f t="shared" si="7"/>
        <v>a confirmar</v>
      </c>
      <c r="L171" s="7">
        <f t="shared" si="8"/>
        <v>0</v>
      </c>
      <c r="M171" s="8">
        <v>0.91666666666666663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0.79166666666666663</v>
      </c>
      <c r="B172" s="7" t="s">
        <v>224</v>
      </c>
      <c r="C172" s="5" t="s">
        <v>33</v>
      </c>
      <c r="D172" s="7" t="s">
        <v>130</v>
      </c>
      <c r="E172" s="7" t="s">
        <v>519</v>
      </c>
      <c r="F172" s="7" t="s">
        <v>16</v>
      </c>
      <c r="G172" s="7"/>
      <c r="H172" s="7" t="s">
        <v>685</v>
      </c>
      <c r="I172" s="7"/>
      <c r="J172" s="7" t="str">
        <f t="shared" si="6"/>
        <v>SG</v>
      </c>
      <c r="K172" s="7" t="str">
        <f t="shared" si="7"/>
        <v>002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0.79166666666666663</v>
      </c>
      <c r="B173" s="7" t="s">
        <v>137</v>
      </c>
      <c r="C173" s="5" t="s">
        <v>105</v>
      </c>
      <c r="D173" s="7" t="s">
        <v>295</v>
      </c>
      <c r="E173" s="7" t="s">
        <v>296</v>
      </c>
      <c r="F173" s="7" t="s">
        <v>16</v>
      </c>
      <c r="G173" s="7"/>
      <c r="H173" s="7" t="s">
        <v>685</v>
      </c>
      <c r="I173" s="7"/>
      <c r="J173" s="7" t="str">
        <f t="shared" si="6"/>
        <v>SG</v>
      </c>
      <c r="K173" s="7" t="str">
        <f t="shared" si="7"/>
        <v>003</v>
      </c>
      <c r="L173" s="7">
        <f t="shared" si="8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0.79166666666666663</v>
      </c>
      <c r="B174" s="7" t="s">
        <v>220</v>
      </c>
      <c r="C174" s="5" t="s">
        <v>43</v>
      </c>
      <c r="D174" s="7" t="s">
        <v>578</v>
      </c>
      <c r="E174" s="7" t="s">
        <v>579</v>
      </c>
      <c r="F174" s="7" t="s">
        <v>16</v>
      </c>
      <c r="G174" s="7"/>
      <c r="H174" s="7" t="s">
        <v>685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0.79166666666666663</v>
      </c>
      <c r="B175" s="7" t="s">
        <v>102</v>
      </c>
      <c r="C175" s="5" t="s">
        <v>28</v>
      </c>
      <c r="D175" s="7" t="s">
        <v>29</v>
      </c>
      <c r="E175" s="7" t="s">
        <v>30</v>
      </c>
      <c r="F175" s="7" t="s">
        <v>16</v>
      </c>
      <c r="G175" s="7"/>
      <c r="H175" s="7" t="s">
        <v>685</v>
      </c>
      <c r="I175" s="7"/>
      <c r="J175" s="7" t="str">
        <f t="shared" si="6"/>
        <v>SG</v>
      </c>
      <c r="K175" s="7" t="str">
        <f t="shared" si="7"/>
        <v>306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0.79166666666666663</v>
      </c>
      <c r="B176" s="7" t="s">
        <v>152</v>
      </c>
      <c r="C176" s="5" t="s">
        <v>28</v>
      </c>
      <c r="D176" s="7" t="s">
        <v>29</v>
      </c>
      <c r="E176" s="7" t="s">
        <v>30</v>
      </c>
      <c r="F176" s="7" t="s">
        <v>16</v>
      </c>
      <c r="G176" s="7"/>
      <c r="H176" s="7" t="s">
        <v>685</v>
      </c>
      <c r="I176" s="7"/>
      <c r="J176" s="7" t="str">
        <f t="shared" si="6"/>
        <v>SG</v>
      </c>
      <c r="K176" s="7" t="str">
        <f t="shared" si="7"/>
        <v>305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0.79166666666666663</v>
      </c>
      <c r="B177" s="7" t="s">
        <v>113</v>
      </c>
      <c r="C177" s="5" t="s">
        <v>28</v>
      </c>
      <c r="D177" s="7" t="s">
        <v>32</v>
      </c>
      <c r="E177" s="7" t="s">
        <v>30</v>
      </c>
      <c r="F177" s="7" t="s">
        <v>16</v>
      </c>
      <c r="G177" s="7"/>
      <c r="H177" s="7" t="s">
        <v>685</v>
      </c>
      <c r="I177" s="7"/>
      <c r="J177" s="7" t="str">
        <f t="shared" si="6"/>
        <v>SG</v>
      </c>
      <c r="K177" s="7" t="str">
        <f t="shared" si="7"/>
        <v>203</v>
      </c>
      <c r="L177" s="7">
        <f t="shared" si="8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0.79166666666666663</v>
      </c>
      <c r="B178" s="7" t="s">
        <v>18</v>
      </c>
      <c r="C178" s="5" t="s">
        <v>28</v>
      </c>
      <c r="D178" s="7" t="s">
        <v>32</v>
      </c>
      <c r="E178" s="7" t="s">
        <v>30</v>
      </c>
      <c r="F178" s="7" t="s">
        <v>16</v>
      </c>
      <c r="G178" s="7"/>
      <c r="H178" s="7" t="s">
        <v>685</v>
      </c>
      <c r="I178" s="7"/>
      <c r="J178" s="7" t="str">
        <f t="shared" si="6"/>
        <v>SG</v>
      </c>
      <c r="K178" s="7" t="str">
        <f t="shared" si="7"/>
        <v>211</v>
      </c>
      <c r="L178" s="7">
        <f t="shared" si="8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0.79166666666666663</v>
      </c>
      <c r="B179" s="7" t="s">
        <v>73</v>
      </c>
      <c r="C179" s="5" t="s">
        <v>28</v>
      </c>
      <c r="D179" s="7" t="s">
        <v>32</v>
      </c>
      <c r="E179" s="7" t="s">
        <v>30</v>
      </c>
      <c r="F179" s="7" t="s">
        <v>16</v>
      </c>
      <c r="G179" s="7"/>
      <c r="H179" s="7" t="s">
        <v>685</v>
      </c>
      <c r="I179" s="7"/>
      <c r="J179" s="7" t="str">
        <f t="shared" si="6"/>
        <v>SG</v>
      </c>
      <c r="K179" s="7" t="str">
        <f t="shared" si="7"/>
        <v>212</v>
      </c>
      <c r="L179" s="7">
        <f t="shared" si="8"/>
        <v>5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0.79166666666666663</v>
      </c>
      <c r="B180" s="7" t="s">
        <v>146</v>
      </c>
      <c r="C180" s="5" t="s">
        <v>33</v>
      </c>
      <c r="D180" s="7" t="s">
        <v>725</v>
      </c>
      <c r="E180" s="7" t="s">
        <v>726</v>
      </c>
      <c r="F180" s="7" t="s">
        <v>21</v>
      </c>
      <c r="G180" s="7"/>
      <c r="H180" s="7" t="s">
        <v>685</v>
      </c>
      <c r="I180" s="7"/>
      <c r="J180" s="7" t="str">
        <f t="shared" si="6"/>
        <v>SG</v>
      </c>
      <c r="K180" s="7" t="str">
        <f t="shared" si="7"/>
        <v>113</v>
      </c>
      <c r="L180" s="7">
        <f t="shared" si="8"/>
        <v>5</v>
      </c>
      <c r="M180" s="8">
        <v>0.95833333333333337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0.79166666666666663</v>
      </c>
      <c r="B181" s="7" t="s">
        <v>22</v>
      </c>
      <c r="C181" s="5" t="s">
        <v>105</v>
      </c>
      <c r="D181" s="7" t="s">
        <v>169</v>
      </c>
      <c r="E181" s="7" t="s">
        <v>170</v>
      </c>
      <c r="F181" s="7" t="s">
        <v>21</v>
      </c>
      <c r="G181" s="7"/>
      <c r="H181" s="7" t="s">
        <v>685</v>
      </c>
      <c r="I181" s="7"/>
      <c r="J181" s="7" t="str">
        <f t="shared" si="6"/>
        <v>SG</v>
      </c>
      <c r="K181" s="7" t="str">
        <f t="shared" si="7"/>
        <v>213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0.79166666666666663</v>
      </c>
      <c r="B182" s="7" t="s">
        <v>53</v>
      </c>
      <c r="C182" s="5" t="s">
        <v>105</v>
      </c>
      <c r="D182" s="7" t="s">
        <v>550</v>
      </c>
      <c r="E182" s="7" t="s">
        <v>611</v>
      </c>
      <c r="F182" s="7" t="s">
        <v>21</v>
      </c>
      <c r="G182" s="7"/>
      <c r="H182" s="7" t="s">
        <v>685</v>
      </c>
      <c r="I182" s="7"/>
      <c r="J182" s="7" t="str">
        <f t="shared" si="6"/>
        <v>SG</v>
      </c>
      <c r="K182" s="7" t="str">
        <f t="shared" si="7"/>
        <v>111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0.79166666666666663</v>
      </c>
      <c r="B183" s="7" t="s">
        <v>53</v>
      </c>
      <c r="C183" s="5" t="s">
        <v>105</v>
      </c>
      <c r="D183" s="7" t="s">
        <v>550</v>
      </c>
      <c r="E183" s="7" t="s">
        <v>611</v>
      </c>
      <c r="F183" s="7" t="s">
        <v>21</v>
      </c>
      <c r="G183" s="7"/>
      <c r="H183" s="7" t="s">
        <v>685</v>
      </c>
      <c r="I183" s="7"/>
      <c r="J183" s="7" t="str">
        <f t="shared" si="6"/>
        <v>SG</v>
      </c>
      <c r="K183" s="7" t="str">
        <f t="shared" si="7"/>
        <v>111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0.79166666666666663</v>
      </c>
      <c r="B184" s="7" t="s">
        <v>311</v>
      </c>
      <c r="C184" s="5" t="s">
        <v>105</v>
      </c>
      <c r="D184" s="7" t="s">
        <v>372</v>
      </c>
      <c r="E184" s="7" t="s">
        <v>373</v>
      </c>
      <c r="F184" s="7" t="s">
        <v>21</v>
      </c>
      <c r="G184" s="7"/>
      <c r="H184" s="7" t="s">
        <v>685</v>
      </c>
      <c r="I184" s="7"/>
      <c r="J184" s="7" t="str">
        <f t="shared" si="6"/>
        <v>SG</v>
      </c>
      <c r="K184" s="7" t="str">
        <f t="shared" si="7"/>
        <v>310</v>
      </c>
      <c r="L184" s="7">
        <f t="shared" si="8"/>
        <v>5</v>
      </c>
      <c r="M184" s="8">
        <v>0.95833333333333337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0.79166666666666663</v>
      </c>
      <c r="B185" s="7" t="s">
        <v>335</v>
      </c>
      <c r="C185" s="5" t="s">
        <v>105</v>
      </c>
      <c r="D185" s="7" t="s">
        <v>248</v>
      </c>
      <c r="E185" s="7" t="s">
        <v>249</v>
      </c>
      <c r="F185" s="7" t="s">
        <v>21</v>
      </c>
      <c r="G185" s="7"/>
      <c r="H185" s="7" t="s">
        <v>685</v>
      </c>
      <c r="I185" s="7"/>
      <c r="J185" s="7" t="str">
        <f t="shared" si="6"/>
        <v>HU</v>
      </c>
      <c r="K185" s="7" t="str">
        <f t="shared" si="7"/>
        <v>100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0.79166666666666663</v>
      </c>
      <c r="B186" s="7" t="s">
        <v>194</v>
      </c>
      <c r="C186" s="5" t="s">
        <v>105</v>
      </c>
      <c r="D186" s="7" t="s">
        <v>248</v>
      </c>
      <c r="E186" s="7" t="s">
        <v>249</v>
      </c>
      <c r="F186" s="7" t="s">
        <v>21</v>
      </c>
      <c r="G186" s="7"/>
      <c r="H186" s="7" t="s">
        <v>685</v>
      </c>
      <c r="I186" s="7"/>
      <c r="J186" s="7" t="str">
        <f t="shared" si="6"/>
        <v>HU</v>
      </c>
      <c r="K186" s="7" t="str">
        <f t="shared" si="7"/>
        <v>207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0.79166666666666663</v>
      </c>
      <c r="B187" s="7" t="s">
        <v>375</v>
      </c>
      <c r="C187" s="5" t="s">
        <v>105</v>
      </c>
      <c r="D187" s="7" t="s">
        <v>248</v>
      </c>
      <c r="E187" s="7" t="s">
        <v>249</v>
      </c>
      <c r="F187" s="7" t="s">
        <v>21</v>
      </c>
      <c r="G187" s="7"/>
      <c r="H187" s="7" t="s">
        <v>685</v>
      </c>
      <c r="I187" s="7"/>
      <c r="J187" s="7" t="str">
        <f t="shared" si="6"/>
        <v>HU</v>
      </c>
      <c r="K187" s="7" t="str">
        <f t="shared" si="7"/>
        <v>305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0.79166666666666663</v>
      </c>
      <c r="B188" s="7" t="s">
        <v>199</v>
      </c>
      <c r="C188" s="5" t="s">
        <v>105</v>
      </c>
      <c r="D188" s="7" t="s">
        <v>248</v>
      </c>
      <c r="E188" s="7" t="s">
        <v>249</v>
      </c>
      <c r="F188" s="7" t="s">
        <v>21</v>
      </c>
      <c r="G188" s="7"/>
      <c r="H188" s="7" t="s">
        <v>685</v>
      </c>
      <c r="I188" s="7"/>
      <c r="J188" s="7" t="str">
        <f t="shared" si="6"/>
        <v>HU</v>
      </c>
      <c r="K188" s="7" t="str">
        <f t="shared" si="7"/>
        <v>102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0.79166666666666663</v>
      </c>
      <c r="B189" s="7" t="s">
        <v>164</v>
      </c>
      <c r="C189" s="5" t="s">
        <v>105</v>
      </c>
      <c r="D189" s="7" t="s">
        <v>727</v>
      </c>
      <c r="E189" s="7" t="s">
        <v>728</v>
      </c>
      <c r="F189" s="7" t="s">
        <v>21</v>
      </c>
      <c r="G189" s="7"/>
      <c r="H189" s="7" t="s">
        <v>685</v>
      </c>
      <c r="I189" s="7"/>
      <c r="J189" s="7" t="s">
        <v>775</v>
      </c>
      <c r="K189" s="7" t="s">
        <v>775</v>
      </c>
      <c r="L189" s="7">
        <f t="shared" si="8"/>
        <v>11</v>
      </c>
      <c r="M189" s="8">
        <v>0.95833333333333337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0.79166666666666663</v>
      </c>
      <c r="B190" s="7" t="s">
        <v>164</v>
      </c>
      <c r="C190" s="5" t="s">
        <v>105</v>
      </c>
      <c r="D190" s="7" t="s">
        <v>729</v>
      </c>
      <c r="E190" s="7" t="s">
        <v>730</v>
      </c>
      <c r="F190" s="7" t="s">
        <v>21</v>
      </c>
      <c r="G190" s="7"/>
      <c r="H190" s="7" t="s">
        <v>685</v>
      </c>
      <c r="I190" s="7"/>
      <c r="J190" s="7" t="s">
        <v>775</v>
      </c>
      <c r="K190" s="7" t="s">
        <v>775</v>
      </c>
      <c r="L190" s="7">
        <f t="shared" si="8"/>
        <v>11</v>
      </c>
      <c r="M190" s="8">
        <v>0.95833333333333337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0.79166666666666663</v>
      </c>
      <c r="B191" s="7" t="s">
        <v>284</v>
      </c>
      <c r="C191" s="5" t="s">
        <v>105</v>
      </c>
      <c r="D191" s="7" t="s">
        <v>731</v>
      </c>
      <c r="E191" s="7" t="s">
        <v>732</v>
      </c>
      <c r="F191" s="7" t="s">
        <v>21</v>
      </c>
      <c r="G191" s="7"/>
      <c r="H191" s="7" t="s">
        <v>685</v>
      </c>
      <c r="I191" s="7"/>
      <c r="J191" s="7" t="str">
        <f t="shared" si="6"/>
        <v>HU</v>
      </c>
      <c r="K191" s="7" t="str">
        <f t="shared" si="7"/>
        <v>101</v>
      </c>
      <c r="L191" s="7">
        <f t="shared" si="8"/>
        <v>5</v>
      </c>
      <c r="M191" s="8">
        <v>0.95833333333333337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0.79166666666666663</v>
      </c>
      <c r="B192" s="7" t="s">
        <v>82</v>
      </c>
      <c r="C192" s="5" t="s">
        <v>12</v>
      </c>
      <c r="D192" s="7" t="s">
        <v>133</v>
      </c>
      <c r="E192" s="7" t="s">
        <v>572</v>
      </c>
      <c r="F192" s="7" t="s">
        <v>21</v>
      </c>
      <c r="G192" s="7"/>
      <c r="H192" s="7" t="s">
        <v>685</v>
      </c>
      <c r="I192" s="7"/>
      <c r="J192" s="7" t="str">
        <f t="shared" si="6"/>
        <v>SG</v>
      </c>
      <c r="K192" s="7" t="str">
        <f t="shared" si="7"/>
        <v>001</v>
      </c>
      <c r="L192" s="7">
        <f t="shared" si="8"/>
        <v>5</v>
      </c>
      <c r="M192" s="8">
        <v>0.875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0.79166666666666663</v>
      </c>
      <c r="B193" s="7" t="s">
        <v>340</v>
      </c>
      <c r="C193" s="5" t="s">
        <v>12</v>
      </c>
      <c r="D193" s="7" t="s">
        <v>733</v>
      </c>
      <c r="E193" s="7" t="s">
        <v>734</v>
      </c>
      <c r="F193" s="7" t="s">
        <v>21</v>
      </c>
      <c r="G193" s="7"/>
      <c r="H193" s="7" t="s">
        <v>685</v>
      </c>
      <c r="I193" s="7"/>
      <c r="J193" s="7" t="str">
        <f t="shared" si="6"/>
        <v>HU</v>
      </c>
      <c r="K193" s="7" t="str">
        <f t="shared" si="7"/>
        <v>304</v>
      </c>
      <c r="L193" s="7">
        <f t="shared" si="8"/>
        <v>5</v>
      </c>
      <c r="M193" s="8">
        <v>0.95833333333333337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0.79166666666666663</v>
      </c>
      <c r="B194" s="7" t="s">
        <v>129</v>
      </c>
      <c r="C194" s="5" t="s">
        <v>12</v>
      </c>
      <c r="D194" s="7" t="s">
        <v>545</v>
      </c>
      <c r="E194" s="7" t="s">
        <v>461</v>
      </c>
      <c r="F194" s="7" t="s">
        <v>21</v>
      </c>
      <c r="G194" s="7"/>
      <c r="H194" s="7" t="s">
        <v>685</v>
      </c>
      <c r="I194" s="7"/>
      <c r="J194" s="7" t="str">
        <f t="shared" si="6"/>
        <v>HU</v>
      </c>
      <c r="K194" s="7" t="str">
        <f t="shared" si="7"/>
        <v>107</v>
      </c>
      <c r="L194" s="7">
        <f t="shared" si="8"/>
        <v>5</v>
      </c>
      <c r="M194" s="8">
        <v>0.91666666666666663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0.79166666666666663</v>
      </c>
      <c r="B195" s="7" t="s">
        <v>287</v>
      </c>
      <c r="C195" s="5" t="s">
        <v>33</v>
      </c>
      <c r="D195" s="7" t="s">
        <v>381</v>
      </c>
      <c r="E195" s="7" t="s">
        <v>382</v>
      </c>
      <c r="F195" s="7" t="s">
        <v>31</v>
      </c>
      <c r="G195" s="7"/>
      <c r="H195" s="7" t="s">
        <v>685</v>
      </c>
      <c r="I195" s="7"/>
      <c r="J195" s="7" t="str">
        <f t="shared" ref="J195:J217" si="9">IF(L195=4,LEFT(B195,3),IF(L195&gt;=5,LEFT(B195,2),"a confirmar"))</f>
        <v>HU</v>
      </c>
      <c r="K195" s="7" t="str">
        <f t="shared" ref="K195:K217" si="10">IF(L195=4,RIGHT(B195,1),IF(L195=5,RIGHT(B195,3),IF(L195&gt;=6,RIGHT(B195,4),"a confirmar")))</f>
        <v>002</v>
      </c>
      <c r="L195" s="7">
        <f t="shared" ref="L195:L217" si="11">LEN(B195)</f>
        <v>5</v>
      </c>
      <c r="M195" s="8">
        <v>0.875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0.79166666666666663</v>
      </c>
      <c r="B196" s="7" t="s">
        <v>161</v>
      </c>
      <c r="C196" s="5" t="s">
        <v>33</v>
      </c>
      <c r="D196" s="7" t="s">
        <v>144</v>
      </c>
      <c r="E196" s="7" t="s">
        <v>384</v>
      </c>
      <c r="F196" s="7" t="s">
        <v>31</v>
      </c>
      <c r="G196" s="7"/>
      <c r="H196" s="7" t="s">
        <v>685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0.875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0.79166666666666663</v>
      </c>
      <c r="B197" s="7" t="s">
        <v>174</v>
      </c>
      <c r="C197" s="5" t="s">
        <v>33</v>
      </c>
      <c r="D197" s="7" t="s">
        <v>150</v>
      </c>
      <c r="E197" s="7" t="s">
        <v>385</v>
      </c>
      <c r="F197" s="7" t="s">
        <v>31</v>
      </c>
      <c r="G197" s="7"/>
      <c r="H197" s="7" t="s">
        <v>685</v>
      </c>
      <c r="I197" s="7"/>
      <c r="J197" s="7" t="str">
        <f t="shared" si="9"/>
        <v>HU</v>
      </c>
      <c r="K197" s="7" t="str">
        <f t="shared" si="10"/>
        <v>007</v>
      </c>
      <c r="L197" s="7">
        <f t="shared" si="11"/>
        <v>5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0.79166666666666663</v>
      </c>
      <c r="B198" s="7" t="s">
        <v>96</v>
      </c>
      <c r="C198" s="5" t="s">
        <v>105</v>
      </c>
      <c r="D198" s="7" t="s">
        <v>293</v>
      </c>
      <c r="E198" s="7" t="s">
        <v>294</v>
      </c>
      <c r="F198" s="7" t="s">
        <v>31</v>
      </c>
      <c r="G198" s="7"/>
      <c r="H198" s="7" t="s">
        <v>685</v>
      </c>
      <c r="I198" s="7"/>
      <c r="J198" s="7" t="str">
        <f t="shared" si="9"/>
        <v>SG</v>
      </c>
      <c r="K198" s="7" t="str">
        <f t="shared" si="10"/>
        <v>107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0.79166666666666663</v>
      </c>
      <c r="B199" s="7" t="s">
        <v>87</v>
      </c>
      <c r="C199" s="5" t="s">
        <v>105</v>
      </c>
      <c r="D199" s="7" t="s">
        <v>349</v>
      </c>
      <c r="E199" s="7" t="s">
        <v>350</v>
      </c>
      <c r="F199" s="7" t="s">
        <v>31</v>
      </c>
      <c r="G199" s="7"/>
      <c r="H199" s="7" t="s">
        <v>685</v>
      </c>
      <c r="I199" s="7"/>
      <c r="J199" s="7" t="str">
        <f t="shared" si="9"/>
        <v>SG</v>
      </c>
      <c r="K199" s="7" t="str">
        <f t="shared" si="10"/>
        <v>102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0.79166666666666663</v>
      </c>
      <c r="B200" s="7" t="s">
        <v>183</v>
      </c>
      <c r="C200" s="5" t="s">
        <v>105</v>
      </c>
      <c r="D200" s="7" t="s">
        <v>302</v>
      </c>
      <c r="E200" s="7" t="s">
        <v>303</v>
      </c>
      <c r="F200" s="7" t="s">
        <v>31</v>
      </c>
      <c r="G200" s="7"/>
      <c r="H200" s="7" t="s">
        <v>685</v>
      </c>
      <c r="I200" s="7"/>
      <c r="J200" s="7" t="str">
        <f t="shared" si="9"/>
        <v>SG</v>
      </c>
      <c r="K200" s="7" t="str">
        <f t="shared" si="10"/>
        <v>303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0.79166666666666663</v>
      </c>
      <c r="B201" s="7" t="s">
        <v>56</v>
      </c>
      <c r="C201" s="5" t="s">
        <v>12</v>
      </c>
      <c r="D201" s="7" t="s">
        <v>38</v>
      </c>
      <c r="E201" s="7" t="s">
        <v>39</v>
      </c>
      <c r="F201" s="7" t="s">
        <v>31</v>
      </c>
      <c r="G201" s="7"/>
      <c r="H201" s="7" t="s">
        <v>685</v>
      </c>
      <c r="I201" s="7"/>
      <c r="J201" s="7" t="str">
        <f t="shared" si="9"/>
        <v>SG</v>
      </c>
      <c r="K201" s="7" t="str">
        <f t="shared" si="10"/>
        <v>005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0.79166666666666663</v>
      </c>
      <c r="B202" s="7" t="s">
        <v>119</v>
      </c>
      <c r="C202" s="5" t="s">
        <v>12</v>
      </c>
      <c r="D202" s="7" t="s">
        <v>306</v>
      </c>
      <c r="E202" s="7" t="s">
        <v>307</v>
      </c>
      <c r="F202" s="7" t="s">
        <v>31</v>
      </c>
      <c r="G202" s="7"/>
      <c r="H202" s="7" t="s">
        <v>685</v>
      </c>
      <c r="I202" s="7"/>
      <c r="J202" s="7" t="str">
        <f t="shared" si="9"/>
        <v>SG</v>
      </c>
      <c r="K202" s="7" t="str">
        <f t="shared" si="10"/>
        <v>004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0.79166666666666663</v>
      </c>
      <c r="B203" s="7" t="s">
        <v>113</v>
      </c>
      <c r="C203" s="5" t="s">
        <v>12</v>
      </c>
      <c r="D203" s="7" t="s">
        <v>155</v>
      </c>
      <c r="E203" s="7" t="s">
        <v>156</v>
      </c>
      <c r="F203" s="7" t="s">
        <v>31</v>
      </c>
      <c r="G203" s="7"/>
      <c r="H203" s="7" t="s">
        <v>685</v>
      </c>
      <c r="I203" s="7"/>
      <c r="J203" s="7" t="str">
        <f t="shared" si="9"/>
        <v>SG</v>
      </c>
      <c r="K203" s="7" t="str">
        <f t="shared" si="10"/>
        <v>203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0.79166666666666663</v>
      </c>
      <c r="B204" s="7" t="s">
        <v>304</v>
      </c>
      <c r="C204" s="5" t="s">
        <v>12</v>
      </c>
      <c r="D204" s="7" t="s">
        <v>124</v>
      </c>
      <c r="E204" s="7" t="s">
        <v>354</v>
      </c>
      <c r="F204" s="7" t="s">
        <v>31</v>
      </c>
      <c r="G204" s="7"/>
      <c r="H204" s="7" t="s">
        <v>685</v>
      </c>
      <c r="I204" s="7"/>
      <c r="J204" s="7" t="str">
        <f t="shared" si="9"/>
        <v>SG</v>
      </c>
      <c r="K204" s="7" t="str">
        <f t="shared" si="10"/>
        <v>309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0.79166666666666663</v>
      </c>
      <c r="B205" s="7" t="s">
        <v>68</v>
      </c>
      <c r="C205" s="5" t="s">
        <v>43</v>
      </c>
      <c r="D205" s="7" t="s">
        <v>355</v>
      </c>
      <c r="E205" s="7" t="s">
        <v>356</v>
      </c>
      <c r="F205" s="7" t="s">
        <v>31</v>
      </c>
      <c r="G205" s="7"/>
      <c r="H205" s="7" t="s">
        <v>685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275</v>
      </c>
      <c r="C206" s="5" t="s">
        <v>43</v>
      </c>
      <c r="D206" s="7" t="s">
        <v>186</v>
      </c>
      <c r="E206" s="7" t="s">
        <v>187</v>
      </c>
      <c r="F206" s="7" t="s">
        <v>31</v>
      </c>
      <c r="G206" s="7"/>
      <c r="H206" s="7" t="s">
        <v>685</v>
      </c>
      <c r="I206" s="7"/>
      <c r="J206" s="7" t="str">
        <f t="shared" si="9"/>
        <v>HU</v>
      </c>
      <c r="K206" s="7" t="str">
        <f t="shared" si="10"/>
        <v>001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126</v>
      </c>
      <c r="C207" s="5" t="s">
        <v>43</v>
      </c>
      <c r="D207" s="7" t="s">
        <v>448</v>
      </c>
      <c r="E207" s="7" t="s">
        <v>449</v>
      </c>
      <c r="F207" s="7" t="s">
        <v>31</v>
      </c>
      <c r="G207" s="7"/>
      <c r="H207" s="7" t="s">
        <v>685</v>
      </c>
      <c r="I207" s="7"/>
      <c r="J207" s="7" t="str">
        <f t="shared" si="9"/>
        <v>SG</v>
      </c>
      <c r="K207" s="7" t="str">
        <f t="shared" si="10"/>
        <v>100</v>
      </c>
      <c r="L207" s="7">
        <f t="shared" si="11"/>
        <v>5</v>
      </c>
      <c r="M207" s="8">
        <v>0.875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139</v>
      </c>
      <c r="C208" s="5" t="s">
        <v>43</v>
      </c>
      <c r="D208" s="7" t="s">
        <v>319</v>
      </c>
      <c r="E208" s="7" t="s">
        <v>320</v>
      </c>
      <c r="F208" s="7" t="s">
        <v>31</v>
      </c>
      <c r="G208" s="7"/>
      <c r="H208" s="7" t="s">
        <v>685</v>
      </c>
      <c r="I208" s="7"/>
      <c r="J208" s="7" t="str">
        <f t="shared" si="9"/>
        <v>SG</v>
      </c>
      <c r="K208" s="7" t="str">
        <f t="shared" si="10"/>
        <v>205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99</v>
      </c>
      <c r="C209" s="5" t="s">
        <v>43</v>
      </c>
      <c r="D209" s="7" t="s">
        <v>321</v>
      </c>
      <c r="E209" s="7" t="s">
        <v>708</v>
      </c>
      <c r="F209" s="7" t="s">
        <v>31</v>
      </c>
      <c r="G209" s="7"/>
      <c r="H209" s="7" t="s">
        <v>685</v>
      </c>
      <c r="I209" s="7"/>
      <c r="J209" s="7" t="str">
        <f t="shared" si="9"/>
        <v>SG</v>
      </c>
      <c r="K209" s="7" t="str">
        <f t="shared" si="10"/>
        <v>105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90</v>
      </c>
      <c r="C210" s="5" t="s">
        <v>43</v>
      </c>
      <c r="D210" s="7" t="s">
        <v>328</v>
      </c>
      <c r="E210" s="7" t="s">
        <v>329</v>
      </c>
      <c r="F210" s="7" t="s">
        <v>31</v>
      </c>
      <c r="G210" s="7"/>
      <c r="H210" s="7" t="s">
        <v>685</v>
      </c>
      <c r="I210" s="7"/>
      <c r="J210" s="7" t="str">
        <f t="shared" si="9"/>
        <v>SG</v>
      </c>
      <c r="K210" s="7" t="str">
        <f t="shared" si="10"/>
        <v>101</v>
      </c>
      <c r="L210" s="7">
        <f t="shared" si="11"/>
        <v>5</v>
      </c>
      <c r="M210" s="8">
        <v>0.875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272</v>
      </c>
      <c r="C211" s="5" t="s">
        <v>28</v>
      </c>
      <c r="D211" s="7" t="s">
        <v>192</v>
      </c>
      <c r="E211" s="7" t="s">
        <v>581</v>
      </c>
      <c r="F211" s="7" t="s">
        <v>31</v>
      </c>
      <c r="G211" s="7"/>
      <c r="H211" s="7" t="s">
        <v>685</v>
      </c>
      <c r="I211" s="7"/>
      <c r="J211" s="7" t="str">
        <f t="shared" si="9"/>
        <v>HU</v>
      </c>
      <c r="K211" s="7" t="str">
        <f t="shared" si="10"/>
        <v>105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138</v>
      </c>
      <c r="C212" s="5" t="s">
        <v>28</v>
      </c>
      <c r="D212" s="7" t="s">
        <v>122</v>
      </c>
      <c r="E212" s="7" t="s">
        <v>95</v>
      </c>
      <c r="F212" s="7" t="s">
        <v>31</v>
      </c>
      <c r="G212" s="7"/>
      <c r="H212" s="7" t="s">
        <v>685</v>
      </c>
      <c r="I212" s="7"/>
      <c r="J212" s="7" t="str">
        <f t="shared" si="9"/>
        <v>SG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110</v>
      </c>
      <c r="C213" s="5" t="s">
        <v>28</v>
      </c>
      <c r="D213" s="7" t="s">
        <v>696</v>
      </c>
      <c r="E213" s="7" t="s">
        <v>30</v>
      </c>
      <c r="F213" s="7" t="s">
        <v>31</v>
      </c>
      <c r="G213" s="7"/>
      <c r="H213" s="7" t="s">
        <v>685</v>
      </c>
      <c r="I213" s="7"/>
      <c r="J213" s="7" t="str">
        <f t="shared" si="9"/>
        <v>SG</v>
      </c>
      <c r="K213" s="7" t="str">
        <f t="shared" si="10"/>
        <v>304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0.83333333333333337</v>
      </c>
      <c r="B214" s="7" t="s">
        <v>217</v>
      </c>
      <c r="C214" s="5" t="s">
        <v>12</v>
      </c>
      <c r="D214" s="7" t="s">
        <v>399</v>
      </c>
      <c r="E214" s="7" t="s">
        <v>400</v>
      </c>
      <c r="F214" s="7" t="s">
        <v>21</v>
      </c>
      <c r="G214" s="7"/>
      <c r="H214" s="7" t="s">
        <v>685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0.95833333333333337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0.83333333333333337</v>
      </c>
      <c r="B215" s="7" t="s">
        <v>25</v>
      </c>
      <c r="C215" s="5" t="s">
        <v>12</v>
      </c>
      <c r="D215" s="7" t="s">
        <v>117</v>
      </c>
      <c r="E215" s="7" t="s">
        <v>118</v>
      </c>
      <c r="F215" s="7" t="s">
        <v>31</v>
      </c>
      <c r="G215" s="7"/>
      <c r="H215" s="7" t="s">
        <v>685</v>
      </c>
      <c r="I215" s="7"/>
      <c r="J215" s="7" t="str">
        <f t="shared" si="9"/>
        <v>SG</v>
      </c>
      <c r="K215" s="7" t="str">
        <f t="shared" si="10"/>
        <v>103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0.875</v>
      </c>
      <c r="B216" s="7" t="s">
        <v>113</v>
      </c>
      <c r="C216" s="5" t="s">
        <v>105</v>
      </c>
      <c r="D216" s="7" t="s">
        <v>374</v>
      </c>
      <c r="E216" s="7" t="s">
        <v>303</v>
      </c>
      <c r="F216" s="7" t="s">
        <v>21</v>
      </c>
      <c r="G216" s="7"/>
      <c r="H216" s="7" t="s">
        <v>685</v>
      </c>
      <c r="I216" s="7"/>
      <c r="J216" s="7" t="str">
        <f t="shared" si="9"/>
        <v>SG</v>
      </c>
      <c r="K216" s="7" t="str">
        <f t="shared" si="10"/>
        <v>203</v>
      </c>
      <c r="L216" s="7">
        <f t="shared" si="11"/>
        <v>5</v>
      </c>
      <c r="M216" s="8">
        <v>0.95833333333333337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0.875</v>
      </c>
      <c r="B217" s="7" t="s">
        <v>56</v>
      </c>
      <c r="C217" s="5" t="s">
        <v>12</v>
      </c>
      <c r="D217" s="7" t="s">
        <v>111</v>
      </c>
      <c r="E217" s="7" t="s">
        <v>477</v>
      </c>
      <c r="F217" s="7" t="s">
        <v>31</v>
      </c>
      <c r="G217" s="7"/>
      <c r="H217" s="7" t="s">
        <v>685</v>
      </c>
      <c r="I217" s="7"/>
      <c r="J217" s="7" t="str">
        <f t="shared" si="9"/>
        <v>SG</v>
      </c>
      <c r="K217" s="7" t="str">
        <f t="shared" si="10"/>
        <v>005</v>
      </c>
      <c r="L217" s="7">
        <f t="shared" si="11"/>
        <v>5</v>
      </c>
      <c r="M217" s="8">
        <v>0.95833333333333337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C218" s="6"/>
    </row>
    <row r="219" spans="1:27">
      <c r="C219" s="6"/>
    </row>
    <row r="220" spans="1:27">
      <c r="C220" s="6"/>
    </row>
    <row r="221" spans="1:27">
      <c r="C221" s="6"/>
    </row>
    <row r="222" spans="1:27">
      <c r="C222" s="6"/>
    </row>
    <row r="223" spans="1:27">
      <c r="C223" s="6"/>
    </row>
    <row r="224" spans="1:27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0"/>
  <sheetViews>
    <sheetView topLeftCell="A11" zoomScale="85" zoomScaleNormal="85" workbookViewId="0">
      <selection activeCell="A2" sqref="A2:K40"/>
    </sheetView>
  </sheetViews>
  <sheetFormatPr baseColWidth="10" defaultColWidth="12.6640625" defaultRowHeight="15.75" customHeight="1"/>
  <cols>
    <col min="4" max="4" width="43.44140625" customWidth="1"/>
    <col min="5" max="5" width="21.77734375" customWidth="1"/>
  </cols>
  <sheetData>
    <row r="1" spans="1:33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2" t="s">
        <v>735</v>
      </c>
      <c r="N1" s="3" t="s">
        <v>7</v>
      </c>
      <c r="O1" s="4" t="s">
        <v>8</v>
      </c>
      <c r="P1" s="4" t="s">
        <v>9</v>
      </c>
      <c r="Q1" s="5" t="s">
        <v>10</v>
      </c>
      <c r="R1" s="5" t="s">
        <v>11</v>
      </c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6"/>
    </row>
    <row r="2" spans="1:33">
      <c r="A2" s="8">
        <v>0.375</v>
      </c>
      <c r="B2" s="7" t="s">
        <v>220</v>
      </c>
      <c r="C2" s="5" t="s">
        <v>105</v>
      </c>
      <c r="D2" s="7" t="s">
        <v>293</v>
      </c>
      <c r="E2" s="7" t="s">
        <v>294</v>
      </c>
      <c r="F2" s="7" t="s">
        <v>16</v>
      </c>
      <c r="G2" s="7"/>
      <c r="H2" s="7" t="s">
        <v>737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115</v>
      </c>
      <c r="L2" s="7">
        <f>LEN(B2)</f>
        <v>5</v>
      </c>
      <c r="M2" s="7" t="s">
        <v>736</v>
      </c>
      <c r="N2" s="8">
        <v>0.45833333333333331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3">
      <c r="A3" s="8">
        <v>0.375</v>
      </c>
      <c r="B3" s="7" t="s">
        <v>194</v>
      </c>
      <c r="C3" s="5" t="s">
        <v>105</v>
      </c>
      <c r="D3" s="7" t="s">
        <v>169</v>
      </c>
      <c r="E3" s="7" t="s">
        <v>738</v>
      </c>
      <c r="F3" s="7" t="s">
        <v>16</v>
      </c>
      <c r="G3" s="7"/>
      <c r="H3" s="7" t="s">
        <v>737</v>
      </c>
      <c r="I3" s="7"/>
      <c r="J3" s="7" t="str">
        <f t="shared" ref="J3:J40" si="0">IF(L3=4,LEFT(B3,3),IF(L3&gt;=5,LEFT(B3,2),"a confirmar"))</f>
        <v>HU</v>
      </c>
      <c r="K3" s="7" t="str">
        <f t="shared" ref="K3:K40" si="1">IF(L3=4,RIGHT(B3,1),IF(L3=5,RIGHT(B3,3),IF(L3&gt;=6,RIGHT(B3,4),"a confirmar")))</f>
        <v>207</v>
      </c>
      <c r="L3" s="7">
        <f t="shared" ref="L3:L40" si="2">LEN(B3)</f>
        <v>5</v>
      </c>
      <c r="M3" s="7" t="s">
        <v>736</v>
      </c>
      <c r="N3" s="8">
        <v>0.45833333333333331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3">
      <c r="A4" s="8">
        <v>0.375</v>
      </c>
      <c r="B4" s="7" t="s">
        <v>34</v>
      </c>
      <c r="C4" s="5" t="s">
        <v>33</v>
      </c>
      <c r="D4" s="7" t="s">
        <v>739</v>
      </c>
      <c r="E4" s="7" t="s">
        <v>740</v>
      </c>
      <c r="F4" s="7" t="s">
        <v>21</v>
      </c>
      <c r="G4" s="7"/>
      <c r="H4" s="7" t="s">
        <v>737</v>
      </c>
      <c r="I4" s="7"/>
      <c r="J4" s="7" t="str">
        <f t="shared" si="0"/>
        <v>SG</v>
      </c>
      <c r="K4" s="7" t="str">
        <f t="shared" si="1"/>
        <v>006</v>
      </c>
      <c r="L4" s="7">
        <f t="shared" si="2"/>
        <v>5</v>
      </c>
      <c r="M4" s="7" t="s">
        <v>741</v>
      </c>
      <c r="N4" s="8">
        <v>0.54166666666666663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3">
      <c r="A5" s="8">
        <v>0.375</v>
      </c>
      <c r="B5" s="7" t="s">
        <v>44</v>
      </c>
      <c r="C5" s="5" t="s">
        <v>105</v>
      </c>
      <c r="D5" s="7" t="s">
        <v>540</v>
      </c>
      <c r="E5" s="7" t="s">
        <v>541</v>
      </c>
      <c r="F5" s="7" t="s">
        <v>21</v>
      </c>
      <c r="G5" s="7"/>
      <c r="H5" s="7" t="s">
        <v>737</v>
      </c>
      <c r="I5" s="7"/>
      <c r="J5" s="7" t="str">
        <f t="shared" si="0"/>
        <v>SG</v>
      </c>
      <c r="K5" s="7" t="str">
        <f t="shared" si="1"/>
        <v>008</v>
      </c>
      <c r="L5" s="7">
        <f t="shared" si="2"/>
        <v>5</v>
      </c>
      <c r="M5" s="7" t="s">
        <v>741</v>
      </c>
      <c r="N5" s="8">
        <v>0.54166666666666663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3">
      <c r="A6" s="8">
        <v>0.375</v>
      </c>
      <c r="B6" s="7" t="s">
        <v>18</v>
      </c>
      <c r="C6" s="5" t="s">
        <v>105</v>
      </c>
      <c r="D6" s="7" t="s">
        <v>297</v>
      </c>
      <c r="E6" s="7" t="s">
        <v>633</v>
      </c>
      <c r="F6" s="7" t="s">
        <v>21</v>
      </c>
      <c r="G6" s="7"/>
      <c r="H6" s="7" t="s">
        <v>737</v>
      </c>
      <c r="I6" s="7"/>
      <c r="J6" s="7" t="str">
        <f t="shared" si="0"/>
        <v>SG</v>
      </c>
      <c r="K6" s="7" t="str">
        <f t="shared" si="1"/>
        <v>211</v>
      </c>
      <c r="L6" s="7">
        <f t="shared" si="2"/>
        <v>5</v>
      </c>
      <c r="M6" s="7" t="s">
        <v>742</v>
      </c>
      <c r="N6" s="8">
        <v>0.54166666666666663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3">
      <c r="A7" s="8">
        <v>0.375</v>
      </c>
      <c r="B7" s="7" t="s">
        <v>90</v>
      </c>
      <c r="C7" s="5" t="s">
        <v>105</v>
      </c>
      <c r="D7" s="7" t="s">
        <v>297</v>
      </c>
      <c r="E7" s="7" t="s">
        <v>633</v>
      </c>
      <c r="F7" s="7" t="s">
        <v>21</v>
      </c>
      <c r="G7" s="7"/>
      <c r="H7" s="7" t="s">
        <v>737</v>
      </c>
      <c r="I7" s="7"/>
      <c r="J7" s="7" t="str">
        <f t="shared" si="0"/>
        <v>SG</v>
      </c>
      <c r="K7" s="7" t="str">
        <f t="shared" si="1"/>
        <v>101</v>
      </c>
      <c r="L7" s="7">
        <f t="shared" si="2"/>
        <v>5</v>
      </c>
      <c r="M7" s="7" t="s">
        <v>743</v>
      </c>
      <c r="N7" s="8">
        <v>0.54166666666666663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3">
      <c r="A8" s="8">
        <v>0.375</v>
      </c>
      <c r="B8" s="7" t="s">
        <v>22</v>
      </c>
      <c r="C8" s="5" t="s">
        <v>105</v>
      </c>
      <c r="D8" s="7" t="s">
        <v>744</v>
      </c>
      <c r="E8" s="7" t="s">
        <v>745</v>
      </c>
      <c r="F8" s="7" t="s">
        <v>21</v>
      </c>
      <c r="G8" s="7"/>
      <c r="H8" s="7" t="s">
        <v>737</v>
      </c>
      <c r="I8" s="7"/>
      <c r="J8" s="7" t="str">
        <f t="shared" si="0"/>
        <v>SG</v>
      </c>
      <c r="K8" s="7" t="str">
        <f t="shared" si="1"/>
        <v>213</v>
      </c>
      <c r="L8" s="7">
        <f t="shared" si="2"/>
        <v>5</v>
      </c>
      <c r="M8" s="7" t="s">
        <v>741</v>
      </c>
      <c r="N8" s="8">
        <v>0.54166666666666663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3">
      <c r="A9" s="8">
        <v>0.375</v>
      </c>
      <c r="B9" s="7" t="s">
        <v>343</v>
      </c>
      <c r="C9" s="5" t="s">
        <v>434</v>
      </c>
      <c r="D9" s="7" t="s">
        <v>746</v>
      </c>
      <c r="E9" s="7" t="s">
        <v>467</v>
      </c>
      <c r="F9" s="7" t="s">
        <v>21</v>
      </c>
      <c r="G9" s="7"/>
      <c r="H9" s="7" t="s">
        <v>737</v>
      </c>
      <c r="I9" s="7"/>
      <c r="J9" s="7" t="str">
        <f t="shared" si="0"/>
        <v>SG</v>
      </c>
      <c r="K9" s="7" t="str">
        <f t="shared" si="1"/>
        <v>110</v>
      </c>
      <c r="L9" s="7">
        <f t="shared" si="2"/>
        <v>5</v>
      </c>
      <c r="M9" s="7" t="s">
        <v>741</v>
      </c>
      <c r="N9" s="8">
        <v>0.54166666666666663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3">
      <c r="A10" s="8">
        <v>0.375</v>
      </c>
      <c r="B10" s="7" t="s">
        <v>106</v>
      </c>
      <c r="C10" s="5" t="s">
        <v>12</v>
      </c>
      <c r="D10" s="7" t="s">
        <v>747</v>
      </c>
      <c r="E10" s="7" t="s">
        <v>748</v>
      </c>
      <c r="F10" s="7" t="s">
        <v>21</v>
      </c>
      <c r="G10" s="7"/>
      <c r="H10" s="7" t="s">
        <v>737</v>
      </c>
      <c r="I10" s="7"/>
      <c r="J10" s="7" t="str">
        <f t="shared" si="0"/>
        <v>SG</v>
      </c>
      <c r="K10" s="7" t="str">
        <f t="shared" si="1"/>
        <v>201</v>
      </c>
      <c r="L10" s="7">
        <f t="shared" si="2"/>
        <v>5</v>
      </c>
      <c r="M10" s="7" t="s">
        <v>741</v>
      </c>
      <c r="N10" s="8">
        <v>0.625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3">
      <c r="A11" s="8">
        <v>0.375</v>
      </c>
      <c r="B11" s="7" t="s">
        <v>76</v>
      </c>
      <c r="C11" s="5" t="s">
        <v>43</v>
      </c>
      <c r="D11" s="7" t="s">
        <v>85</v>
      </c>
      <c r="E11" s="7" t="s">
        <v>86</v>
      </c>
      <c r="F11" s="7" t="s">
        <v>21</v>
      </c>
      <c r="G11" s="7"/>
      <c r="H11" s="7" t="s">
        <v>737</v>
      </c>
      <c r="I11" s="7"/>
      <c r="J11" s="7" t="str">
        <f t="shared" si="0"/>
        <v>SGS</v>
      </c>
      <c r="K11" s="7" t="str">
        <f t="shared" si="1"/>
        <v>1</v>
      </c>
      <c r="L11" s="7">
        <f t="shared" si="2"/>
        <v>4</v>
      </c>
      <c r="M11" s="7" t="s">
        <v>749</v>
      </c>
      <c r="N11" s="8">
        <v>0.54166666666666663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3">
      <c r="A12" s="8">
        <v>0.375</v>
      </c>
      <c r="B12" s="7" t="s">
        <v>56</v>
      </c>
      <c r="C12" s="5" t="s">
        <v>28</v>
      </c>
      <c r="D12" s="7" t="s">
        <v>276</v>
      </c>
      <c r="E12" s="7" t="s">
        <v>750</v>
      </c>
      <c r="F12" s="7" t="s">
        <v>21</v>
      </c>
      <c r="G12" s="7"/>
      <c r="H12" s="7" t="s">
        <v>737</v>
      </c>
      <c r="I12" s="7"/>
      <c r="J12" s="7" t="str">
        <f t="shared" si="0"/>
        <v>SG</v>
      </c>
      <c r="K12" s="7" t="str">
        <f t="shared" si="1"/>
        <v>005</v>
      </c>
      <c r="L12" s="7">
        <f t="shared" si="2"/>
        <v>5</v>
      </c>
      <c r="M12" s="7" t="s">
        <v>741</v>
      </c>
      <c r="N12" s="8">
        <v>0.54166666666666663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33">
      <c r="A13" s="8">
        <v>0.375</v>
      </c>
      <c r="B13" s="7" t="s">
        <v>224</v>
      </c>
      <c r="C13" s="5" t="s">
        <v>33</v>
      </c>
      <c r="D13" s="7" t="s">
        <v>280</v>
      </c>
      <c r="E13" s="7" t="s">
        <v>281</v>
      </c>
      <c r="F13" s="7" t="s">
        <v>31</v>
      </c>
      <c r="G13" s="7"/>
      <c r="H13" s="7" t="s">
        <v>737</v>
      </c>
      <c r="I13" s="7"/>
      <c r="J13" s="7" t="str">
        <f t="shared" si="0"/>
        <v>SG</v>
      </c>
      <c r="K13" s="7" t="str">
        <f t="shared" si="1"/>
        <v>002</v>
      </c>
      <c r="L13" s="7">
        <f t="shared" si="2"/>
        <v>5</v>
      </c>
      <c r="M13" s="7">
        <v>5</v>
      </c>
      <c r="N13" s="8">
        <v>0.45833333333333331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3">
      <c r="A14" s="8">
        <v>0.375</v>
      </c>
      <c r="B14" s="7" t="s">
        <v>137</v>
      </c>
      <c r="C14" s="5" t="s">
        <v>105</v>
      </c>
      <c r="D14" s="7" t="s">
        <v>403</v>
      </c>
      <c r="E14" s="7" t="s">
        <v>549</v>
      </c>
      <c r="F14" s="7" t="s">
        <v>31</v>
      </c>
      <c r="G14" s="7"/>
      <c r="H14" s="7" t="s">
        <v>737</v>
      </c>
      <c r="I14" s="7"/>
      <c r="J14" s="7" t="str">
        <f t="shared" si="0"/>
        <v>SG</v>
      </c>
      <c r="K14" s="7" t="str">
        <f t="shared" si="1"/>
        <v>003</v>
      </c>
      <c r="L14" s="7">
        <f t="shared" si="2"/>
        <v>5</v>
      </c>
      <c r="M14" s="7">
        <v>2</v>
      </c>
      <c r="N14" s="8">
        <v>0.45833333333333331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3">
      <c r="A15" s="8">
        <v>0.375</v>
      </c>
      <c r="B15" s="7" t="s">
        <v>25</v>
      </c>
      <c r="C15" s="5" t="s">
        <v>12</v>
      </c>
      <c r="D15" s="7" t="s">
        <v>205</v>
      </c>
      <c r="E15" s="7" t="s">
        <v>351</v>
      </c>
      <c r="F15" s="7" t="s">
        <v>31</v>
      </c>
      <c r="G15" s="7"/>
      <c r="H15" s="7" t="s">
        <v>737</v>
      </c>
      <c r="I15" s="7"/>
      <c r="J15" s="7" t="str">
        <f t="shared" si="0"/>
        <v>SG</v>
      </c>
      <c r="K15" s="7" t="str">
        <f t="shared" si="1"/>
        <v>103</v>
      </c>
      <c r="L15" s="7">
        <f t="shared" si="2"/>
        <v>5</v>
      </c>
      <c r="M15" s="7">
        <v>7</v>
      </c>
      <c r="N15" s="8">
        <v>0.5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33">
      <c r="A16" s="8">
        <v>0.375</v>
      </c>
      <c r="B16" s="10"/>
      <c r="C16" s="5" t="s">
        <v>28</v>
      </c>
      <c r="D16" s="7" t="s">
        <v>29</v>
      </c>
      <c r="E16" s="7" t="s">
        <v>30</v>
      </c>
      <c r="F16" s="7" t="s">
        <v>31</v>
      </c>
      <c r="G16" s="7"/>
      <c r="H16" s="7" t="s">
        <v>737</v>
      </c>
      <c r="I16" s="7"/>
      <c r="J16" s="7" t="str">
        <f t="shared" si="0"/>
        <v>a confirmar</v>
      </c>
      <c r="K16" s="7" t="str">
        <f t="shared" si="1"/>
        <v>a confirmar</v>
      </c>
      <c r="L16" s="7">
        <f t="shared" si="2"/>
        <v>0</v>
      </c>
      <c r="M16" s="7" t="s">
        <v>751</v>
      </c>
      <c r="N16" s="8">
        <v>0.54166666666666663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0.375</v>
      </c>
      <c r="B17" s="10"/>
      <c r="C17" s="5" t="s">
        <v>28</v>
      </c>
      <c r="D17" s="7" t="s">
        <v>29</v>
      </c>
      <c r="E17" s="7" t="s">
        <v>30</v>
      </c>
      <c r="F17" s="7" t="s">
        <v>31</v>
      </c>
      <c r="G17" s="7"/>
      <c r="H17" s="7" t="s">
        <v>737</v>
      </c>
      <c r="I17" s="7"/>
      <c r="J17" s="7" t="str">
        <f t="shared" si="0"/>
        <v>a confirmar</v>
      </c>
      <c r="K17" s="7" t="str">
        <f t="shared" si="1"/>
        <v>a confirmar</v>
      </c>
      <c r="L17" s="7">
        <f t="shared" si="2"/>
        <v>0</v>
      </c>
      <c r="M17" s="7" t="s">
        <v>752</v>
      </c>
      <c r="N17" s="8">
        <v>0.54166666666666663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0.375</v>
      </c>
      <c r="B18" s="10"/>
      <c r="C18" s="5" t="s">
        <v>28</v>
      </c>
      <c r="D18" s="7" t="s">
        <v>29</v>
      </c>
      <c r="E18" s="7" t="s">
        <v>30</v>
      </c>
      <c r="F18" s="7" t="s">
        <v>31</v>
      </c>
      <c r="G18" s="7"/>
      <c r="H18" s="7" t="s">
        <v>737</v>
      </c>
      <c r="I18" s="7"/>
      <c r="J18" s="7" t="str">
        <f t="shared" si="0"/>
        <v>a confirmar</v>
      </c>
      <c r="K18" s="7" t="str">
        <f t="shared" si="1"/>
        <v>a confirmar</v>
      </c>
      <c r="L18" s="7">
        <f t="shared" si="2"/>
        <v>0</v>
      </c>
      <c r="M18" s="7" t="s">
        <v>753</v>
      </c>
      <c r="N18" s="8">
        <v>0.54166666666666663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8">
        <v>0.375</v>
      </c>
      <c r="B19" s="10"/>
      <c r="C19" s="5" t="s">
        <v>28</v>
      </c>
      <c r="D19" s="7" t="s">
        <v>32</v>
      </c>
      <c r="E19" s="7" t="s">
        <v>30</v>
      </c>
      <c r="F19" s="7" t="s">
        <v>31</v>
      </c>
      <c r="G19" s="7"/>
      <c r="H19" s="7" t="s">
        <v>737</v>
      </c>
      <c r="I19" s="7"/>
      <c r="J19" s="7" t="str">
        <f t="shared" si="0"/>
        <v>a confirmar</v>
      </c>
      <c r="K19" s="7" t="str">
        <f t="shared" si="1"/>
        <v>a confirmar</v>
      </c>
      <c r="L19" s="7">
        <f t="shared" si="2"/>
        <v>0</v>
      </c>
      <c r="M19" s="7" t="s">
        <v>754</v>
      </c>
      <c r="N19" s="8">
        <v>0.54166666666666663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8">
        <v>0.375</v>
      </c>
      <c r="B20" s="10"/>
      <c r="C20" s="5" t="s">
        <v>28</v>
      </c>
      <c r="D20" s="7" t="s">
        <v>32</v>
      </c>
      <c r="E20" s="7" t="s">
        <v>30</v>
      </c>
      <c r="F20" s="7" t="s">
        <v>31</v>
      </c>
      <c r="G20" s="7"/>
      <c r="H20" s="7" t="s">
        <v>737</v>
      </c>
      <c r="I20" s="7"/>
      <c r="J20" s="7" t="str">
        <f t="shared" si="0"/>
        <v>a confirmar</v>
      </c>
      <c r="K20" s="7" t="str">
        <f t="shared" si="1"/>
        <v>a confirmar</v>
      </c>
      <c r="L20" s="7">
        <f t="shared" si="2"/>
        <v>0</v>
      </c>
      <c r="M20" s="7" t="s">
        <v>755</v>
      </c>
      <c r="N20" s="8">
        <v>0.54166666666666663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8">
        <v>0.39583333333333331</v>
      </c>
      <c r="B21" s="10"/>
      <c r="C21" s="5" t="s">
        <v>28</v>
      </c>
      <c r="D21" s="7" t="s">
        <v>29</v>
      </c>
      <c r="E21" s="7" t="s">
        <v>30</v>
      </c>
      <c r="F21" s="7" t="s">
        <v>31</v>
      </c>
      <c r="G21" s="7"/>
      <c r="H21" s="7" t="s">
        <v>737</v>
      </c>
      <c r="I21" s="7"/>
      <c r="J21" s="7" t="str">
        <f t="shared" si="0"/>
        <v>a confirmar</v>
      </c>
      <c r="K21" s="7" t="str">
        <f t="shared" si="1"/>
        <v>a confirmar</v>
      </c>
      <c r="L21" s="7">
        <f t="shared" si="2"/>
        <v>0</v>
      </c>
      <c r="M21" s="7" t="s">
        <v>756</v>
      </c>
      <c r="N21" s="8">
        <v>0.5625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8">
        <v>0.39583333333333331</v>
      </c>
      <c r="B22" s="10"/>
      <c r="C22" s="5" t="s">
        <v>28</v>
      </c>
      <c r="D22" s="7" t="s">
        <v>32</v>
      </c>
      <c r="E22" s="7" t="s">
        <v>30</v>
      </c>
      <c r="F22" s="7" t="s">
        <v>31</v>
      </c>
      <c r="G22" s="7"/>
      <c r="H22" s="7" t="s">
        <v>737</v>
      </c>
      <c r="I22" s="7"/>
      <c r="J22" s="7" t="str">
        <f t="shared" si="0"/>
        <v>a confirmar</v>
      </c>
      <c r="K22" s="7" t="str">
        <f t="shared" si="1"/>
        <v>a confirmar</v>
      </c>
      <c r="L22" s="7">
        <f t="shared" si="2"/>
        <v>0</v>
      </c>
      <c r="M22" s="7" t="s">
        <v>757</v>
      </c>
      <c r="N22" s="8">
        <v>0.5625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8">
        <v>0.41666666666666669</v>
      </c>
      <c r="B23" s="7" t="s">
        <v>96</v>
      </c>
      <c r="C23" s="5" t="s">
        <v>33</v>
      </c>
      <c r="D23" s="7" t="s">
        <v>758</v>
      </c>
      <c r="E23" s="7" t="s">
        <v>759</v>
      </c>
      <c r="F23" s="7" t="s">
        <v>21</v>
      </c>
      <c r="G23" s="7"/>
      <c r="H23" s="7" t="s">
        <v>737</v>
      </c>
      <c r="I23" s="7"/>
      <c r="J23" s="7" t="str">
        <f t="shared" si="0"/>
        <v>SG</v>
      </c>
      <c r="K23" s="7" t="str">
        <f t="shared" si="1"/>
        <v>107</v>
      </c>
      <c r="L23" s="7">
        <f t="shared" si="2"/>
        <v>5</v>
      </c>
      <c r="M23" s="7" t="s">
        <v>741</v>
      </c>
      <c r="N23" s="8">
        <v>0.54166666666666663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8">
        <v>0.41666666666666669</v>
      </c>
      <c r="B24" s="7" t="s">
        <v>140</v>
      </c>
      <c r="C24" s="5" t="s">
        <v>12</v>
      </c>
      <c r="D24" s="7" t="s">
        <v>760</v>
      </c>
      <c r="E24" s="7" t="s">
        <v>761</v>
      </c>
      <c r="F24" s="7" t="s">
        <v>21</v>
      </c>
      <c r="G24" s="7"/>
      <c r="H24" s="7" t="s">
        <v>737</v>
      </c>
      <c r="I24" s="7"/>
      <c r="J24" s="7" t="str">
        <f t="shared" si="0"/>
        <v>SG</v>
      </c>
      <c r="K24" s="7" t="str">
        <f t="shared" si="1"/>
        <v>206</v>
      </c>
      <c r="L24" s="7">
        <f t="shared" si="2"/>
        <v>5</v>
      </c>
      <c r="M24" s="7" t="s">
        <v>741</v>
      </c>
      <c r="N24" s="8">
        <v>0.58333333333333337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8">
        <v>0.41666666666666669</v>
      </c>
      <c r="B25" s="7" t="s">
        <v>119</v>
      </c>
      <c r="C25" s="5" t="s">
        <v>12</v>
      </c>
      <c r="D25" s="7" t="s">
        <v>444</v>
      </c>
      <c r="E25" s="7" t="s">
        <v>445</v>
      </c>
      <c r="F25" s="7" t="s">
        <v>31</v>
      </c>
      <c r="G25" s="7"/>
      <c r="H25" s="7" t="s">
        <v>737</v>
      </c>
      <c r="I25" s="7"/>
      <c r="J25" s="7" t="str">
        <f t="shared" si="0"/>
        <v>SG</v>
      </c>
      <c r="K25" s="7" t="str">
        <f t="shared" si="1"/>
        <v>004</v>
      </c>
      <c r="L25" s="7">
        <f t="shared" si="2"/>
        <v>5</v>
      </c>
      <c r="M25" s="7">
        <v>14</v>
      </c>
      <c r="N25" s="8">
        <v>0.54166666666666663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8">
        <v>0.41666666666666669</v>
      </c>
      <c r="B26" s="10"/>
      <c r="C26" s="5" t="s">
        <v>28</v>
      </c>
      <c r="D26" s="7" t="s">
        <v>29</v>
      </c>
      <c r="E26" s="7" t="s">
        <v>30</v>
      </c>
      <c r="F26" s="7" t="s">
        <v>31</v>
      </c>
      <c r="G26" s="7"/>
      <c r="H26" s="7" t="s">
        <v>737</v>
      </c>
      <c r="I26" s="7"/>
      <c r="J26" s="7" t="str">
        <f t="shared" si="0"/>
        <v>a confirmar</v>
      </c>
      <c r="K26" s="7" t="str">
        <f t="shared" si="1"/>
        <v>a confirmar</v>
      </c>
      <c r="L26" s="7">
        <f t="shared" si="2"/>
        <v>0</v>
      </c>
      <c r="M26" s="7" t="s">
        <v>762</v>
      </c>
      <c r="N26" s="8">
        <v>0.58333333333333337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8">
        <v>0.41666666666666669</v>
      </c>
      <c r="B27" s="10"/>
      <c r="C27" s="5" t="s">
        <v>28</v>
      </c>
      <c r="D27" s="7" t="s">
        <v>32</v>
      </c>
      <c r="E27" s="7" t="s">
        <v>30</v>
      </c>
      <c r="F27" s="7" t="s">
        <v>31</v>
      </c>
      <c r="G27" s="7"/>
      <c r="H27" s="7" t="s">
        <v>737</v>
      </c>
      <c r="I27" s="7"/>
      <c r="J27" s="7" t="str">
        <f t="shared" si="0"/>
        <v>a confirmar</v>
      </c>
      <c r="K27" s="7" t="str">
        <f t="shared" si="1"/>
        <v>a confirmar</v>
      </c>
      <c r="L27" s="7">
        <f t="shared" si="2"/>
        <v>0</v>
      </c>
      <c r="M27" s="7" t="s">
        <v>763</v>
      </c>
      <c r="N27" s="8">
        <v>0.58333333333333337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8">
        <v>0.45833333333333331</v>
      </c>
      <c r="B28" s="7" t="s">
        <v>224</v>
      </c>
      <c r="C28" s="5" t="s">
        <v>33</v>
      </c>
      <c r="D28" s="7" t="s">
        <v>280</v>
      </c>
      <c r="E28" s="7" t="s">
        <v>281</v>
      </c>
      <c r="F28" s="7" t="s">
        <v>16</v>
      </c>
      <c r="G28" s="7"/>
      <c r="H28" s="7" t="s">
        <v>737</v>
      </c>
      <c r="I28" s="7"/>
      <c r="J28" s="7" t="str">
        <f t="shared" si="0"/>
        <v>SG</v>
      </c>
      <c r="K28" s="7" t="str">
        <f t="shared" si="1"/>
        <v>002</v>
      </c>
      <c r="L28" s="7">
        <f t="shared" si="2"/>
        <v>5</v>
      </c>
      <c r="M28" s="7" t="s">
        <v>764</v>
      </c>
      <c r="N28" s="8">
        <v>0.54166666666666663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8">
        <v>0.45833333333333331</v>
      </c>
      <c r="B29" s="7" t="s">
        <v>137</v>
      </c>
      <c r="C29" s="5" t="s">
        <v>105</v>
      </c>
      <c r="D29" s="7" t="s">
        <v>403</v>
      </c>
      <c r="E29" s="7" t="s">
        <v>549</v>
      </c>
      <c r="F29" s="7" t="s">
        <v>16</v>
      </c>
      <c r="G29" s="7"/>
      <c r="H29" s="7" t="s">
        <v>737</v>
      </c>
      <c r="I29" s="7"/>
      <c r="J29" s="7" t="str">
        <f t="shared" si="0"/>
        <v>SG</v>
      </c>
      <c r="K29" s="7" t="str">
        <f t="shared" si="1"/>
        <v>003</v>
      </c>
      <c r="L29" s="7">
        <f t="shared" si="2"/>
        <v>5</v>
      </c>
      <c r="M29" s="7" t="s">
        <v>764</v>
      </c>
      <c r="N29" s="8">
        <v>0.54166666666666663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8">
        <v>0.45833333333333331</v>
      </c>
      <c r="B30" s="7" t="s">
        <v>139</v>
      </c>
      <c r="C30" s="5" t="s">
        <v>12</v>
      </c>
      <c r="D30" s="7" t="s">
        <v>699</v>
      </c>
      <c r="E30" s="7" t="s">
        <v>700</v>
      </c>
      <c r="F30" s="7" t="s">
        <v>21</v>
      </c>
      <c r="G30" s="7"/>
      <c r="H30" s="7" t="s">
        <v>737</v>
      </c>
      <c r="I30" s="7"/>
      <c r="J30" s="7" t="str">
        <f t="shared" si="0"/>
        <v>SG</v>
      </c>
      <c r="K30" s="7" t="str">
        <f t="shared" si="1"/>
        <v>205</v>
      </c>
      <c r="L30" s="7">
        <f t="shared" si="2"/>
        <v>5</v>
      </c>
      <c r="M30" s="7" t="s">
        <v>741</v>
      </c>
      <c r="N30" s="8">
        <v>0.54166666666666663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8">
        <v>0.45833333333333331</v>
      </c>
      <c r="B31" s="7" t="s">
        <v>220</v>
      </c>
      <c r="C31" s="5" t="s">
        <v>105</v>
      </c>
      <c r="D31" s="7" t="s">
        <v>293</v>
      </c>
      <c r="E31" s="7" t="s">
        <v>294</v>
      </c>
      <c r="F31" s="7" t="s">
        <v>31</v>
      </c>
      <c r="G31" s="7"/>
      <c r="H31" s="7" t="s">
        <v>737</v>
      </c>
      <c r="I31" s="7"/>
      <c r="J31" s="7" t="str">
        <f t="shared" si="0"/>
        <v>SG</v>
      </c>
      <c r="K31" s="7" t="str">
        <f t="shared" si="1"/>
        <v>115</v>
      </c>
      <c r="L31" s="7">
        <f t="shared" si="2"/>
        <v>5</v>
      </c>
      <c r="M31" s="7">
        <v>6</v>
      </c>
      <c r="N31" s="8">
        <v>0.54166666666666663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8">
        <v>0.45833333333333331</v>
      </c>
      <c r="B32" s="7" t="s">
        <v>282</v>
      </c>
      <c r="C32" s="5" t="s">
        <v>105</v>
      </c>
      <c r="D32" s="7" t="s">
        <v>169</v>
      </c>
      <c r="E32" s="7" t="s">
        <v>738</v>
      </c>
      <c r="F32" s="7" t="s">
        <v>31</v>
      </c>
      <c r="G32" s="7"/>
      <c r="H32" s="7" t="s">
        <v>737</v>
      </c>
      <c r="I32" s="7"/>
      <c r="J32" s="7" t="str">
        <f t="shared" si="0"/>
        <v>HU</v>
      </c>
      <c r="K32" s="7" t="str">
        <f t="shared" si="1"/>
        <v>206</v>
      </c>
      <c r="L32" s="7">
        <f t="shared" si="2"/>
        <v>5</v>
      </c>
      <c r="M32" s="7">
        <v>11</v>
      </c>
      <c r="N32" s="8">
        <v>0.54166666666666663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0.45833333333333331</v>
      </c>
      <c r="B33" s="7" t="s">
        <v>194</v>
      </c>
      <c r="C33" s="5" t="s">
        <v>105</v>
      </c>
      <c r="D33" s="7" t="s">
        <v>169</v>
      </c>
      <c r="E33" s="7" t="s">
        <v>738</v>
      </c>
      <c r="F33" s="7" t="s">
        <v>31</v>
      </c>
      <c r="G33" s="7"/>
      <c r="H33" s="7" t="s">
        <v>737</v>
      </c>
      <c r="I33" s="7"/>
      <c r="J33" s="7" t="str">
        <f t="shared" si="0"/>
        <v>HU</v>
      </c>
      <c r="K33" s="7" t="str">
        <f t="shared" si="1"/>
        <v>207</v>
      </c>
      <c r="L33" s="7">
        <f t="shared" si="2"/>
        <v>5</v>
      </c>
      <c r="M33" s="7">
        <v>12</v>
      </c>
      <c r="N33" s="8">
        <v>0.54166666666666663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0.45833333333333331</v>
      </c>
      <c r="B34" s="7" t="s">
        <v>229</v>
      </c>
      <c r="C34" s="5" t="s">
        <v>105</v>
      </c>
      <c r="D34" s="7" t="s">
        <v>169</v>
      </c>
      <c r="E34" s="7" t="s">
        <v>738</v>
      </c>
      <c r="F34" s="7" t="s">
        <v>31</v>
      </c>
      <c r="G34" s="7"/>
      <c r="H34" s="7" t="s">
        <v>737</v>
      </c>
      <c r="I34" s="7"/>
      <c r="J34" s="7" t="str">
        <f t="shared" si="0"/>
        <v>HU</v>
      </c>
      <c r="K34" s="7" t="str">
        <f t="shared" si="1"/>
        <v>204</v>
      </c>
      <c r="L34" s="7">
        <f t="shared" si="2"/>
        <v>5</v>
      </c>
      <c r="M34" s="7">
        <v>13</v>
      </c>
      <c r="N34" s="8">
        <v>0.54166666666666663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0.45833333333333331</v>
      </c>
      <c r="B35" s="7" t="s">
        <v>247</v>
      </c>
      <c r="C35" s="5" t="s">
        <v>105</v>
      </c>
      <c r="D35" s="7" t="s">
        <v>169</v>
      </c>
      <c r="E35" s="7" t="s">
        <v>738</v>
      </c>
      <c r="F35" s="7" t="s">
        <v>31</v>
      </c>
      <c r="G35" s="7"/>
      <c r="H35" s="7" t="s">
        <v>737</v>
      </c>
      <c r="I35" s="7"/>
      <c r="J35" s="7" t="str">
        <f t="shared" si="0"/>
        <v>HU</v>
      </c>
      <c r="K35" s="7" t="str">
        <f t="shared" si="1"/>
        <v>205</v>
      </c>
      <c r="L35" s="7">
        <f t="shared" si="2"/>
        <v>5</v>
      </c>
      <c r="M35" s="7">
        <v>14</v>
      </c>
      <c r="N35" s="8">
        <v>0.54166666666666663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0.45833333333333331</v>
      </c>
      <c r="B36" s="7" t="s">
        <v>113</v>
      </c>
      <c r="C36" s="5" t="s">
        <v>43</v>
      </c>
      <c r="D36" s="7" t="s">
        <v>309</v>
      </c>
      <c r="E36" s="7" t="s">
        <v>310</v>
      </c>
      <c r="F36" s="7" t="s">
        <v>31</v>
      </c>
      <c r="G36" s="7"/>
      <c r="H36" s="7" t="s">
        <v>737</v>
      </c>
      <c r="I36" s="7"/>
      <c r="J36" s="7" t="str">
        <f t="shared" si="0"/>
        <v>SG</v>
      </c>
      <c r="K36" s="7" t="str">
        <f t="shared" si="1"/>
        <v>203</v>
      </c>
      <c r="L36" s="7">
        <f t="shared" si="2"/>
        <v>5</v>
      </c>
      <c r="M36" s="7">
        <v>17</v>
      </c>
      <c r="N36" s="8">
        <v>0.54166666666666663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8">
        <v>0.45833333333333331</v>
      </c>
      <c r="B37" s="7" t="s">
        <v>109</v>
      </c>
      <c r="C37" s="5" t="s">
        <v>43</v>
      </c>
      <c r="D37" s="7" t="s">
        <v>523</v>
      </c>
      <c r="E37" s="7" t="s">
        <v>524</v>
      </c>
      <c r="F37" s="7" t="s">
        <v>31</v>
      </c>
      <c r="G37" s="7"/>
      <c r="H37" s="7" t="s">
        <v>737</v>
      </c>
      <c r="I37" s="7"/>
      <c r="J37" s="7" t="str">
        <f t="shared" si="0"/>
        <v>SG</v>
      </c>
      <c r="K37" s="7" t="str">
        <f t="shared" si="1"/>
        <v>202</v>
      </c>
      <c r="L37" s="7">
        <f t="shared" si="2"/>
        <v>5</v>
      </c>
      <c r="M37" s="7">
        <v>2</v>
      </c>
      <c r="N37" s="8">
        <v>0.54166666666666663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8">
        <v>0.45833333333333331</v>
      </c>
      <c r="B38" s="7" t="s">
        <v>138</v>
      </c>
      <c r="C38" s="5" t="s">
        <v>43</v>
      </c>
      <c r="D38" s="7" t="s">
        <v>580</v>
      </c>
      <c r="E38" s="7" t="s">
        <v>576</v>
      </c>
      <c r="F38" s="7" t="s">
        <v>31</v>
      </c>
      <c r="G38" s="7"/>
      <c r="H38" s="7" t="s">
        <v>737</v>
      </c>
      <c r="I38" s="7"/>
      <c r="J38" s="7" t="str">
        <f t="shared" si="0"/>
        <v>SG</v>
      </c>
      <c r="K38" s="7" t="str">
        <f t="shared" si="1"/>
        <v>207</v>
      </c>
      <c r="L38" s="7">
        <f t="shared" si="2"/>
        <v>5</v>
      </c>
      <c r="M38" s="7">
        <v>4</v>
      </c>
      <c r="N38" s="8">
        <v>0.54166666666666663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8">
        <v>0.45833333333333331</v>
      </c>
      <c r="B39" s="7" t="s">
        <v>82</v>
      </c>
      <c r="C39" s="5" t="s">
        <v>43</v>
      </c>
      <c r="D39" s="7" t="s">
        <v>437</v>
      </c>
      <c r="E39" s="7" t="s">
        <v>531</v>
      </c>
      <c r="F39" s="7" t="s">
        <v>31</v>
      </c>
      <c r="G39" s="7"/>
      <c r="H39" s="7" t="s">
        <v>737</v>
      </c>
      <c r="I39" s="7"/>
      <c r="J39" s="7" t="str">
        <f t="shared" si="0"/>
        <v>SG</v>
      </c>
      <c r="K39" s="7" t="str">
        <f t="shared" si="1"/>
        <v>001</v>
      </c>
      <c r="L39" s="7">
        <f t="shared" si="2"/>
        <v>5</v>
      </c>
      <c r="M39" s="7" t="s">
        <v>765</v>
      </c>
      <c r="N39" s="8">
        <v>0.54166666666666663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8">
        <v>0.54166666666666663</v>
      </c>
      <c r="B40" s="10"/>
      <c r="C40" s="5" t="s">
        <v>28</v>
      </c>
      <c r="D40" s="7" t="s">
        <v>29</v>
      </c>
      <c r="E40" s="7" t="s">
        <v>30</v>
      </c>
      <c r="F40" s="7" t="s">
        <v>31</v>
      </c>
      <c r="G40" s="7"/>
      <c r="H40" s="7" t="s">
        <v>737</v>
      </c>
      <c r="I40" s="7"/>
      <c r="J40" s="7" t="str">
        <f t="shared" si="0"/>
        <v>a confirmar</v>
      </c>
      <c r="K40" s="7" t="str">
        <f t="shared" si="1"/>
        <v>a confirmar</v>
      </c>
      <c r="L40" s="7">
        <f t="shared" si="2"/>
        <v>0</v>
      </c>
      <c r="M40" s="7" t="s">
        <v>766</v>
      </c>
      <c r="N40" s="8">
        <v>0.70833333333333337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C41" s="6"/>
    </row>
    <row r="42" spans="1:28">
      <c r="C42" s="6"/>
    </row>
    <row r="43" spans="1:28">
      <c r="C43" s="6"/>
    </row>
    <row r="44" spans="1:28">
      <c r="C44" s="6"/>
    </row>
    <row r="45" spans="1:28">
      <c r="C45" s="6"/>
    </row>
    <row r="46" spans="1:28">
      <c r="C46" s="6"/>
    </row>
    <row r="47" spans="1:28">
      <c r="C47" s="6"/>
    </row>
    <row r="48" spans="1:28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consolidado</vt:lpstr>
      <vt:lpstr>Lunes</vt:lpstr>
      <vt:lpstr>Martes</vt:lpstr>
      <vt:lpstr>Miercoles</vt:lpstr>
      <vt:lpstr>Jueves</vt:lpstr>
      <vt:lpstr>Viernes</vt:lpstr>
      <vt:lpstr>Sabado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2025-03-21T15:35:34Z</dcterms:modified>
</cp:coreProperties>
</file>