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808C182A-C623-45A3-BB89-ECE40A9428A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lores" sheetId="3" r:id="rId1"/>
    <sheet name="base" sheetId="1" r:id="rId2"/>
    <sheet name="division de tareas" sheetId="2" r:id="rId3"/>
  </sheets>
  <definedNames>
    <definedName name="_xlnm._FilterDatabase" localSheetId="1" hidden="1">base!$A$1:$I$127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1" i="1" l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42" i="1"/>
  <c r="I41" i="1"/>
  <c r="I40" i="1"/>
  <c r="I39" i="1"/>
  <c r="I38" i="1"/>
  <c r="I37" i="1"/>
  <c r="I36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20" i="1"/>
  <c r="I19" i="1"/>
  <c r="I18" i="1"/>
  <c r="I17" i="1"/>
  <c r="I16" i="1"/>
  <c r="I15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<sst xmlns="http://schemas.openxmlformats.org/spreadsheetml/2006/main" count="731" uniqueCount="189">
  <si>
    <t>Facultad</t>
  </si>
  <si>
    <t>Año</t>
  </si>
  <si>
    <t>Nro Lista</t>
  </si>
  <si>
    <t>Nombre Lista</t>
  </si>
  <si>
    <t>Votos</t>
  </si>
  <si>
    <t>%</t>
  </si>
  <si>
    <t>FSOC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</si>
  <si>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</si>
  <si>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</si>
  <si>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</si>
  <si>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</si>
  <si>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</si>
  <si>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</si>
  <si>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</si>
  <si>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</si>
  <si>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Volvemos + La UES + Alternativa Académica</t>
  </si>
  <si>
    <t>La izquierda al frente</t>
  </si>
  <si>
    <t>Rebelión (29 de Mayo + Independientes)</t>
  </si>
  <si>
    <t>FILO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</si>
  <si>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</si>
  <si>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</si>
  <si>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</si>
  <si>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</si>
  <si>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</si>
  <si>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</si>
  <si>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</si>
  <si>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</si>
  <si>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Sociales en movimiento - La 15 + Acción x sociales</t>
  </si>
  <si>
    <t>La UES - Unidad estudianti de sociales - Alternativa</t>
  </si>
  <si>
    <t>Responsable</t>
  </si>
  <si>
    <t>Facultades</t>
  </si>
  <si>
    <t>Hermes</t>
  </si>
  <si>
    <t>ciencias sociales</t>
  </si>
  <si>
    <t>filosofía y letras</t>
  </si>
  <si>
    <t>ciencias exactas y naturales</t>
  </si>
  <si>
    <t>Agronomía</t>
  </si>
  <si>
    <t>arquitectura, diseño y urbanismo</t>
  </si>
  <si>
    <t>ciencias veterinarias</t>
  </si>
  <si>
    <t>ingeniería</t>
  </si>
  <si>
    <t>ciencias médicas</t>
  </si>
  <si>
    <t>odontología</t>
  </si>
  <si>
    <t>psicología</t>
  </si>
  <si>
    <t>ciencias económicas</t>
  </si>
  <si>
    <t>derecho</t>
  </si>
  <si>
    <t>farmacia y bioquímica</t>
  </si>
  <si>
    <t>nombre_clean</t>
  </si>
  <si>
    <t>Sociales en Movimiento</t>
  </si>
  <si>
    <t>UES + AA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</si>
  <si>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</si>
  <si>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</si>
  <si>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</si>
  <si>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</si>
  <si>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</si>
  <si>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</si>
  <si>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</si>
  <si>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</si>
  <si>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</si>
  <si>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</si>
  <si>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</si>
  <si>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</si>
  <si>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</si>
  <si>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FFyB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</si>
  <si>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</si>
  <si>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</si>
  <si>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</si>
  <si>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</si>
  <si>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</si>
  <si>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</si>
  <si>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</si>
  <si>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</si>
  <si>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</si>
  <si>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</si>
  <si>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</si>
  <si>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</si>
  <si>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</si>
  <si>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</si>
  <si>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</si>
  <si>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FRENTE REFORMISTA FRANJA MORADA Y NUEVO DERECHO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</si>
  <si>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</si>
  <si>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</si>
  <si>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</si>
  <si>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</si>
  <si>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</si>
  <si>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FRENTE REFORMISTA ND - FM</t>
  </si>
  <si>
    <t>SUR DERECHO</t>
  </si>
  <si>
    <t>MEGAFÓN</t>
  </si>
  <si>
    <t>LA SALIDA ES POR LA IZQUIERDA</t>
  </si>
  <si>
    <t>LEGAR</t>
  </si>
  <si>
    <t>DELIRIUM</t>
  </si>
  <si>
    <t>FRANJA MORADA</t>
  </si>
  <si>
    <t>NUEVO DERECHO</t>
  </si>
  <si>
    <t>OKTUBRE</t>
  </si>
  <si>
    <t>Económicas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</si>
  <si>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</si>
  <si>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</si>
  <si>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</si>
  <si>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</si>
  <si>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</si>
  <si>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</si>
  <si>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</si>
  <si>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</si>
  <si>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</si>
  <si>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</si>
  <si>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</si>
  <si>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</si>
  <si>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</si>
  <si>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</si>
  <si>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</si>
  <si>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</si>
  <si>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</si>
  <si>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</si>
  <si>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</si>
  <si>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</si>
  <si>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</si>
  <si>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</si>
  <si>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</si>
  <si>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</si>
  <si>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</si>
  <si>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</si>
  <si>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</si>
  <si>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</si>
  <si>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</si>
  <si>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</si>
  <si>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</si>
  <si>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</si>
  <si>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</si>
  <si>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</si>
  <si>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</si>
  <si>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</si>
  <si>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</si>
  <si>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</si>
  <si>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</si>
  <si>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</si>
  <si>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</si>
  <si>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</si>
  <si>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</si>
  <si>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</si>
  <si>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</si>
  <si>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</si>
  <si>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</si>
  <si>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</si>
  <si>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Exactas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</si>
  <si>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</si>
  <si>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</si>
  <si>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</si>
  <si>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</si>
  <si>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</si>
  <si>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</si>
  <si>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</si>
  <si>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</si>
  <si>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</si>
  <si>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</si>
  <si>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</si>
  <si>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</si>
  <si>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</si>
  <si>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</si>
  <si>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MLI, Movimiento Linealmente Independiente</t>
  </si>
  <si>
    <t>Ingeniería por el cambio</t>
  </si>
  <si>
    <t>La mella</t>
  </si>
  <si>
    <t>Proyecto ingeniería</t>
  </si>
  <si>
    <t>La izquierda en ingeniería</t>
  </si>
  <si>
    <t>UxL + Auge + Gradiente</t>
  </si>
  <si>
    <t>FADU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</si>
  <si>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</si>
  <si>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</si>
  <si>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</si>
  <si>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</si>
  <si>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</si>
  <si>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</si>
  <si>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</si>
  <si>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Línea de agronomía independiente</t>
  </si>
  <si>
    <t>Fana ATP Fauba</t>
  </si>
  <si>
    <t>Abriendo caminos</t>
  </si>
  <si>
    <t>Veterinaria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</si>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</sst>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2.83010324074" createdVersion="8" refreshedVersion="8" minRefreshableVersion="3" recordCount="181" xr:uid="{371A6A91-51BA-430D-B9DD-2515EA9A3FAF}">
  <cacheSource type="worksheet">
    <worksheetSource ref="A1:I1048576" sheet="base"/>
  </cacheSource>
  <cacheFields count="9">
    <cacheField name="Facultad" numFmtId="0">
      <sharedItems containsBlank="1"/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56">
        <s v="Prioridad RT - Profesionales RT"/>
        <s v="La salida es por izquierda"/>
        <s v="Sociales en Movimiento"/>
        <s v="UES + AA"/>
        <s v="La izquierda al frente"/>
        <s v="Blanco"/>
        <s v="FEM - Marea verde"/>
        <s v="Rebelión"/>
        <s v="Franja Morada"/>
        <s v="Aquelarre"/>
        <s v="El colectivo"/>
        <s v="Ya basta"/>
        <s v="FEI"/>
        <s v="Movimiento Sur"/>
        <s v="Política Obrera"/>
        <s v="El colectivo + Aquelarre"/>
        <s v="Estudiantes por FFyB"/>
        <s v="Otros"/>
        <s v="Antidoto"/>
        <s v="Sinapsis"/>
        <s v="Nuevo Espacio"/>
        <s v="UES"/>
        <s v="Frente de izquierda - Unidad"/>
        <s v="Frente reformista"/>
        <s v="La Centeno-Acción colectiva"/>
        <s v="Patria y Trabajo"/>
        <s v="Frente Universitario Nacional"/>
        <s v="Sur Derecho"/>
        <s v="Megafón"/>
        <s v="Llegar"/>
        <s v="Delirium"/>
        <s v="Nuevo Derecho"/>
        <s v="Oktubre"/>
        <s v="Belgrano"/>
        <s v="MxE"/>
        <s v="Proyecto económicas"/>
        <s v="Somos Libres"/>
        <s v="Haciendo la otra voz"/>
        <s v="Var.Independiente"/>
        <s v="Pro"/>
        <s v="FEM"/>
        <s v="Identidad"/>
        <s v="Espacio Exactas"/>
        <s v="La izquierda en Exactas"/>
        <s v="Rolando García"/>
        <m/>
        <s v="MLI"/>
        <s v="Somos FADU"/>
        <s v="Unidad FADU"/>
        <s v="Línea de agronomía independiente"/>
        <s v="Fana ATP Fauba"/>
        <s v="Abriendo caminos"/>
        <s v="La Tropilla"/>
        <s v="eVet-UJS"/>
        <s v="AFV"/>
        <s v="Miles -Torrente"/>
      </sharedItems>
    </cacheField>
    <cacheField name="Votos" numFmtId="0">
      <sharedItems containsString="0" containsBlank="1" containsNumber="1" containsInteger="1" minValue="31" maxValue="27465"/>
    </cacheField>
    <cacheField name="%" numFmtId="0">
      <sharedItems containsString="0" containsBlank="1" containsNumber="1" minValue="0.14000000000000001" maxValue="74.209999999999994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11">
        <s v="gray"/>
        <s v="coral"/>
        <s v="blue"/>
        <s v="green"/>
        <s v="red"/>
        <s v="lightgray"/>
        <s v="orange"/>
        <s v="purple"/>
        <s v="lime"/>
        <s v="bla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FSOC"/>
    <n v="2022"/>
    <n v="8"/>
    <s v="Prioridad RT - Profesionales RT"/>
    <x v="0"/>
    <n v="713"/>
    <n v="6.73"/>
    <m/>
    <x v="0"/>
  </r>
  <r>
    <s v="FSOC"/>
    <n v="2022"/>
    <n v="13"/>
    <s v="La salida es por izquierda"/>
    <x v="1"/>
    <n v="400"/>
    <n v="3.78"/>
    <m/>
    <x v="1"/>
  </r>
  <r>
    <s v="FSOC"/>
    <n v="2022"/>
    <n v="15"/>
    <s v="Sociales necesita movimiento"/>
    <x v="2"/>
    <n v="3941"/>
    <n v="37.22"/>
    <n v="1"/>
    <x v="2"/>
  </r>
  <r>
    <s v="FSOC"/>
    <n v="2022"/>
    <n v="16"/>
    <s v="La UES + Independientes"/>
    <x v="3"/>
    <n v="4015"/>
    <n v="37.92"/>
    <n v="3"/>
    <x v="3"/>
  </r>
  <r>
    <s v="FSOC"/>
    <n v="2022"/>
    <n v="17"/>
    <s v="La izquierda al frente unidad"/>
    <x v="4"/>
    <n v="1219"/>
    <n v="11.51"/>
    <m/>
    <x v="4"/>
  </r>
  <r>
    <s v="FSOC"/>
    <n v="2022"/>
    <s v="Blanco"/>
    <s v="Blanco"/>
    <x v="5"/>
    <n v="299"/>
    <n v="2.82"/>
    <m/>
    <x v="5"/>
  </r>
  <r>
    <s v="FSOC"/>
    <n v="2019"/>
    <n v="13"/>
    <s v="La salida es por izquierda"/>
    <x v="1"/>
    <n v="492"/>
    <n v="4.24"/>
    <m/>
    <x v="1"/>
  </r>
  <r>
    <s v="FSOC"/>
    <n v="2019"/>
    <n v="14"/>
    <s v="FEM - Marea verde"/>
    <x v="6"/>
    <n v="413"/>
    <n v="3.56"/>
    <m/>
    <x v="0"/>
  </r>
  <r>
    <s v="FSOC"/>
    <n v="2019"/>
    <n v="15"/>
    <s v="La 15 + Protagonistas"/>
    <x v="2"/>
    <n v="3750"/>
    <n v="32.33"/>
    <n v="1"/>
    <x v="2"/>
  </r>
  <r>
    <s v="FSOC"/>
    <n v="2019"/>
    <n v="16"/>
    <s v="Volvemos + La UES + Alternativa Académica"/>
    <x v="3"/>
    <n v="4687"/>
    <n v="40.409999999999997"/>
    <n v="3"/>
    <x v="3"/>
  </r>
  <r>
    <s v="FSOC"/>
    <n v="2019"/>
    <n v="17"/>
    <s v="La izquierda al frente"/>
    <x v="4"/>
    <n v="1828"/>
    <n v="15.76"/>
    <m/>
    <x v="4"/>
  </r>
  <r>
    <s v="FSOC"/>
    <n v="2019"/>
    <n v="29"/>
    <s v="Rebelión (29 de Mayo + Independientes)"/>
    <x v="7"/>
    <n v="179"/>
    <n v="1.54"/>
    <m/>
    <x v="0"/>
  </r>
  <r>
    <s v="FSOC"/>
    <n v="2019"/>
    <s v="Blanco"/>
    <s v="Blanco"/>
    <x v="5"/>
    <n v="251"/>
    <n v="2.16"/>
    <m/>
    <x v="5"/>
  </r>
  <r>
    <s v="FSOC"/>
    <n v="2024"/>
    <n v="5"/>
    <s v="F"/>
    <x v="6"/>
    <n v="105"/>
    <n v="1.1299999999999999"/>
    <m/>
    <x v="0"/>
  </r>
  <r>
    <s v="FSOC"/>
    <n v="2024"/>
    <n v="13"/>
    <s v="La salida es por izquierda"/>
    <x v="1"/>
    <n v="266"/>
    <n v="2.86"/>
    <m/>
    <x v="1"/>
  </r>
  <r>
    <s v="FSOC"/>
    <n v="2024"/>
    <n v="15"/>
    <s v="Sociales en movimiento - La 15 + Acción x sociales"/>
    <x v="2"/>
    <n v="4228"/>
    <n v="45.5"/>
    <n v="3"/>
    <x v="2"/>
  </r>
  <r>
    <s v="FSOC"/>
    <n v="2024"/>
    <n v="16"/>
    <s v="La UES - Unidad estudianti de sociales - Alternativa"/>
    <x v="3"/>
    <n v="3538"/>
    <n v="38.07"/>
    <n v="1"/>
    <x v="3"/>
  </r>
  <r>
    <s v="FSOC"/>
    <n v="2024"/>
    <n v="17"/>
    <s v="La izquierda al frente"/>
    <x v="4"/>
    <n v="926"/>
    <n v="9.9600000000000009"/>
    <m/>
    <x v="4"/>
  </r>
  <r>
    <s v="FSOC"/>
    <n v="2024"/>
    <s v="Blanco"/>
    <s v="Blanco"/>
    <x v="5"/>
    <n v="230"/>
    <n v="2.4700000000000002"/>
    <m/>
    <x v="5"/>
  </r>
  <r>
    <s v="FILO"/>
    <n v="2022"/>
    <n v="3"/>
    <s v="Franja Morada"/>
    <x v="8"/>
    <n v="468"/>
    <n v="5.37"/>
    <m/>
    <x v="6"/>
  </r>
  <r>
    <s v="FILO"/>
    <n v="2022"/>
    <n v="4"/>
    <s v="La izquierda al frente"/>
    <x v="4"/>
    <n v="2293"/>
    <n v="26.29"/>
    <n v="1"/>
    <x v="4"/>
  </r>
  <r>
    <s v="FILO"/>
    <n v="2022"/>
    <n v="5"/>
    <s v="Aquelarre"/>
    <x v="9"/>
    <n v="634"/>
    <n v="7.27"/>
    <m/>
    <x v="7"/>
  </r>
  <r>
    <s v="FILO"/>
    <n v="2022"/>
    <n v="6"/>
    <s v="El colectivo"/>
    <x v="10"/>
    <n v="2706"/>
    <n v="31.02"/>
    <n v="3"/>
    <x v="8"/>
  </r>
  <r>
    <s v="FILO"/>
    <n v="2022"/>
    <n v="7"/>
    <s v="Ya basta"/>
    <x v="11"/>
    <n v="798"/>
    <n v="9.15"/>
    <m/>
    <x v="1"/>
  </r>
  <r>
    <s v="FILO"/>
    <n v="2022"/>
    <n v="9"/>
    <s v="FEI"/>
    <x v="12"/>
    <n v="1142"/>
    <n v="13.09"/>
    <m/>
    <x v="0"/>
  </r>
  <r>
    <s v="FILO"/>
    <n v="2022"/>
    <n v="10"/>
    <s v="SUR"/>
    <x v="13"/>
    <n v="372"/>
    <n v="4.26"/>
    <m/>
    <x v="0"/>
  </r>
  <r>
    <s v="FILO"/>
    <n v="2022"/>
    <s v="Blanco"/>
    <s v="Blanco"/>
    <x v="5"/>
    <n v="310"/>
    <n v="3.55"/>
    <m/>
    <x v="5"/>
  </r>
  <r>
    <s v="FILO"/>
    <n v="2019"/>
    <n v="3"/>
    <s v="Franja Morada"/>
    <x v="8"/>
    <n v="434"/>
    <n v="5.0599999999999996"/>
    <m/>
    <x v="6"/>
  </r>
  <r>
    <s v="FILO"/>
    <n v="2019"/>
    <n v="4"/>
    <s v="La izquierda al frente"/>
    <x v="4"/>
    <n v="2642"/>
    <n v="30.8"/>
    <n v="1"/>
    <x v="4"/>
  </r>
  <r>
    <s v="FILO"/>
    <n v="2019"/>
    <n v="5"/>
    <s v="Aquelarre"/>
    <x v="9"/>
    <n v="778"/>
    <n v="9.07"/>
    <m/>
    <x v="7"/>
  </r>
  <r>
    <s v="FILO"/>
    <n v="2019"/>
    <n v="6"/>
    <s v="El colectivo"/>
    <x v="10"/>
    <n v="3173"/>
    <n v="36.99"/>
    <n v="3"/>
    <x v="8"/>
  </r>
  <r>
    <s v="FILO"/>
    <n v="2019"/>
    <n v="9"/>
    <s v="FEI"/>
    <x v="12"/>
    <n v="943"/>
    <n v="10.99"/>
    <m/>
    <x v="0"/>
  </r>
  <r>
    <s v="FILO"/>
    <n v="2019"/>
    <n v="10"/>
    <s v="Movimiento Sur"/>
    <x v="13"/>
    <n v="303"/>
    <n v="3.53"/>
    <m/>
    <x v="0"/>
  </r>
  <r>
    <s v="FILO"/>
    <n v="2019"/>
    <s v="Blanco"/>
    <s v="Blanco"/>
    <x v="5"/>
    <n v="305"/>
    <n v="3.56"/>
    <m/>
    <x v="5"/>
  </r>
  <r>
    <s v="FILO"/>
    <n v="2024"/>
    <n v="1"/>
    <s v="Política Obrera"/>
    <x v="14"/>
    <n v="179"/>
    <n v="2.34"/>
    <m/>
    <x v="9"/>
  </r>
  <r>
    <s v="FILO"/>
    <n v="2024"/>
    <n v="4"/>
    <s v="La izquierda al frente unidad"/>
    <x v="4"/>
    <n v="2089"/>
    <n v="27.36"/>
    <n v="1"/>
    <x v="4"/>
  </r>
  <r>
    <s v="FILO"/>
    <n v="2024"/>
    <n v="6"/>
    <s v="El colectivo + Aquelarre"/>
    <x v="15"/>
    <n v="2809"/>
    <n v="36.79"/>
    <n v="3"/>
    <x v="9"/>
  </r>
  <r>
    <s v="FILO"/>
    <n v="2024"/>
    <n v="7"/>
    <s v="Ya Basta - La izquierda en Filo"/>
    <x v="11"/>
    <n v="667"/>
    <n v="8.73"/>
    <m/>
    <x v="1"/>
  </r>
  <r>
    <s v="FILO"/>
    <n v="2024"/>
    <n v="9"/>
    <s v="FEI de Filosofía y letras"/>
    <x v="12"/>
    <n v="1470"/>
    <n v="19.25"/>
    <m/>
    <x v="0"/>
  </r>
  <r>
    <s v="FILO"/>
    <n v="2024"/>
    <n v="10"/>
    <s v="SUR - La vallese"/>
    <x v="13"/>
    <n v="214"/>
    <n v="2.8"/>
    <m/>
    <x v="0"/>
  </r>
  <r>
    <s v="FILO"/>
    <n v="2024"/>
    <s v="Blanco"/>
    <s v="Blanco"/>
    <x v="5"/>
    <n v="208"/>
    <n v="2.72"/>
    <m/>
    <x v="5"/>
  </r>
  <r>
    <s v="FFyB"/>
    <n v="2024"/>
    <n v="1"/>
    <s v="Estudiantes por FFyB"/>
    <x v="16"/>
    <n v="3349"/>
    <n v="68"/>
    <n v="3"/>
    <x v="9"/>
  </r>
  <r>
    <s v="FFyB"/>
    <n v="2024"/>
    <n v="10"/>
    <s v="ISEPCI La Izquierda Popular en FFyB"/>
    <x v="17"/>
    <n v="47"/>
    <n v="0.95"/>
    <m/>
    <x v="0"/>
  </r>
  <r>
    <s v="FFyB"/>
    <n v="2024"/>
    <n v="13"/>
    <s v="La Izquierda en FyB"/>
    <x v="17"/>
    <n v="84"/>
    <n v="1.7"/>
    <m/>
    <x v="0"/>
  </r>
  <r>
    <s v="FFyB"/>
    <n v="2024"/>
    <n v="14"/>
    <s v="Antídoto"/>
    <x v="18"/>
    <n v="1366"/>
    <n v="27.7"/>
    <n v="1"/>
    <x v="9"/>
  </r>
  <r>
    <s v="FFyB"/>
    <n v="2024"/>
    <s v="Blanco"/>
    <s v="Blanco"/>
    <x v="5"/>
    <n v="79"/>
    <n v="1.6"/>
    <m/>
    <x v="5"/>
  </r>
  <r>
    <s v="FFyB"/>
    <n v="2022"/>
    <m/>
    <s v="Sinapsis"/>
    <x v="19"/>
    <n v="1506"/>
    <n v="28.03"/>
    <m/>
    <x v="9"/>
  </r>
  <r>
    <s v="FFyB"/>
    <n v="2022"/>
    <m/>
    <s v="Movimiento FFyB"/>
    <x v="17"/>
    <n v="135"/>
    <n v="2.0499999999999998"/>
    <m/>
    <x v="0"/>
  </r>
  <r>
    <s v="FFyB"/>
    <n v="2022"/>
    <m/>
    <s v="Nuevo Espacio"/>
    <x v="20"/>
    <n v="1634"/>
    <n v="30.7"/>
    <n v="1"/>
    <x v="6"/>
  </r>
  <r>
    <s v="FFyB"/>
    <n v="2022"/>
    <m/>
    <s v="Antidoto"/>
    <x v="18"/>
    <n v="1961"/>
    <n v="36.799999999999997"/>
    <n v="3"/>
    <x v="9"/>
  </r>
  <r>
    <s v="FFyB"/>
    <n v="2022"/>
    <m/>
    <s v="Blanco"/>
    <x v="5"/>
    <n v="88"/>
    <n v="1.7"/>
    <m/>
    <x v="5"/>
  </r>
  <r>
    <s v="FFyB"/>
    <n v="2019"/>
    <m/>
    <s v="Antídoto"/>
    <x v="18"/>
    <m/>
    <n v="37.450000000000003"/>
    <n v="3"/>
    <x v="9"/>
  </r>
  <r>
    <s v="FFyB"/>
    <n v="2019"/>
    <m/>
    <s v="Nuevo Encuentro"/>
    <x v="19"/>
    <m/>
    <n v="35.5"/>
    <n v="1"/>
    <x v="9"/>
  </r>
  <r>
    <s v="FFyB"/>
    <n v="2019"/>
    <m/>
    <s v="Nuevo espacio"/>
    <x v="20"/>
    <m/>
    <n v="21.4"/>
    <m/>
    <x v="6"/>
  </r>
  <r>
    <s v="FFyB"/>
    <n v="2019"/>
    <m/>
    <s v="UES"/>
    <x v="17"/>
    <m/>
    <n v="2.4"/>
    <m/>
    <x v="0"/>
  </r>
  <r>
    <s v="FFyB"/>
    <n v="2019"/>
    <m/>
    <s v="Izquierda Socialista"/>
    <x v="17"/>
    <m/>
    <n v="1.79"/>
    <m/>
    <x v="0"/>
  </r>
  <r>
    <s v="Derecho"/>
    <n v="2024"/>
    <n v="1"/>
    <s v="La UES - MUNAP"/>
    <x v="21"/>
    <n v="443"/>
    <n v="2.08"/>
    <m/>
    <x v="3"/>
  </r>
  <r>
    <s v="Derecho"/>
    <n v="2024"/>
    <n v="2"/>
    <s v="FRENTE DE IZQUIERDA - UNIDAD"/>
    <x v="22"/>
    <n v="638"/>
    <n v="3"/>
    <m/>
    <x v="4"/>
  </r>
  <r>
    <s v="Derecho"/>
    <n v="2024"/>
    <n v="3"/>
    <s v="FRENTE REFORMISTA FRANJA MORADA Y NUEVO DERECHO"/>
    <x v="23"/>
    <n v="12598"/>
    <n v="59.28"/>
    <n v="3"/>
    <x v="6"/>
  </r>
  <r>
    <s v="Derecho"/>
    <n v="2024"/>
    <n v="5"/>
    <s v="LA CENTENO - ACCIÓN COLECTIVA"/>
    <x v="24"/>
    <n v="6766"/>
    <n v="31.84"/>
    <n v="1"/>
    <x v="2"/>
  </r>
  <r>
    <s v="Derecho"/>
    <n v="2024"/>
    <n v="8"/>
    <s v="PATRIA Y TRABAJO"/>
    <x v="25"/>
    <n v="180"/>
    <n v="0.85"/>
    <m/>
    <x v="0"/>
  </r>
  <r>
    <s v="Derecho"/>
    <n v="2024"/>
    <n v="11"/>
    <s v="FRENTE UNIVERSITARIO NACIONAL"/>
    <x v="26"/>
    <n v="87"/>
    <n v="0.41"/>
    <m/>
    <x v="0"/>
  </r>
  <r>
    <s v="Derecho"/>
    <n v="2024"/>
    <n v="13"/>
    <s v="¡YA BASTA! LA SALIDA ES POR LA IZQUIERDA"/>
    <x v="1"/>
    <n v="170"/>
    <n v="0.8"/>
    <m/>
    <x v="1"/>
  </r>
  <r>
    <s v="Derecho"/>
    <n v="2024"/>
    <s v="Blanco"/>
    <s v="Blanco"/>
    <x v="5"/>
    <n v="371"/>
    <n v="1.74"/>
    <m/>
    <x v="5"/>
  </r>
  <r>
    <s v="Derecho"/>
    <n v="2022"/>
    <n v="1"/>
    <s v="LA UES"/>
    <x v="21"/>
    <n v="232"/>
    <n v="1.03"/>
    <m/>
    <x v="3"/>
  </r>
  <r>
    <s v="Derecho"/>
    <n v="2022"/>
    <n v="3"/>
    <s v="FRENTE DE IZQUIERDA - UNIDAD"/>
    <x v="22"/>
    <n v="928"/>
    <n v="4.13"/>
    <m/>
    <x v="4"/>
  </r>
  <r>
    <s v="Derecho"/>
    <n v="2022"/>
    <n v="4"/>
    <s v="FRENTE REFORMISTA ND - FM"/>
    <x v="23"/>
    <n v="11809"/>
    <n v="52.54"/>
    <n v="3"/>
    <x v="6"/>
  </r>
  <r>
    <s v="Derecho"/>
    <n v="2022"/>
    <n v="5"/>
    <s v="LA CENTENO - ACCIÓN COLECTIVA"/>
    <x v="24"/>
    <n v="8105"/>
    <n v="36.06"/>
    <n v="1"/>
    <x v="2"/>
  </r>
  <r>
    <s v="Derecho"/>
    <n v="2022"/>
    <n v="6"/>
    <s v="SUR DERECHO"/>
    <x v="27"/>
    <n v="266"/>
    <n v="1.18"/>
    <m/>
    <x v="0"/>
  </r>
  <r>
    <s v="Derecho"/>
    <n v="2022"/>
    <n v="8"/>
    <s v="MEGAFÓN"/>
    <x v="28"/>
    <n v="221"/>
    <n v="0.98"/>
    <m/>
    <x v="0"/>
  </r>
  <r>
    <s v="Derecho"/>
    <n v="2022"/>
    <n v="13"/>
    <s v="LA SALIDA ES POR LA IZQUIERDA"/>
    <x v="1"/>
    <n v="232"/>
    <n v="1.03"/>
    <m/>
    <x v="1"/>
  </r>
  <r>
    <s v="Derecho"/>
    <n v="2022"/>
    <n v="21"/>
    <s v="LEGAR"/>
    <x v="29"/>
    <n v="240"/>
    <n v="1.07"/>
    <m/>
    <x v="0"/>
  </r>
  <r>
    <s v="Derecho"/>
    <n v="2022"/>
    <s v="Blanco"/>
    <s v="Blanco"/>
    <x v="5"/>
    <n v="445"/>
    <n v="1.98"/>
    <m/>
    <x v="5"/>
  </r>
  <r>
    <s v="Derecho"/>
    <n v="2019"/>
    <n v="1"/>
    <s v="DELIRIUM"/>
    <x v="30"/>
    <n v="200"/>
    <n v="0.94"/>
    <m/>
    <x v="0"/>
  </r>
  <r>
    <s v="Derecho"/>
    <n v="2019"/>
    <n v="2"/>
    <s v="FRENTE DE IZQUIERDA - UNIDAD"/>
    <x v="22"/>
    <n v="1033"/>
    <n v="4.88"/>
    <m/>
    <x v="4"/>
  </r>
  <r>
    <s v="Derecho"/>
    <n v="2019"/>
    <n v="3"/>
    <s v="FRANJA MORADA"/>
    <x v="8"/>
    <n v="5434"/>
    <n v="25.67"/>
    <m/>
    <x v="6"/>
  </r>
  <r>
    <s v="Derecho"/>
    <n v="2019"/>
    <n v="4"/>
    <s v="NUEVO DERECHO"/>
    <x v="31"/>
    <n v="7441"/>
    <n v="35.15"/>
    <n v="3"/>
    <x v="7"/>
  </r>
  <r>
    <s v="Derecho"/>
    <n v="2019"/>
    <n v="5"/>
    <s v="LA CENTENO - ACCIÓN COLECTIVA"/>
    <x v="24"/>
    <n v="3142"/>
    <n v="29.01"/>
    <n v="1"/>
    <x v="2"/>
  </r>
  <r>
    <s v="Derecho"/>
    <n v="2019"/>
    <n v="6"/>
    <s v="SUR"/>
    <x v="27"/>
    <n v="280"/>
    <n v="1.32"/>
    <m/>
    <x v="0"/>
  </r>
  <r>
    <s v="Derecho"/>
    <n v="2019"/>
    <n v="13"/>
    <s v="LA SALIDA ES POR LA IZQUIERDA"/>
    <x v="1"/>
    <n v="217"/>
    <n v="1.02"/>
    <m/>
    <x v="1"/>
  </r>
  <r>
    <s v="Derecho"/>
    <n v="2019"/>
    <n v="15"/>
    <s v="OKTUBRE"/>
    <x v="32"/>
    <n v="147"/>
    <n v="0.69"/>
    <m/>
    <x v="0"/>
  </r>
  <r>
    <s v="Derecho"/>
    <n v="2019"/>
    <s v="Blanco"/>
    <s v="Blanco"/>
    <x v="5"/>
    <n v="277"/>
    <n v="1.31"/>
    <m/>
    <x v="5"/>
  </r>
  <r>
    <s v="Económicas"/>
    <n v="2024"/>
    <n v="1"/>
    <s v="Nuevo Espacio"/>
    <x v="20"/>
    <n v="16057"/>
    <n v="71.209999999999994"/>
    <n v="4"/>
    <x v="6"/>
  </r>
  <r>
    <s v="Económicas"/>
    <n v="2024"/>
    <n v="2"/>
    <s v="Belgrano"/>
    <x v="33"/>
    <n v="477"/>
    <n v="2.12"/>
    <m/>
    <x v="0"/>
  </r>
  <r>
    <s v="Económicas"/>
    <n v="2024"/>
    <n v="3"/>
    <s v="Unidad est. + Juv. Peronista"/>
    <x v="17"/>
    <n v="285"/>
    <n v="1.26"/>
    <m/>
    <x v="0"/>
  </r>
  <r>
    <s v="Económicas"/>
    <n v="2024"/>
    <n v="4"/>
    <s v="Unidad Latinam."/>
    <x v="17"/>
    <n v="76"/>
    <n v="0.34"/>
    <m/>
    <x v="0"/>
  </r>
  <r>
    <s v="Económicas"/>
    <n v="2024"/>
    <n v="5"/>
    <s v="Frente Cívico"/>
    <x v="17"/>
    <n v="48"/>
    <n v="0.21"/>
    <m/>
    <x v="0"/>
  </r>
  <r>
    <s v="Económicas"/>
    <n v="2024"/>
    <n v="6"/>
    <s v="MxE"/>
    <x v="34"/>
    <n v="396"/>
    <n v="1.76"/>
    <m/>
    <x v="0"/>
  </r>
  <r>
    <s v="Económicas"/>
    <n v="2024"/>
    <n v="7"/>
    <s v="SOS Mella"/>
    <x v="17"/>
    <n v="206"/>
    <n v="0.91"/>
    <m/>
    <x v="0"/>
  </r>
  <r>
    <s v="Económicas"/>
    <n v="2024"/>
    <n v="8"/>
    <s v="Var.Indep. +Germen"/>
    <x v="17"/>
    <n v="676"/>
    <n v="3"/>
    <m/>
    <x v="0"/>
  </r>
  <r>
    <s v="Económicas"/>
    <n v="2024"/>
    <n v="9"/>
    <s v="Proyecto"/>
    <x v="35"/>
    <n v="2106"/>
    <n v="9.34"/>
    <m/>
    <x v="0"/>
  </r>
  <r>
    <s v="Económicas"/>
    <n v="2024"/>
    <n v="10"/>
    <s v="Somos Libres"/>
    <x v="36"/>
    <n v="1417"/>
    <n v="6.28"/>
    <m/>
    <x v="0"/>
  </r>
  <r>
    <s v="Económicas"/>
    <n v="2024"/>
    <n v="13"/>
    <s v="Libres del Sur"/>
    <x v="17"/>
    <n v="219"/>
    <n v="0.97"/>
    <m/>
    <x v="0"/>
  </r>
  <r>
    <s v="Económicas"/>
    <n v="2024"/>
    <n v="14"/>
    <s v="FLI"/>
    <x v="17"/>
    <n v="47"/>
    <n v="0.21"/>
    <m/>
    <x v="0"/>
  </r>
  <r>
    <s v="Económicas"/>
    <n v="2024"/>
    <n v="22"/>
    <s v="NS/NC"/>
    <x v="5"/>
    <n v="104"/>
    <n v="0.46"/>
    <m/>
    <x v="5"/>
  </r>
  <r>
    <s v="Económicas"/>
    <n v="2024"/>
    <n v="44"/>
    <s v="FAPe"/>
    <x v="17"/>
    <n v="31"/>
    <n v="0.14000000000000001"/>
    <m/>
    <x v="0"/>
  </r>
  <r>
    <s v="Económicas"/>
    <n v="2024"/>
    <n v="69"/>
    <s v="Bip-Bop"/>
    <x v="17"/>
    <n v="59"/>
    <n v="0.26"/>
    <m/>
    <x v="0"/>
  </r>
  <r>
    <s v="Económicas"/>
    <n v="2024"/>
    <s v="Blancos"/>
    <s v="Blancos"/>
    <x v="5"/>
    <n v="345"/>
    <n v="1.53"/>
    <m/>
    <x v="5"/>
  </r>
  <r>
    <s v="Económicas"/>
    <n v="2022"/>
    <n v="1"/>
    <s v="Nuevo Espacio"/>
    <x v="20"/>
    <n v="16895"/>
    <n v="72.11"/>
    <m/>
    <x v="6"/>
  </r>
  <r>
    <s v="Económicas"/>
    <n v="2022"/>
    <n v="2"/>
    <s v="Belgrano"/>
    <x v="33"/>
    <n v="695"/>
    <n v="2.97"/>
    <m/>
    <x v="0"/>
  </r>
  <r>
    <s v="Económicas"/>
    <n v="2022"/>
    <n v="3"/>
    <s v="Alter. Estudiantil"/>
    <x v="17"/>
    <n v="196"/>
    <n v="0.84"/>
    <m/>
    <x v="0"/>
  </r>
  <r>
    <s v="Económicas"/>
    <n v="2022"/>
    <n v="4"/>
    <s v="Unidad Latinam."/>
    <x v="17"/>
    <n v="77"/>
    <n v="0.33"/>
    <m/>
    <x v="0"/>
  </r>
  <r>
    <s v="Económicas"/>
    <n v="2022"/>
    <n v="5"/>
    <s v="AUI"/>
    <x v="17"/>
    <n v="50"/>
    <n v="0.21"/>
    <m/>
    <x v="0"/>
  </r>
  <r>
    <s v="Económicas"/>
    <n v="2022"/>
    <n v="6"/>
    <s v="MxE"/>
    <x v="34"/>
    <n v="645"/>
    <n v="2.75"/>
    <m/>
    <x v="0"/>
  </r>
  <r>
    <s v="Económicas"/>
    <n v="2022"/>
    <n v="7"/>
    <s v="Haciendo la otra voz"/>
    <x v="37"/>
    <n v="482"/>
    <n v="2.06"/>
    <m/>
    <x v="0"/>
  </r>
  <r>
    <s v="Económicas"/>
    <n v="2022"/>
    <n v="8"/>
    <s v="Var.Independiente"/>
    <x v="38"/>
    <n v="1473"/>
    <n v="6.29"/>
    <m/>
    <x v="0"/>
  </r>
  <r>
    <s v="Económicas"/>
    <n v="2022"/>
    <n v="9"/>
    <s v="Proyecto económicas"/>
    <x v="35"/>
    <n v="1520"/>
    <n v="6.49"/>
    <m/>
    <x v="0"/>
  </r>
  <r>
    <s v="Económicas"/>
    <n v="2022"/>
    <n v="10"/>
    <s v="Somos Libres"/>
    <x v="36"/>
    <n v="549"/>
    <n v="2.34"/>
    <m/>
    <x v="0"/>
  </r>
  <r>
    <s v="Económicas"/>
    <n v="2022"/>
    <n v="11"/>
    <s v="JxE"/>
    <x v="17"/>
    <n v="131"/>
    <n v="0.56000000000000005"/>
    <m/>
    <x v="0"/>
  </r>
  <r>
    <s v="Económicas"/>
    <n v="2022"/>
    <n v="14"/>
    <s v="FLI"/>
    <x v="17"/>
    <n v="78"/>
    <n v="0.33"/>
    <m/>
    <x v="0"/>
  </r>
  <r>
    <s v="Económicas"/>
    <n v="2022"/>
    <n v="22"/>
    <s v="NS/NC"/>
    <x v="5"/>
    <n v="134"/>
    <n v="0.56999999999999995"/>
    <m/>
    <x v="5"/>
  </r>
  <r>
    <s v="Económicas"/>
    <n v="2022"/>
    <n v="44"/>
    <s v="FAPe"/>
    <x v="17"/>
    <n v="35"/>
    <n v="0.15"/>
    <m/>
    <x v="0"/>
  </r>
  <r>
    <s v="Económicas"/>
    <n v="2022"/>
    <n v="69"/>
    <s v="BIP-BIP"/>
    <x v="17"/>
    <n v="78"/>
    <n v="0.33"/>
    <m/>
    <x v="0"/>
  </r>
  <r>
    <s v="Económicas"/>
    <n v="2022"/>
    <s v="Blancos"/>
    <s v="Blancos"/>
    <x v="5"/>
    <n v="391"/>
    <n v="1.67"/>
    <m/>
    <x v="5"/>
  </r>
  <r>
    <s v="Económicas"/>
    <n v="2019"/>
    <n v="1"/>
    <s v="Nuevo Espacio"/>
    <x v="20"/>
    <n v="19394"/>
    <n v="74.209999999999994"/>
    <n v="4"/>
    <x v="6"/>
  </r>
  <r>
    <s v="Económicas"/>
    <n v="2019"/>
    <n v="2"/>
    <s v="Unidad Latinam."/>
    <x v="17"/>
    <n v="149"/>
    <n v="0.56999999999999995"/>
    <m/>
    <x v="0"/>
  </r>
  <r>
    <s v="Económicas"/>
    <n v="2019"/>
    <n v="3"/>
    <s v="Alter. Estudiantil"/>
    <x v="17"/>
    <n v="338"/>
    <n v="1.29"/>
    <m/>
    <x v="0"/>
  </r>
  <r>
    <s v="Económicas"/>
    <n v="2019"/>
    <n v="4"/>
    <s v="Belgrano"/>
    <x v="33"/>
    <n v="1063"/>
    <n v="4.07"/>
    <m/>
    <x v="0"/>
  </r>
  <r>
    <s v="Económicas"/>
    <n v="2019"/>
    <n v="5"/>
    <s v="Pro"/>
    <x v="39"/>
    <n v="822"/>
    <n v="3.15"/>
    <m/>
    <x v="0"/>
  </r>
  <r>
    <s v="Económicas"/>
    <n v="2019"/>
    <n v="6"/>
    <s v="MxE 2019 + FIT"/>
    <x v="34"/>
    <n v="1952"/>
    <n v="7.47"/>
    <m/>
    <x v="0"/>
  </r>
  <r>
    <s v="Económicas"/>
    <n v="2019"/>
    <n v="7"/>
    <s v="Haciendo la otra voz"/>
    <x v="37"/>
    <n v="1112"/>
    <n v="4.25"/>
    <m/>
    <x v="0"/>
  </r>
  <r>
    <s v="Económicas"/>
    <n v="2019"/>
    <n v="8"/>
    <s v="Var. Independiente"/>
    <x v="38"/>
    <n v="415"/>
    <n v="1.59"/>
    <m/>
    <x v="0"/>
  </r>
  <r>
    <s v="Económicas"/>
    <n v="2019"/>
    <n v="9"/>
    <s v="AUI-ARI"/>
    <x v="17"/>
    <n v="36"/>
    <n v="0.14000000000000001"/>
    <m/>
    <x v="0"/>
  </r>
  <r>
    <s v="Económicas"/>
    <n v="2019"/>
    <n v="11"/>
    <s v="JxE"/>
    <x v="17"/>
    <n v="139"/>
    <n v="0.53"/>
    <m/>
    <x v="0"/>
  </r>
  <r>
    <s v="Económicas"/>
    <n v="2019"/>
    <n v="12"/>
    <s v="NS/NC"/>
    <x v="5"/>
    <n v="176"/>
    <n v="0.67"/>
    <m/>
    <x v="5"/>
  </r>
  <r>
    <s v="Económicas"/>
    <n v="2019"/>
    <s v="Blanco"/>
    <s v="Blanco"/>
    <x v="5"/>
    <n v="537"/>
    <n v="2.06"/>
    <m/>
    <x v="5"/>
  </r>
  <r>
    <s v="Exactas"/>
    <n v="2024"/>
    <n v="4"/>
    <s v="Estudiantes de izquierda"/>
    <x v="17"/>
    <n v="321"/>
    <n v="4.0199999999999996"/>
    <m/>
    <x v="0"/>
  </r>
  <r>
    <s v="Exactas"/>
    <n v="2024"/>
    <n v="7"/>
    <s v="FEM! La fuerza independiente"/>
    <x v="40"/>
    <n v="1872"/>
    <n v="23.45"/>
    <n v="1"/>
    <x v="9"/>
  </r>
  <r>
    <s v="Exactas"/>
    <n v="2024"/>
    <n v="8"/>
    <s v="La izquierda en Exactas"/>
    <x v="17"/>
    <n v="258"/>
    <n v="3.23"/>
    <m/>
    <x v="0"/>
  </r>
  <r>
    <s v="Exactas"/>
    <n v="2024"/>
    <n v="9"/>
    <s v="Identidad - Megafón"/>
    <x v="41"/>
    <n v="2964"/>
    <n v="37.119999999999997"/>
    <n v="3"/>
    <x v="9"/>
  </r>
  <r>
    <s v="Exactas"/>
    <n v="2024"/>
    <n v="10"/>
    <s v="Espacio Exactas"/>
    <x v="42"/>
    <n v="1610"/>
    <n v="20.170000000000002"/>
    <m/>
    <x v="9"/>
  </r>
  <r>
    <s v="Exactas"/>
    <n v="2024"/>
    <n v="13"/>
    <s v="La salida es por izquierda"/>
    <x v="17"/>
    <n v="58"/>
    <n v="0.73"/>
    <m/>
    <x v="0"/>
  </r>
  <r>
    <s v="Exactas"/>
    <n v="2024"/>
    <n v="14"/>
    <s v="Contragolpe"/>
    <x v="17"/>
    <n v="105"/>
    <n v="1.32"/>
    <m/>
    <x v="0"/>
  </r>
  <r>
    <s v="Exactas"/>
    <n v="2024"/>
    <n v="17"/>
    <s v="Juventud peronista universitaria"/>
    <x v="17"/>
    <n v="165"/>
    <n v="2.0699999999999998"/>
    <m/>
    <x v="0"/>
  </r>
  <r>
    <s v="Exactas"/>
    <n v="2024"/>
    <s v="Blanco"/>
    <s v="Blanco"/>
    <x v="5"/>
    <n v="631"/>
    <n v="7.9"/>
    <m/>
    <x v="5"/>
  </r>
  <r>
    <s v="Exactas"/>
    <n v="2022"/>
    <n v="7"/>
    <s v="FEM! La fuerza independiente"/>
    <x v="40"/>
    <n v="1891"/>
    <n v="30.45"/>
    <n v="1"/>
    <x v="9"/>
  </r>
  <r>
    <s v="Exactas"/>
    <n v="2022"/>
    <n v="8"/>
    <s v="La izquierda en Exactas"/>
    <x v="43"/>
    <n v="1097"/>
    <n v="17.66"/>
    <m/>
    <x v="9"/>
  </r>
  <r>
    <s v="Exactas"/>
    <n v="2022"/>
    <n v="9"/>
    <s v="Identidad - Megafón"/>
    <x v="41"/>
    <n v="2588"/>
    <n v="41.67"/>
    <n v="3"/>
    <x v="9"/>
  </r>
  <r>
    <s v="Exactas"/>
    <n v="2022"/>
    <s v="Blanco"/>
    <s v="Blanco"/>
    <x v="5"/>
    <n v="635"/>
    <n v="10.220000000000001"/>
    <m/>
    <x v="5"/>
  </r>
  <r>
    <s v="Exactas"/>
    <n v="2019"/>
    <n v="7"/>
    <s v="FEM"/>
    <x v="40"/>
    <n v="1505"/>
    <n v="26.54"/>
    <n v="1"/>
    <x v="9"/>
  </r>
  <r>
    <s v="Exactas"/>
    <n v="2019"/>
    <n v="8"/>
    <s v="La izquierda al frente"/>
    <x v="43"/>
    <n v="1245"/>
    <n v="21.95"/>
    <m/>
    <x v="9"/>
  </r>
  <r>
    <s v="Exactas"/>
    <n v="2019"/>
    <n v="9"/>
    <s v="Exactas puede más"/>
    <x v="41"/>
    <n v="1912"/>
    <n v="33.72"/>
    <n v="3"/>
    <x v="9"/>
  </r>
  <r>
    <s v="Exactas"/>
    <n v="2019"/>
    <n v="26"/>
    <s v="Rolando García"/>
    <x v="44"/>
    <n v="517"/>
    <n v="9.1199999999999992"/>
    <m/>
    <x v="9"/>
  </r>
  <r>
    <s v="Exactas"/>
    <n v="2019"/>
    <s v="Blanco"/>
    <s v="Blanco"/>
    <x v="5"/>
    <n v="492"/>
    <n v="8.68"/>
    <m/>
    <x v="5"/>
  </r>
  <r>
    <s v="Ingeniería"/>
    <n v="2024"/>
    <n v="1"/>
    <s v="Espacio Estudiantil"/>
    <x v="45"/>
    <n v="1346"/>
    <n v="16.920000000000002"/>
    <m/>
    <x v="9"/>
  </r>
  <r>
    <s v="Ingeniería"/>
    <n v="2024"/>
    <n v="2"/>
    <s v="Somos Libres"/>
    <x v="45"/>
    <n v="1467"/>
    <n v="18.440000000000001"/>
    <m/>
    <x v="9"/>
  </r>
  <r>
    <s v="Ingeniería"/>
    <n v="2024"/>
    <n v="7"/>
    <s v="Proyecto Ingeniería"/>
    <x v="45"/>
    <n v="609"/>
    <n v="7.66"/>
    <m/>
    <x v="9"/>
  </r>
  <r>
    <s v="Ingeniería"/>
    <n v="2024"/>
    <n v="8"/>
    <s v="El Gradiente"/>
    <x v="45"/>
    <n v="1312"/>
    <n v="16.489999999999998"/>
    <m/>
    <x v="9"/>
  </r>
  <r>
    <s v="Ingeniería"/>
    <n v="2024"/>
    <n v="417"/>
    <s v="MLI, Movimiento Linealmente Independiente"/>
    <x v="46"/>
    <n v="2786"/>
    <n v="35.03"/>
    <n v="4"/>
    <x v="9"/>
  </r>
  <r>
    <s v="Ingeniería"/>
    <n v="2024"/>
    <s v="Blanco"/>
    <s v="Blanco"/>
    <x v="5"/>
    <n v="434"/>
    <n v="5.46"/>
    <m/>
    <x v="5"/>
  </r>
  <r>
    <s v="Ingeniería"/>
    <n v="2019"/>
    <n v="2"/>
    <s v="Ingeniería por el cambio"/>
    <x v="45"/>
    <n v="1597"/>
    <n v="19.559999999999999"/>
    <m/>
    <x v="9"/>
  </r>
  <r>
    <s v="Ingeniería"/>
    <n v="2019"/>
    <n v="9"/>
    <s v="La mella"/>
    <x v="45"/>
    <n v="649"/>
    <n v="7.95"/>
    <m/>
    <x v="9"/>
  </r>
  <r>
    <s v="Ingeniería"/>
    <n v="2019"/>
    <n v="10"/>
    <s v="Proyecto ingeniería"/>
    <x v="45"/>
    <n v="846"/>
    <n v="10.36"/>
    <m/>
    <x v="9"/>
  </r>
  <r>
    <s v="Ingeniería"/>
    <n v="2019"/>
    <n v="256"/>
    <s v="La izquierda en ingeniería"/>
    <x v="17"/>
    <n v="178"/>
    <n v="2.1800000000000002"/>
    <m/>
    <x v="0"/>
  </r>
  <r>
    <s v="Ingeniería"/>
    <n v="2019"/>
    <n v="314"/>
    <s v="UxL + Auge + Gradiente"/>
    <x v="17"/>
    <n v="394"/>
    <n v="4.83"/>
    <m/>
    <x v="0"/>
  </r>
  <r>
    <s v="Ingeniería"/>
    <n v="2019"/>
    <n v="417"/>
    <s v="MLI, Movimiento Linealmente Independiente"/>
    <x v="46"/>
    <n v="4214"/>
    <n v="51.62"/>
    <n v="4"/>
    <x v="9"/>
  </r>
  <r>
    <s v="Ingeniería"/>
    <n v="2019"/>
    <s v="Blanco"/>
    <s v="Blanco"/>
    <x v="5"/>
    <n v="286"/>
    <n v="3.5"/>
    <m/>
    <x v="5"/>
  </r>
  <r>
    <s v="FADU"/>
    <n v="2022"/>
    <n v="10"/>
    <s v="Somos FADU"/>
    <x v="47"/>
    <n v="14056"/>
    <n v="59.97"/>
    <n v="3"/>
    <x v="9"/>
  </r>
  <r>
    <s v="FADU"/>
    <n v="2022"/>
    <n v="22"/>
    <s v="Unidad FADU"/>
    <x v="48"/>
    <n v="6225"/>
    <n v="26.56"/>
    <n v="1"/>
    <x v="9"/>
  </r>
  <r>
    <s v="FADU"/>
    <n v="2022"/>
    <n v="5"/>
    <s v="Yo Banco la Fadu"/>
    <x v="17"/>
    <n v="1106"/>
    <n v="4.72"/>
    <m/>
    <x v="0"/>
  </r>
  <r>
    <s v="FADU"/>
    <n v="2022"/>
    <n v="8"/>
    <s v="La izquierda en FADU"/>
    <x v="17"/>
    <n v="765"/>
    <n v="3.26"/>
    <m/>
    <x v="0"/>
  </r>
  <r>
    <s v="FADU"/>
    <n v="2022"/>
    <n v="7"/>
    <s v="Movimiento FADU"/>
    <x v="17"/>
    <n v="505"/>
    <n v="2.15"/>
    <m/>
    <x v="0"/>
  </r>
  <r>
    <s v="FADU"/>
    <n v="2022"/>
    <n v="13"/>
    <s v="Estudiantes de izquierda - Nuevo Mas"/>
    <x v="17"/>
    <n v="232"/>
    <n v="0.99"/>
    <m/>
    <x v="0"/>
  </r>
  <r>
    <s v="FADU"/>
    <n v="2022"/>
    <n v="6"/>
    <s v="Sur FADU"/>
    <x v="17"/>
    <n v="141"/>
    <n v="0.6"/>
    <m/>
    <x v="0"/>
  </r>
  <r>
    <s v="FADU"/>
    <n v="2022"/>
    <s v="Blanco"/>
    <s v="Blanco"/>
    <x v="5"/>
    <n v="407"/>
    <n v="1.74"/>
    <m/>
    <x v="5"/>
  </r>
  <r>
    <s v="Agronomía"/>
    <n v="2024"/>
    <n v="2"/>
    <s v="Línea de agronomía independiente"/>
    <x v="49"/>
    <n v="1062"/>
    <n v="45.58"/>
    <n v="3"/>
    <x v="9"/>
  </r>
  <r>
    <s v="Agronomía"/>
    <n v="2024"/>
    <n v="11"/>
    <s v="Fana ATP Fauba"/>
    <x v="50"/>
    <n v="880"/>
    <n v="37.770000000000003"/>
    <n v="1"/>
    <x v="9"/>
  </r>
  <r>
    <s v="Agronomía"/>
    <n v="2024"/>
    <n v="14"/>
    <s v="Abriendo caminos"/>
    <x v="51"/>
    <n v="336"/>
    <n v="14.42"/>
    <m/>
    <x v="9"/>
  </r>
  <r>
    <s v="Agronomía"/>
    <n v="2024"/>
    <s v="Blanco"/>
    <s v="Blanco"/>
    <x v="5"/>
    <n v="52"/>
    <n v="2.23"/>
    <m/>
    <x v="5"/>
  </r>
  <r>
    <s v="Veterinaria"/>
    <n v="2024"/>
    <n v="1"/>
    <s v="La Tropilla"/>
    <x v="52"/>
    <n v="1026"/>
    <n v="25.2"/>
    <m/>
    <x v="9"/>
  </r>
  <r>
    <s v="Veterinaria"/>
    <n v="2024"/>
    <n v="10"/>
    <s v="eVet-UJS"/>
    <x v="53"/>
    <n v="1539"/>
    <n v="37.799999999999997"/>
    <n v="3"/>
    <x v="9"/>
  </r>
  <r>
    <s v="Veterinaria"/>
    <n v="2024"/>
    <n v="14"/>
    <s v="AFV"/>
    <x v="54"/>
    <n v="1469"/>
    <n v="36.08"/>
    <n v="1"/>
    <x v="9"/>
  </r>
  <r>
    <s v="Veterinaria"/>
    <n v="2024"/>
    <s v="Blanco"/>
    <s v="Blanco"/>
    <x v="5"/>
    <n v="37"/>
    <n v="0.91"/>
    <m/>
    <x v="5"/>
  </r>
  <r>
    <s v="Medicina"/>
    <n v="2019"/>
    <n v="39"/>
    <s v="Miles -Torrente"/>
    <x v="55"/>
    <n v="5099"/>
    <n v="13.31"/>
    <m/>
    <x v="9"/>
  </r>
  <r>
    <s v="Medicina"/>
    <n v="2019"/>
    <n v="18"/>
    <s v="El Mate"/>
    <x v="17"/>
    <n v="719"/>
    <n v="1.88"/>
    <m/>
    <x v="0"/>
  </r>
  <r>
    <s v="Medicina"/>
    <n v="2019"/>
    <n v="13"/>
    <s v="La izquierda en medicina"/>
    <x v="17"/>
    <n v="455"/>
    <n v="1.19"/>
    <m/>
    <x v="0"/>
  </r>
  <r>
    <s v="Medicina"/>
    <n v="2019"/>
    <n v="4"/>
    <s v="Frente de Izquierda"/>
    <x v="17"/>
    <n v="1044"/>
    <n v="2.72"/>
    <m/>
    <x v="0"/>
  </r>
  <r>
    <s v="Medicina"/>
    <n v="2019"/>
    <n v="8"/>
    <s v="El Frente"/>
    <x v="17"/>
    <n v="2910"/>
    <n v="7.59"/>
    <m/>
    <x v="0"/>
  </r>
  <r>
    <s v="Medicina"/>
    <n v="2019"/>
    <n v="10"/>
    <s v="Nuevo espacio"/>
    <x v="20"/>
    <n v="27465"/>
    <n v="71.680000000000007"/>
    <n v="4"/>
    <x v="6"/>
  </r>
  <r>
    <s v="Medicina"/>
    <n v="2019"/>
    <s v="Blanco"/>
    <s v="Blanco"/>
    <x v="5"/>
    <n v="624"/>
    <n v="1.63"/>
    <m/>
    <x v="5"/>
  </r>
  <r>
    <m/>
    <m/>
    <m/>
    <m/>
    <x v="45"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25" firstHeaderRow="1" firstDataRow="1" firstDataCol="1" rowPageCount="1" colPageCount="1"/>
  <pivotFields count="9">
    <pivotField showAll="0"/>
    <pivotField showAll="0"/>
    <pivotField showAll="0"/>
    <pivotField showAll="0"/>
    <pivotField axis="axisRow" showAll="0">
      <items count="57">
        <item x="5"/>
        <item x="6"/>
        <item x="4"/>
        <item x="1"/>
        <item x="0"/>
        <item x="7"/>
        <item x="2"/>
        <item x="3"/>
        <item x="45"/>
        <item x="8"/>
        <item x="9"/>
        <item x="10"/>
        <item x="11"/>
        <item x="12"/>
        <item x="13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20"/>
        <item x="33"/>
        <item x="17"/>
        <item x="34"/>
        <item x="35"/>
        <item x="36"/>
        <item x="37"/>
        <item x="38"/>
        <item x="39"/>
        <item x="14"/>
        <item x="15"/>
        <item x="16"/>
        <item x="18"/>
        <item x="1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/>
    <pivotField axis="axisPage" multipleItemSelectionAllowed="1" showAll="0">
      <items count="12">
        <item x="9"/>
        <item h="1" x="2"/>
        <item h="1" x="1"/>
        <item h="1" x="0"/>
        <item h="1" x="3"/>
        <item h="1" x="5"/>
        <item h="1" x="4"/>
        <item x="10"/>
        <item h="1" x="6"/>
        <item h="1" x="7"/>
        <item h="1" x="8"/>
        <item t="default"/>
      </items>
    </pivotField>
  </pivotFields>
  <rowFields count="1">
    <field x="4"/>
  </rowFields>
  <rowItems count="22">
    <i>
      <x v="8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E61"/>
  <sheetViews>
    <sheetView topLeftCell="A47" workbookViewId="0">
      <selection activeCell="E36" sqref="E36"/>
    </sheetView>
  </sheetViews>
  <sheetFormatPr baseColWidth="10" defaultRowHeight="13.2" x14ac:dyDescent="0.25"/>
  <cols>
    <col min="4" max="4" width="27.109375" bestFit="1" customWidth="1"/>
  </cols>
  <sheetData>
    <row r="1" spans="1:5" x14ac:dyDescent="0.25">
      <c r="A1" s="6" t="s">
        <v>49</v>
      </c>
      <c r="B1" t="s">
        <v>119</v>
      </c>
    </row>
    <row r="3" spans="1:5" x14ac:dyDescent="0.25">
      <c r="A3" s="6" t="s">
        <v>50</v>
      </c>
      <c r="D3" s="5" t="s">
        <v>53</v>
      </c>
      <c r="E3" s="5" t="s">
        <v>49</v>
      </c>
    </row>
    <row r="4" spans="1:5" x14ac:dyDescent="0.25">
      <c r="A4" s="7" t="s">
        <v>51</v>
      </c>
      <c r="D4" s="7" t="s">
        <v>12</v>
      </c>
      <c r="E4" s="5" t="s">
        <v>59</v>
      </c>
    </row>
    <row r="5" spans="1:5" x14ac:dyDescent="0.25">
      <c r="A5" s="7" t="s">
        <v>135</v>
      </c>
      <c r="D5" s="7" t="s">
        <v>13</v>
      </c>
      <c r="E5" s="5" t="s">
        <v>54</v>
      </c>
    </row>
    <row r="6" spans="1:5" x14ac:dyDescent="0.25">
      <c r="A6" s="7" t="s">
        <v>137</v>
      </c>
      <c r="D6" s="7" t="s">
        <v>16</v>
      </c>
      <c r="E6" s="5" t="s">
        <v>56</v>
      </c>
    </row>
    <row r="7" spans="1:5" x14ac:dyDescent="0.25">
      <c r="A7" s="7" t="s">
        <v>62</v>
      </c>
      <c r="D7" s="7" t="s">
        <v>8</v>
      </c>
      <c r="E7" s="5" t="s">
        <v>55</v>
      </c>
    </row>
    <row r="8" spans="1:5" x14ac:dyDescent="0.25">
      <c r="A8" s="7" t="s">
        <v>69</v>
      </c>
      <c r="D8" s="7" t="s">
        <v>7</v>
      </c>
      <c r="E8" s="5" t="s">
        <v>54</v>
      </c>
    </row>
    <row r="9" spans="1:5" x14ac:dyDescent="0.25">
      <c r="A9" s="7" t="s">
        <v>66</v>
      </c>
      <c r="D9" s="7" t="s">
        <v>48</v>
      </c>
      <c r="E9" s="5" t="s">
        <v>54</v>
      </c>
    </row>
    <row r="10" spans="1:5" x14ac:dyDescent="0.25">
      <c r="A10" s="7" t="s">
        <v>149</v>
      </c>
      <c r="D10" s="7" t="s">
        <v>46</v>
      </c>
      <c r="E10" s="5" t="s">
        <v>57</v>
      </c>
    </row>
    <row r="11" spans="1:5" x14ac:dyDescent="0.25">
      <c r="A11" s="7" t="s">
        <v>183</v>
      </c>
      <c r="D11" s="7" t="s">
        <v>47</v>
      </c>
      <c r="E11" s="5" t="s">
        <v>58</v>
      </c>
    </row>
    <row r="12" spans="1:5" x14ac:dyDescent="0.25">
      <c r="A12" s="7" t="s">
        <v>146</v>
      </c>
      <c r="D12" s="9" t="s">
        <v>72</v>
      </c>
      <c r="E12" s="5" t="s">
        <v>58</v>
      </c>
    </row>
    <row r="13" spans="1:5" x14ac:dyDescent="0.25">
      <c r="A13" s="7" t="s">
        <v>144</v>
      </c>
      <c r="D13" s="7" t="s">
        <v>19</v>
      </c>
      <c r="E13" s="5" t="s">
        <v>120</v>
      </c>
    </row>
    <row r="14" spans="1:5" x14ac:dyDescent="0.25">
      <c r="A14" s="7" t="s">
        <v>151</v>
      </c>
      <c r="D14" s="7" t="s">
        <v>20</v>
      </c>
      <c r="E14" s="5" t="s">
        <v>118</v>
      </c>
    </row>
    <row r="15" spans="1:5" x14ac:dyDescent="0.25">
      <c r="A15" s="7" t="s">
        <v>184</v>
      </c>
      <c r="D15" s="7" t="s">
        <v>21</v>
      </c>
      <c r="E15" s="5" t="s">
        <v>121</v>
      </c>
    </row>
    <row r="16" spans="1:5" x14ac:dyDescent="0.25">
      <c r="A16" s="7" t="s">
        <v>163</v>
      </c>
      <c r="D16" s="7" t="s">
        <v>22</v>
      </c>
      <c r="E16" s="5" t="s">
        <v>55</v>
      </c>
    </row>
    <row r="17" spans="1:5" x14ac:dyDescent="0.25">
      <c r="A17" s="7" t="s">
        <v>164</v>
      </c>
      <c r="D17" s="7" t="s">
        <v>23</v>
      </c>
      <c r="E17" s="5" t="s">
        <v>185</v>
      </c>
    </row>
    <row r="18" spans="1:5" x14ac:dyDescent="0.25">
      <c r="A18" s="7" t="s">
        <v>170</v>
      </c>
      <c r="D18" s="7" t="s">
        <v>25</v>
      </c>
      <c r="E18" s="5" t="s">
        <v>54</v>
      </c>
    </row>
    <row r="19" spans="1:5" x14ac:dyDescent="0.25">
      <c r="A19" s="7" t="s">
        <v>171</v>
      </c>
      <c r="D19" s="7" t="s">
        <v>122</v>
      </c>
      <c r="E19" s="5" t="s">
        <v>56</v>
      </c>
    </row>
    <row r="20" spans="1:5" x14ac:dyDescent="0.25">
      <c r="A20" s="7" t="s">
        <v>172</v>
      </c>
      <c r="D20" s="7" t="s">
        <v>123</v>
      </c>
      <c r="E20" s="5" t="s">
        <v>120</v>
      </c>
    </row>
    <row r="21" spans="1:5" x14ac:dyDescent="0.25">
      <c r="A21" s="7" t="s">
        <v>174</v>
      </c>
      <c r="D21" s="7" t="s">
        <v>124</v>
      </c>
      <c r="E21" s="5" t="s">
        <v>57</v>
      </c>
    </row>
    <row r="22" spans="1:5" x14ac:dyDescent="0.25">
      <c r="A22" s="7" t="s">
        <v>175</v>
      </c>
      <c r="D22" s="7" t="s">
        <v>131</v>
      </c>
      <c r="E22" s="5" t="s">
        <v>54</v>
      </c>
    </row>
    <row r="23" spans="1:5" x14ac:dyDescent="0.25">
      <c r="A23" s="7" t="s">
        <v>176</v>
      </c>
      <c r="D23" s="7" t="s">
        <v>132</v>
      </c>
      <c r="E23" s="5" t="s">
        <v>54</v>
      </c>
    </row>
    <row r="24" spans="1:5" x14ac:dyDescent="0.25">
      <c r="A24" s="7" t="s">
        <v>178</v>
      </c>
      <c r="D24" s="7" t="s">
        <v>130</v>
      </c>
      <c r="E24" s="5" t="s">
        <v>54</v>
      </c>
    </row>
    <row r="25" spans="1:5" x14ac:dyDescent="0.25">
      <c r="A25" s="7" t="s">
        <v>52</v>
      </c>
      <c r="D25" s="7" t="s">
        <v>129</v>
      </c>
      <c r="E25" s="5" t="s">
        <v>54</v>
      </c>
    </row>
    <row r="26" spans="1:5" x14ac:dyDescent="0.25">
      <c r="D26" s="7" t="s">
        <v>128</v>
      </c>
      <c r="E26" s="5" t="s">
        <v>54</v>
      </c>
    </row>
    <row r="27" spans="1:5" x14ac:dyDescent="0.25">
      <c r="D27" s="7" t="s">
        <v>127</v>
      </c>
      <c r="E27" s="5" t="s">
        <v>54</v>
      </c>
    </row>
    <row r="28" spans="1:5" x14ac:dyDescent="0.25">
      <c r="D28" s="7" t="s">
        <v>125</v>
      </c>
      <c r="E28" s="5" t="s">
        <v>118</v>
      </c>
    </row>
    <row r="29" spans="1:5" x14ac:dyDescent="0.25">
      <c r="D29" s="7" t="s">
        <v>126</v>
      </c>
      <c r="E29" s="5" t="s">
        <v>54</v>
      </c>
    </row>
    <row r="30" spans="1:5" x14ac:dyDescent="0.25">
      <c r="D30" s="7" t="s">
        <v>68</v>
      </c>
      <c r="E30" s="5" t="s">
        <v>120</v>
      </c>
    </row>
    <row r="31" spans="1:5" x14ac:dyDescent="0.25">
      <c r="D31" s="7" t="s">
        <v>93</v>
      </c>
      <c r="E31" s="5" t="s">
        <v>54</v>
      </c>
    </row>
    <row r="32" spans="1:5" x14ac:dyDescent="0.25">
      <c r="D32" s="7" t="s">
        <v>133</v>
      </c>
      <c r="E32" s="5" t="s">
        <v>54</v>
      </c>
    </row>
    <row r="33" spans="4:5" x14ac:dyDescent="0.25">
      <c r="D33" s="7" t="s">
        <v>97</v>
      </c>
      <c r="E33" s="5" t="s">
        <v>54</v>
      </c>
    </row>
    <row r="34" spans="4:5" x14ac:dyDescent="0.25">
      <c r="D34" s="7" t="s">
        <v>134</v>
      </c>
      <c r="E34" s="5" t="s">
        <v>54</v>
      </c>
    </row>
    <row r="35" spans="4:5" x14ac:dyDescent="0.25">
      <c r="D35" s="7" t="s">
        <v>101</v>
      </c>
      <c r="E35" s="5" t="s">
        <v>54</v>
      </c>
    </row>
    <row r="36" spans="4:5" x14ac:dyDescent="0.25">
      <c r="D36" s="7" t="s">
        <v>110</v>
      </c>
      <c r="E36" s="5" t="s">
        <v>54</v>
      </c>
    </row>
    <row r="37" spans="4:5" x14ac:dyDescent="0.25">
      <c r="D37" s="7" t="s">
        <v>111</v>
      </c>
      <c r="E37" s="5" t="s">
        <v>54</v>
      </c>
    </row>
    <row r="38" spans="4:5" x14ac:dyDescent="0.25">
      <c r="D38" s="7" t="s">
        <v>114</v>
      </c>
      <c r="E38" s="5" t="s">
        <v>54</v>
      </c>
    </row>
    <row r="39" spans="4:5" x14ac:dyDescent="0.25">
      <c r="D39" s="7" t="s">
        <v>135</v>
      </c>
      <c r="E39" s="5" t="s">
        <v>54</v>
      </c>
    </row>
    <row r="40" spans="4:5" x14ac:dyDescent="0.25">
      <c r="D40" s="7" t="s">
        <v>137</v>
      </c>
      <c r="E40" s="5" t="s">
        <v>121</v>
      </c>
    </row>
    <row r="41" spans="4:5" x14ac:dyDescent="0.25">
      <c r="D41" s="9" t="s">
        <v>62</v>
      </c>
      <c r="E41" s="5" t="s">
        <v>120</v>
      </c>
    </row>
    <row r="42" spans="4:5" x14ac:dyDescent="0.25">
      <c r="D42" s="7" t="s">
        <v>69</v>
      </c>
      <c r="E42" s="5" t="s">
        <v>185</v>
      </c>
    </row>
    <row r="43" spans="4:5" x14ac:dyDescent="0.25">
      <c r="D43" s="7" t="s">
        <v>66</v>
      </c>
      <c r="E43" s="5" t="s">
        <v>58</v>
      </c>
    </row>
    <row r="44" spans="4:5" x14ac:dyDescent="0.25">
      <c r="D44" s="7" t="s">
        <v>149</v>
      </c>
      <c r="E44" s="5" t="s">
        <v>185</v>
      </c>
    </row>
    <row r="45" spans="4:5" x14ac:dyDescent="0.25">
      <c r="D45" s="7" t="s">
        <v>183</v>
      </c>
      <c r="E45" s="5" t="s">
        <v>57</v>
      </c>
    </row>
    <row r="46" spans="4:5" x14ac:dyDescent="0.25">
      <c r="D46" s="7" t="s">
        <v>146</v>
      </c>
      <c r="E46" s="5" t="s">
        <v>120</v>
      </c>
    </row>
    <row r="47" spans="4:5" x14ac:dyDescent="0.25">
      <c r="D47" s="7" t="s">
        <v>144</v>
      </c>
      <c r="E47" s="5" t="s">
        <v>56</v>
      </c>
    </row>
    <row r="48" spans="4:5" x14ac:dyDescent="0.25">
      <c r="D48" s="7" t="s">
        <v>151</v>
      </c>
      <c r="E48" s="5" t="s">
        <v>54</v>
      </c>
    </row>
    <row r="49" spans="4:5" x14ac:dyDescent="0.25">
      <c r="D49" s="7" t="s">
        <v>184</v>
      </c>
      <c r="E49" s="5" t="s">
        <v>186</v>
      </c>
    </row>
    <row r="50" spans="4:5" x14ac:dyDescent="0.25">
      <c r="D50" s="7" t="s">
        <v>163</v>
      </c>
      <c r="E50" s="5" t="s">
        <v>120</v>
      </c>
    </row>
    <row r="51" spans="4:5" x14ac:dyDescent="0.25">
      <c r="D51" s="7" t="s">
        <v>164</v>
      </c>
      <c r="E51" s="5" t="s">
        <v>58</v>
      </c>
    </row>
    <row r="52" spans="4:5" x14ac:dyDescent="0.25">
      <c r="D52" s="7" t="s">
        <v>170</v>
      </c>
      <c r="E52" s="5" t="s">
        <v>58</v>
      </c>
    </row>
    <row r="53" spans="4:5" x14ac:dyDescent="0.25">
      <c r="D53" s="7" t="s">
        <v>171</v>
      </c>
      <c r="E53" s="5" t="s">
        <v>185</v>
      </c>
    </row>
    <row r="54" spans="4:5" x14ac:dyDescent="0.25">
      <c r="D54" s="7" t="s">
        <v>172</v>
      </c>
      <c r="E54" s="5" t="s">
        <v>56</v>
      </c>
    </row>
    <row r="55" spans="4:5" x14ac:dyDescent="0.25">
      <c r="D55" s="7" t="s">
        <v>174</v>
      </c>
      <c r="E55" s="5" t="s">
        <v>118</v>
      </c>
    </row>
    <row r="56" spans="4:5" x14ac:dyDescent="0.25">
      <c r="D56" s="7" t="s">
        <v>175</v>
      </c>
      <c r="E56" s="5" t="s">
        <v>56</v>
      </c>
    </row>
    <row r="57" spans="4:5" x14ac:dyDescent="0.25">
      <c r="D57" s="7" t="s">
        <v>176</v>
      </c>
      <c r="E57" s="5" t="s">
        <v>57</v>
      </c>
    </row>
    <row r="58" spans="4:5" x14ac:dyDescent="0.25">
      <c r="D58" s="7" t="s">
        <v>178</v>
      </c>
      <c r="E58" s="5" t="s">
        <v>57</v>
      </c>
    </row>
    <row r="59" spans="4:5" x14ac:dyDescent="0.25">
      <c r="D59" t="s">
        <v>154</v>
      </c>
      <c r="E59" s="5" t="s">
        <v>57</v>
      </c>
    </row>
    <row r="60" spans="4:5" x14ac:dyDescent="0.25">
      <c r="D60" t="s">
        <v>155</v>
      </c>
      <c r="E60" s="5" t="s">
        <v>58</v>
      </c>
    </row>
    <row r="61" spans="4:5" x14ac:dyDescent="0.25">
      <c r="D61" s="5" t="s">
        <v>188</v>
      </c>
      <c r="E61" s="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81"/>
  <sheetViews>
    <sheetView tabSelected="1" topLeftCell="A162" workbookViewId="0">
      <selection activeCell="E153" sqref="E153"/>
    </sheetView>
  </sheetViews>
  <sheetFormatPr baseColWidth="10" defaultColWidth="12.6640625" defaultRowHeight="15.75" customHeight="1" x14ac:dyDescent="0.25"/>
  <cols>
    <col min="4" max="4" width="42.77734375" bestFit="1" customWidth="1"/>
    <col min="5" max="5" width="27.109375" bestFit="1" customWidth="1"/>
  </cols>
  <sheetData>
    <row r="1" spans="1:9" ht="15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45</v>
      </c>
      <c r="F1" s="8" t="s">
        <v>4</v>
      </c>
      <c r="G1" s="8" t="s">
        <v>5</v>
      </c>
      <c r="H1" s="8" t="s">
        <v>60</v>
      </c>
      <c r="I1" s="8" t="s">
        <v>49</v>
      </c>
    </row>
    <row r="2" spans="1:9" ht="15.75" customHeight="1" x14ac:dyDescent="0.25">
      <c r="A2" t="s">
        <v>6</v>
      </c>
      <c r="B2">
        <v>2022</v>
      </c>
      <c r="C2">
        <v>8</v>
      </c>
      <c r="D2" t="s">
        <v>7</v>
      </c>
      <c r="E2" t="s">
        <v>7</v>
      </c>
      <c r="F2">
        <v>713</v>
      </c>
      <c r="G2">
        <v>6.73</v>
      </c>
      <c r="I2" t="str">
        <f>IFERROR(VLOOKUP(E2,colores!$D:$E,2,FALSE),"black")</f>
        <v>gray</v>
      </c>
    </row>
    <row r="3" spans="1:9" ht="15.75" customHeight="1" x14ac:dyDescent="0.25">
      <c r="A3" t="s">
        <v>6</v>
      </c>
      <c r="B3">
        <v>2022</v>
      </c>
      <c r="C3">
        <v>13</v>
      </c>
      <c r="D3" t="s">
        <v>8</v>
      </c>
      <c r="E3" t="s">
        <v>8</v>
      </c>
      <c r="F3">
        <v>400</v>
      </c>
      <c r="G3">
        <v>3.78</v>
      </c>
      <c r="I3" t="str">
        <f>IFERROR(VLOOKUP(E3,colores!$D:$E,2,FALSE),"black")</f>
        <v>coral</v>
      </c>
    </row>
    <row r="4" spans="1:9" ht="15.75" customHeight="1" x14ac:dyDescent="0.25">
      <c r="A4" t="s">
        <v>6</v>
      </c>
      <c r="B4">
        <v>2022</v>
      </c>
      <c r="C4">
        <v>15</v>
      </c>
      <c r="D4" t="s">
        <v>9</v>
      </c>
      <c r="E4" t="s">
        <v>46</v>
      </c>
      <c r="F4">
        <v>3941</v>
      </c>
      <c r="G4">
        <v>37.22</v>
      </c>
      <c r="H4">
        <v>1</v>
      </c>
      <c r="I4" t="str">
        <f>IFERROR(VLOOKUP(E4,colores!$D:$E,2,FALSE),"black")</f>
        <v>blue</v>
      </c>
    </row>
    <row r="5" spans="1:9" ht="15.75" customHeight="1" x14ac:dyDescent="0.25">
      <c r="A5" t="s">
        <v>6</v>
      </c>
      <c r="B5">
        <v>2022</v>
      </c>
      <c r="C5">
        <v>16</v>
      </c>
      <c r="D5" t="s">
        <v>10</v>
      </c>
      <c r="E5" t="s">
        <v>47</v>
      </c>
      <c r="F5">
        <v>4015</v>
      </c>
      <c r="G5">
        <v>37.92</v>
      </c>
      <c r="H5">
        <v>3</v>
      </c>
      <c r="I5" t="str">
        <f>IFERROR(VLOOKUP(E5,colores!$D:$E,2,FALSE),"black")</f>
        <v>green</v>
      </c>
    </row>
    <row r="6" spans="1:9" ht="15.75" customHeight="1" x14ac:dyDescent="0.25">
      <c r="A6" t="s">
        <v>6</v>
      </c>
      <c r="B6">
        <v>2022</v>
      </c>
      <c r="C6">
        <v>17</v>
      </c>
      <c r="D6" t="s">
        <v>11</v>
      </c>
      <c r="E6" t="s">
        <v>16</v>
      </c>
      <c r="F6">
        <v>1219</v>
      </c>
      <c r="G6">
        <v>11.51</v>
      </c>
      <c r="I6" t="str">
        <f>IFERROR(VLOOKUP(E6,colores!$D:$E,2,FALSE),"black")</f>
        <v>red</v>
      </c>
    </row>
    <row r="7" spans="1:9" ht="15.75" customHeight="1" x14ac:dyDescent="0.25">
      <c r="A7" t="s">
        <v>6</v>
      </c>
      <c r="B7">
        <v>2022</v>
      </c>
      <c r="C7" t="s">
        <v>12</v>
      </c>
      <c r="D7" t="s">
        <v>12</v>
      </c>
      <c r="E7" t="s">
        <v>12</v>
      </c>
      <c r="F7">
        <v>299</v>
      </c>
      <c r="G7">
        <v>2.82</v>
      </c>
      <c r="I7" t="str">
        <f>IFERROR(VLOOKUP(E7,colores!$D:$E,2,FALSE),"black")</f>
        <v>lightgray</v>
      </c>
    </row>
    <row r="8" spans="1:9" ht="15.75" customHeight="1" x14ac:dyDescent="0.25">
      <c r="A8" t="s">
        <v>6</v>
      </c>
      <c r="B8">
        <v>2019</v>
      </c>
      <c r="C8">
        <v>13</v>
      </c>
      <c r="D8" t="s">
        <v>8</v>
      </c>
      <c r="E8" t="s">
        <v>8</v>
      </c>
      <c r="F8">
        <v>492</v>
      </c>
      <c r="G8">
        <v>4.24</v>
      </c>
      <c r="I8" t="str">
        <f>IFERROR(VLOOKUP(E8,colores!$D:$E,2,FALSE),"black")</f>
        <v>coral</v>
      </c>
    </row>
    <row r="9" spans="1:9" ht="15.75" customHeight="1" x14ac:dyDescent="0.25">
      <c r="A9" t="s">
        <v>6</v>
      </c>
      <c r="B9">
        <v>2019</v>
      </c>
      <c r="C9">
        <v>14</v>
      </c>
      <c r="D9" t="s">
        <v>13</v>
      </c>
      <c r="E9" t="s">
        <v>13</v>
      </c>
      <c r="F9">
        <v>413</v>
      </c>
      <c r="G9">
        <v>3.56</v>
      </c>
      <c r="I9" t="str">
        <f>IFERROR(VLOOKUP(E9,colores!$D:$E,2,FALSE),"black")</f>
        <v>gray</v>
      </c>
    </row>
    <row r="10" spans="1:9" ht="15.75" customHeight="1" x14ac:dyDescent="0.25">
      <c r="A10" t="s">
        <v>6</v>
      </c>
      <c r="B10">
        <v>2019</v>
      </c>
      <c r="C10">
        <v>15</v>
      </c>
      <c r="D10" t="s">
        <v>14</v>
      </c>
      <c r="E10" t="s">
        <v>46</v>
      </c>
      <c r="F10">
        <v>3750</v>
      </c>
      <c r="G10">
        <v>32.33</v>
      </c>
      <c r="H10">
        <v>1</v>
      </c>
      <c r="I10" t="str">
        <f>IFERROR(VLOOKUP(E10,colores!$D:$E,2,FALSE),"black")</f>
        <v>blue</v>
      </c>
    </row>
    <row r="11" spans="1:9" ht="15.75" customHeight="1" x14ac:dyDescent="0.25">
      <c r="A11" t="s">
        <v>6</v>
      </c>
      <c r="B11">
        <v>2019</v>
      </c>
      <c r="C11">
        <v>16</v>
      </c>
      <c r="D11" t="s">
        <v>15</v>
      </c>
      <c r="E11" t="s">
        <v>47</v>
      </c>
      <c r="F11">
        <v>4687</v>
      </c>
      <c r="G11">
        <v>40.409999999999997</v>
      </c>
      <c r="H11">
        <v>3</v>
      </c>
      <c r="I11" t="str">
        <f>IFERROR(VLOOKUP(E11,colores!$D:$E,2,FALSE),"black")</f>
        <v>green</v>
      </c>
    </row>
    <row r="12" spans="1:9" ht="15.6" customHeight="1" x14ac:dyDescent="0.25">
      <c r="A12" t="s">
        <v>6</v>
      </c>
      <c r="B12">
        <v>2019</v>
      </c>
      <c r="C12">
        <v>17</v>
      </c>
      <c r="D12" t="s">
        <v>16</v>
      </c>
      <c r="E12" t="s">
        <v>16</v>
      </c>
      <c r="F12">
        <v>1828</v>
      </c>
      <c r="G12">
        <v>15.76</v>
      </c>
      <c r="I12" t="str">
        <f>IFERROR(VLOOKUP(E12,colores!$D:$E,2,FALSE),"black")</f>
        <v>red</v>
      </c>
    </row>
    <row r="13" spans="1:9" ht="15.6" customHeight="1" x14ac:dyDescent="0.25">
      <c r="A13" t="s">
        <v>6</v>
      </c>
      <c r="B13">
        <v>2019</v>
      </c>
      <c r="C13">
        <v>29</v>
      </c>
      <c r="D13" t="s">
        <v>17</v>
      </c>
      <c r="E13" t="s">
        <v>48</v>
      </c>
      <c r="F13">
        <v>179</v>
      </c>
      <c r="G13">
        <v>1.54</v>
      </c>
      <c r="I13" t="str">
        <f>IFERROR(VLOOKUP(E13,colores!$D:$E,2,FALSE),"black")</f>
        <v>gray</v>
      </c>
    </row>
    <row r="14" spans="1:9" ht="15.6" customHeight="1" x14ac:dyDescent="0.25">
      <c r="A14" t="s">
        <v>6</v>
      </c>
      <c r="B14">
        <v>2019</v>
      </c>
      <c r="C14" t="s">
        <v>12</v>
      </c>
      <c r="D14" t="s">
        <v>12</v>
      </c>
      <c r="E14" t="s">
        <v>12</v>
      </c>
      <c r="F14">
        <v>251</v>
      </c>
      <c r="G14">
        <v>2.16</v>
      </c>
      <c r="I14" t="str">
        <f>IFERROR(VLOOKUP(E14,colores!$D:$E,2,FALSE),"black")</f>
        <v>lightgray</v>
      </c>
    </row>
    <row r="15" spans="1:9" ht="13.2" x14ac:dyDescent="0.25">
      <c r="A15" t="s">
        <v>6</v>
      </c>
      <c r="B15">
        <v>2024</v>
      </c>
      <c r="C15">
        <v>5</v>
      </c>
      <c r="D15" t="s">
        <v>26</v>
      </c>
      <c r="E15" t="s">
        <v>13</v>
      </c>
      <c r="F15">
        <v>105</v>
      </c>
      <c r="G15">
        <v>1.1299999999999999</v>
      </c>
      <c r="I15" t="str">
        <f>IFERROR(VLOOKUP(E15,colores!$D:$E,2,FALSE),"black")</f>
        <v>gray</v>
      </c>
    </row>
    <row r="16" spans="1:9" ht="13.2" x14ac:dyDescent="0.25">
      <c r="A16" t="s">
        <v>6</v>
      </c>
      <c r="B16">
        <v>2024</v>
      </c>
      <c r="C16">
        <v>13</v>
      </c>
      <c r="D16" t="s">
        <v>8</v>
      </c>
      <c r="E16" t="s">
        <v>8</v>
      </c>
      <c r="F16">
        <v>266</v>
      </c>
      <c r="G16">
        <v>2.86</v>
      </c>
      <c r="I16" t="str">
        <f>IFERROR(VLOOKUP(E16,colores!$D:$E,2,FALSE),"black")</f>
        <v>coral</v>
      </c>
    </row>
    <row r="17" spans="1:9" ht="13.2" x14ac:dyDescent="0.25">
      <c r="A17" t="s">
        <v>6</v>
      </c>
      <c r="B17">
        <v>2024</v>
      </c>
      <c r="C17">
        <v>15</v>
      </c>
      <c r="D17" t="s">
        <v>27</v>
      </c>
      <c r="E17" t="s">
        <v>46</v>
      </c>
      <c r="F17">
        <v>4228</v>
      </c>
      <c r="G17">
        <v>45.5</v>
      </c>
      <c r="H17">
        <v>3</v>
      </c>
      <c r="I17" t="str">
        <f>IFERROR(VLOOKUP(E17,colores!$D:$E,2,FALSE),"black")</f>
        <v>blue</v>
      </c>
    </row>
    <row r="18" spans="1:9" ht="13.2" x14ac:dyDescent="0.25">
      <c r="A18" t="s">
        <v>6</v>
      </c>
      <c r="B18">
        <v>2024</v>
      </c>
      <c r="C18">
        <v>16</v>
      </c>
      <c r="D18" t="s">
        <v>28</v>
      </c>
      <c r="E18" t="s">
        <v>47</v>
      </c>
      <c r="F18">
        <v>3538</v>
      </c>
      <c r="G18">
        <v>38.07</v>
      </c>
      <c r="H18">
        <v>1</v>
      </c>
      <c r="I18" t="str">
        <f>IFERROR(VLOOKUP(E18,colores!$D:$E,2,FALSE),"black")</f>
        <v>green</v>
      </c>
    </row>
    <row r="19" spans="1:9" ht="13.2" x14ac:dyDescent="0.25">
      <c r="A19" t="s">
        <v>6</v>
      </c>
      <c r="B19">
        <v>2024</v>
      </c>
      <c r="C19">
        <v>17</v>
      </c>
      <c r="D19" t="s">
        <v>16</v>
      </c>
      <c r="E19" t="s">
        <v>16</v>
      </c>
      <c r="F19">
        <v>926</v>
      </c>
      <c r="G19">
        <v>9.9600000000000009</v>
      </c>
      <c r="I19" t="str">
        <f>IFERROR(VLOOKUP(E19,colores!$D:$E,2,FALSE),"black")</f>
        <v>red</v>
      </c>
    </row>
    <row r="20" spans="1:9" ht="13.2" x14ac:dyDescent="0.25">
      <c r="A20" t="s">
        <v>6</v>
      </c>
      <c r="B20">
        <v>2024</v>
      </c>
      <c r="C20" t="s">
        <v>12</v>
      </c>
      <c r="D20" t="s">
        <v>12</v>
      </c>
      <c r="E20" t="s">
        <v>12</v>
      </c>
      <c r="F20">
        <v>230</v>
      </c>
      <c r="G20">
        <v>2.4700000000000002</v>
      </c>
      <c r="I20" t="str">
        <f>IFERROR(VLOOKUP(E20,colores!$D:$E,2,FALSE),"black")</f>
        <v>lightgray</v>
      </c>
    </row>
    <row r="21" spans="1:9" ht="13.2" x14ac:dyDescent="0.25">
      <c r="A21" t="s">
        <v>18</v>
      </c>
      <c r="B21">
        <v>2022</v>
      </c>
      <c r="C21">
        <v>3</v>
      </c>
      <c r="D21" t="s">
        <v>19</v>
      </c>
      <c r="E21" t="s">
        <v>19</v>
      </c>
      <c r="F21">
        <v>468</v>
      </c>
      <c r="G21">
        <v>5.37</v>
      </c>
      <c r="I21" t="str">
        <f>IFERROR(VLOOKUP(E21,colores!$D:$E,2,FALSE),"black")</f>
        <v>orange</v>
      </c>
    </row>
    <row r="22" spans="1:9" ht="13.2" x14ac:dyDescent="0.25">
      <c r="A22" t="s">
        <v>18</v>
      </c>
      <c r="B22">
        <v>2022</v>
      </c>
      <c r="C22">
        <v>4</v>
      </c>
      <c r="D22" t="s">
        <v>16</v>
      </c>
      <c r="E22" t="s">
        <v>16</v>
      </c>
      <c r="F22">
        <v>2293</v>
      </c>
      <c r="G22">
        <v>26.29</v>
      </c>
      <c r="H22">
        <v>1</v>
      </c>
      <c r="I22" t="str">
        <f>IFERROR(VLOOKUP(E22,colores!$D:$E,2,FALSE),"black")</f>
        <v>red</v>
      </c>
    </row>
    <row r="23" spans="1:9" ht="13.2" x14ac:dyDescent="0.25">
      <c r="A23" t="s">
        <v>18</v>
      </c>
      <c r="B23">
        <v>2022</v>
      </c>
      <c r="C23">
        <v>5</v>
      </c>
      <c r="D23" t="s">
        <v>20</v>
      </c>
      <c r="E23" t="s">
        <v>20</v>
      </c>
      <c r="F23">
        <v>634</v>
      </c>
      <c r="G23">
        <v>7.27</v>
      </c>
      <c r="I23" t="str">
        <f>IFERROR(VLOOKUP(E23,colores!$D:$E,2,FALSE),"black")</f>
        <v>purple</v>
      </c>
    </row>
    <row r="24" spans="1:9" ht="13.2" x14ac:dyDescent="0.25">
      <c r="A24" t="s">
        <v>18</v>
      </c>
      <c r="B24">
        <v>2022</v>
      </c>
      <c r="C24">
        <v>6</v>
      </c>
      <c r="D24" t="s">
        <v>21</v>
      </c>
      <c r="E24" t="s">
        <v>21</v>
      </c>
      <c r="F24">
        <v>2706</v>
      </c>
      <c r="G24">
        <v>31.02</v>
      </c>
      <c r="H24">
        <v>3</v>
      </c>
      <c r="I24" t="str">
        <f>IFERROR(VLOOKUP(E24,colores!$D:$E,2,FALSE),"black")</f>
        <v>lime</v>
      </c>
    </row>
    <row r="25" spans="1:9" ht="13.2" x14ac:dyDescent="0.25">
      <c r="A25" t="s">
        <v>18</v>
      </c>
      <c r="B25">
        <v>2022</v>
      </c>
      <c r="C25">
        <v>7</v>
      </c>
      <c r="D25" t="s">
        <v>22</v>
      </c>
      <c r="E25" t="s">
        <v>22</v>
      </c>
      <c r="F25">
        <v>798</v>
      </c>
      <c r="G25">
        <v>9.15</v>
      </c>
      <c r="I25" t="str">
        <f>IFERROR(VLOOKUP(E25,colores!$D:$E,2,FALSE),"black")</f>
        <v>coral</v>
      </c>
    </row>
    <row r="26" spans="1:9" ht="13.2" x14ac:dyDescent="0.25">
      <c r="A26" t="s">
        <v>18</v>
      </c>
      <c r="B26">
        <v>2022</v>
      </c>
      <c r="C26">
        <v>9</v>
      </c>
      <c r="D26" t="s">
        <v>23</v>
      </c>
      <c r="E26" t="s">
        <v>23</v>
      </c>
      <c r="F26">
        <v>1142</v>
      </c>
      <c r="G26">
        <v>13.09</v>
      </c>
      <c r="I26" t="str">
        <f>IFERROR(VLOOKUP(E26,colores!$D:$E,2,FALSE),"black")</f>
        <v>pink</v>
      </c>
    </row>
    <row r="27" spans="1:9" ht="13.2" x14ac:dyDescent="0.25">
      <c r="A27" t="s">
        <v>18</v>
      </c>
      <c r="B27">
        <v>2022</v>
      </c>
      <c r="C27">
        <v>10</v>
      </c>
      <c r="D27" t="s">
        <v>24</v>
      </c>
      <c r="E27" t="s">
        <v>25</v>
      </c>
      <c r="F27">
        <v>372</v>
      </c>
      <c r="G27">
        <v>4.26</v>
      </c>
      <c r="I27" t="str">
        <f>IFERROR(VLOOKUP(E27,colores!$D:$E,2,FALSE),"black")</f>
        <v>gray</v>
      </c>
    </row>
    <row r="28" spans="1:9" ht="13.2" x14ac:dyDescent="0.25">
      <c r="A28" t="s">
        <v>18</v>
      </c>
      <c r="B28">
        <v>2022</v>
      </c>
      <c r="C28" t="s">
        <v>12</v>
      </c>
      <c r="D28" t="s">
        <v>12</v>
      </c>
      <c r="E28" t="s">
        <v>12</v>
      </c>
      <c r="F28">
        <v>310</v>
      </c>
      <c r="G28">
        <v>3.55</v>
      </c>
      <c r="I28" t="str">
        <f>IFERROR(VLOOKUP(E28,colores!$D:$E,2,FALSE),"black")</f>
        <v>lightgray</v>
      </c>
    </row>
    <row r="29" spans="1:9" ht="13.2" x14ac:dyDescent="0.25">
      <c r="A29" t="s">
        <v>18</v>
      </c>
      <c r="B29">
        <v>2019</v>
      </c>
      <c r="C29">
        <v>3</v>
      </c>
      <c r="D29" t="s">
        <v>19</v>
      </c>
      <c r="E29" t="s">
        <v>19</v>
      </c>
      <c r="F29">
        <v>434</v>
      </c>
      <c r="G29">
        <v>5.0599999999999996</v>
      </c>
      <c r="I29" t="str">
        <f>IFERROR(VLOOKUP(E29,colores!$D:$E,2,FALSE),"black")</f>
        <v>orange</v>
      </c>
    </row>
    <row r="30" spans="1:9" ht="13.2" x14ac:dyDescent="0.25">
      <c r="A30" t="s">
        <v>18</v>
      </c>
      <c r="B30">
        <v>2019</v>
      </c>
      <c r="C30">
        <v>4</v>
      </c>
      <c r="D30" t="s">
        <v>16</v>
      </c>
      <c r="E30" t="s">
        <v>16</v>
      </c>
      <c r="F30">
        <v>2642</v>
      </c>
      <c r="G30">
        <v>30.8</v>
      </c>
      <c r="H30">
        <v>1</v>
      </c>
      <c r="I30" t="str">
        <f>IFERROR(VLOOKUP(E30,colores!$D:$E,2,FALSE),"black")</f>
        <v>red</v>
      </c>
    </row>
    <row r="31" spans="1:9" ht="13.2" x14ac:dyDescent="0.25">
      <c r="A31" t="s">
        <v>18</v>
      </c>
      <c r="B31">
        <v>2019</v>
      </c>
      <c r="C31">
        <v>5</v>
      </c>
      <c r="D31" t="s">
        <v>20</v>
      </c>
      <c r="E31" t="s">
        <v>20</v>
      </c>
      <c r="F31">
        <v>778</v>
      </c>
      <c r="G31">
        <v>9.07</v>
      </c>
      <c r="I31" t="str">
        <f>IFERROR(VLOOKUP(E31,colores!$D:$E,2,FALSE),"black")</f>
        <v>purple</v>
      </c>
    </row>
    <row r="32" spans="1:9" ht="13.2" x14ac:dyDescent="0.25">
      <c r="A32" t="s">
        <v>18</v>
      </c>
      <c r="B32">
        <v>2019</v>
      </c>
      <c r="C32">
        <v>6</v>
      </c>
      <c r="D32" t="s">
        <v>21</v>
      </c>
      <c r="E32" t="s">
        <v>21</v>
      </c>
      <c r="F32">
        <v>3173</v>
      </c>
      <c r="G32">
        <v>36.99</v>
      </c>
      <c r="H32">
        <v>3</v>
      </c>
      <c r="I32" t="str">
        <f>IFERROR(VLOOKUP(E32,colores!$D:$E,2,FALSE),"black")</f>
        <v>lime</v>
      </c>
    </row>
    <row r="33" spans="1:9" ht="13.2" x14ac:dyDescent="0.25">
      <c r="A33" t="s">
        <v>18</v>
      </c>
      <c r="B33">
        <v>2019</v>
      </c>
      <c r="C33">
        <v>9</v>
      </c>
      <c r="D33" t="s">
        <v>23</v>
      </c>
      <c r="E33" t="s">
        <v>23</v>
      </c>
      <c r="F33">
        <v>943</v>
      </c>
      <c r="G33">
        <v>10.99</v>
      </c>
      <c r="I33" t="str">
        <f>IFERROR(VLOOKUP(E33,colores!$D:$E,2,FALSE),"black")</f>
        <v>pink</v>
      </c>
    </row>
    <row r="34" spans="1:9" ht="13.2" x14ac:dyDescent="0.25">
      <c r="A34" t="s">
        <v>18</v>
      </c>
      <c r="B34">
        <v>2019</v>
      </c>
      <c r="C34">
        <v>10</v>
      </c>
      <c r="D34" t="s">
        <v>25</v>
      </c>
      <c r="E34" t="s">
        <v>25</v>
      </c>
      <c r="F34">
        <v>303</v>
      </c>
      <c r="G34">
        <v>3.53</v>
      </c>
      <c r="I34" t="str">
        <f>IFERROR(VLOOKUP(E34,colores!$D:$E,2,FALSE),"black")</f>
        <v>gray</v>
      </c>
    </row>
    <row r="35" spans="1:9" ht="13.2" x14ac:dyDescent="0.25">
      <c r="A35" t="s">
        <v>18</v>
      </c>
      <c r="B35">
        <v>2019</v>
      </c>
      <c r="C35" t="s">
        <v>12</v>
      </c>
      <c r="D35" t="s">
        <v>12</v>
      </c>
      <c r="E35" t="s">
        <v>12</v>
      </c>
      <c r="F35">
        <v>305</v>
      </c>
      <c r="G35">
        <v>3.56</v>
      </c>
      <c r="I35" t="str">
        <f>IFERROR(VLOOKUP(E35,colores!$D:$E,2,FALSE),"black")</f>
        <v>lightgray</v>
      </c>
    </row>
    <row r="36" spans="1:9" ht="15.75" customHeight="1" x14ac:dyDescent="0.25">
      <c r="A36" t="s">
        <v>18</v>
      </c>
      <c r="B36">
        <v>2024</v>
      </c>
      <c r="C36">
        <v>1</v>
      </c>
      <c r="D36" t="s">
        <v>135</v>
      </c>
      <c r="E36" s="5" t="s">
        <v>135</v>
      </c>
      <c r="F36">
        <v>179</v>
      </c>
      <c r="G36">
        <v>2.34</v>
      </c>
      <c r="I36" t="str">
        <f>IFERROR(VLOOKUP(E36,colores!$D:$E,2,FALSE),"black")</f>
        <v>gray</v>
      </c>
    </row>
    <row r="37" spans="1:9" ht="15.75" customHeight="1" x14ac:dyDescent="0.25">
      <c r="A37" t="s">
        <v>18</v>
      </c>
      <c r="B37">
        <v>2024</v>
      </c>
      <c r="C37">
        <v>4</v>
      </c>
      <c r="D37" t="s">
        <v>136</v>
      </c>
      <c r="E37" t="s">
        <v>16</v>
      </c>
      <c r="F37">
        <v>2089</v>
      </c>
      <c r="G37">
        <v>27.36</v>
      </c>
      <c r="H37">
        <v>1</v>
      </c>
      <c r="I37" t="str">
        <f>IFERROR(VLOOKUP(E37,colores!$D:$E,2,FALSE),"black")</f>
        <v>red</v>
      </c>
    </row>
    <row r="38" spans="1:9" ht="15.75" customHeight="1" x14ac:dyDescent="0.25">
      <c r="A38" t="s">
        <v>18</v>
      </c>
      <c r="B38">
        <v>2024</v>
      </c>
      <c r="C38">
        <v>6</v>
      </c>
      <c r="D38" t="s">
        <v>137</v>
      </c>
      <c r="E38" t="s">
        <v>137</v>
      </c>
      <c r="F38">
        <v>2809</v>
      </c>
      <c r="G38">
        <v>36.79</v>
      </c>
      <c r="H38">
        <v>3</v>
      </c>
      <c r="I38" t="str">
        <f>IFERROR(VLOOKUP(E38,colores!$D:$E,2,FALSE),"black")</f>
        <v>lime</v>
      </c>
    </row>
    <row r="39" spans="1:9" ht="15.75" customHeight="1" x14ac:dyDescent="0.25">
      <c r="A39" t="s">
        <v>18</v>
      </c>
      <c r="B39">
        <v>2024</v>
      </c>
      <c r="C39">
        <v>7</v>
      </c>
      <c r="D39" t="s">
        <v>138</v>
      </c>
      <c r="E39" t="s">
        <v>22</v>
      </c>
      <c r="F39">
        <v>667</v>
      </c>
      <c r="G39">
        <v>8.73</v>
      </c>
      <c r="I39" t="str">
        <f>IFERROR(VLOOKUP(E39,colores!$D:$E,2,FALSE),"black")</f>
        <v>coral</v>
      </c>
    </row>
    <row r="40" spans="1:9" ht="15.75" customHeight="1" x14ac:dyDescent="0.25">
      <c r="A40" t="s">
        <v>18</v>
      </c>
      <c r="B40">
        <v>2024</v>
      </c>
      <c r="C40">
        <v>9</v>
      </c>
      <c r="D40" t="s">
        <v>139</v>
      </c>
      <c r="E40" t="s">
        <v>23</v>
      </c>
      <c r="F40">
        <v>1470</v>
      </c>
      <c r="G40">
        <v>19.25</v>
      </c>
      <c r="I40" t="str">
        <f>IFERROR(VLOOKUP(E40,colores!$D:$E,2,FALSE),"black")</f>
        <v>pink</v>
      </c>
    </row>
    <row r="41" spans="1:9" ht="15.75" customHeight="1" x14ac:dyDescent="0.25">
      <c r="A41" t="s">
        <v>18</v>
      </c>
      <c r="B41">
        <v>2024</v>
      </c>
      <c r="C41">
        <v>10</v>
      </c>
      <c r="D41" t="s">
        <v>140</v>
      </c>
      <c r="E41" t="s">
        <v>25</v>
      </c>
      <c r="F41">
        <v>214</v>
      </c>
      <c r="G41">
        <v>2.8</v>
      </c>
      <c r="I41" t="str">
        <f>IFERROR(VLOOKUP(E41,colores!$D:$E,2,FALSE),"black")</f>
        <v>gray</v>
      </c>
    </row>
    <row r="42" spans="1:9" ht="15.75" customHeight="1" x14ac:dyDescent="0.25">
      <c r="A42" t="s">
        <v>18</v>
      </c>
      <c r="B42">
        <v>2024</v>
      </c>
      <c r="C42" t="s">
        <v>12</v>
      </c>
      <c r="D42" t="s">
        <v>12</v>
      </c>
      <c r="E42" t="s">
        <v>12</v>
      </c>
      <c r="F42">
        <v>208</v>
      </c>
      <c r="G42">
        <v>2.72</v>
      </c>
      <c r="I42" t="str">
        <f>IFERROR(VLOOKUP(E42,colores!$D:$E,2,FALSE),"black")</f>
        <v>lightgray</v>
      </c>
    </row>
    <row r="43" spans="1:9" ht="15.75" customHeight="1" x14ac:dyDescent="0.25">
      <c r="A43" t="s">
        <v>61</v>
      </c>
      <c r="B43">
        <v>2024</v>
      </c>
      <c r="C43">
        <v>1</v>
      </c>
      <c r="D43" t="s">
        <v>62</v>
      </c>
      <c r="E43" t="s">
        <v>62</v>
      </c>
      <c r="F43">
        <v>3349</v>
      </c>
      <c r="G43">
        <v>68</v>
      </c>
      <c r="H43">
        <v>3</v>
      </c>
      <c r="I43" t="str">
        <f>IFERROR(VLOOKUP(E43,colores!$D:$E,2,FALSE),"black")</f>
        <v>orange</v>
      </c>
    </row>
    <row r="44" spans="1:9" ht="15.75" customHeight="1" x14ac:dyDescent="0.25">
      <c r="A44" t="s">
        <v>61</v>
      </c>
      <c r="B44">
        <v>2024</v>
      </c>
      <c r="C44">
        <v>10</v>
      </c>
      <c r="D44" t="s">
        <v>63</v>
      </c>
      <c r="E44" s="5" t="s">
        <v>133</v>
      </c>
      <c r="F44">
        <v>47</v>
      </c>
      <c r="G44">
        <v>0.95</v>
      </c>
      <c r="I44" t="str">
        <f>IFERROR(VLOOKUP(E44,colores!$D:$E,2,FALSE),"black")</f>
        <v>gray</v>
      </c>
    </row>
    <row r="45" spans="1:9" ht="15.75" customHeight="1" x14ac:dyDescent="0.25">
      <c r="A45" t="s">
        <v>61</v>
      </c>
      <c r="B45">
        <v>2024</v>
      </c>
      <c r="C45">
        <v>13</v>
      </c>
      <c r="D45" t="s">
        <v>64</v>
      </c>
      <c r="E45" s="5" t="s">
        <v>133</v>
      </c>
      <c r="F45">
        <v>84</v>
      </c>
      <c r="G45">
        <v>1.7</v>
      </c>
      <c r="I45" t="str">
        <f>IFERROR(VLOOKUP(E45,colores!$D:$E,2,FALSE),"black")</f>
        <v>gray</v>
      </c>
    </row>
    <row r="46" spans="1:9" ht="15.75" customHeight="1" x14ac:dyDescent="0.25">
      <c r="A46" t="s">
        <v>61</v>
      </c>
      <c r="B46">
        <v>2024</v>
      </c>
      <c r="C46">
        <v>14</v>
      </c>
      <c r="D46" t="s">
        <v>65</v>
      </c>
      <c r="E46" t="s">
        <v>69</v>
      </c>
      <c r="F46">
        <v>1366</v>
      </c>
      <c r="G46">
        <v>27.7</v>
      </c>
      <c r="H46">
        <v>1</v>
      </c>
      <c r="I46" t="str">
        <f>IFERROR(VLOOKUP(E46,colores!$D:$E,2,FALSE),"black")</f>
        <v>pink</v>
      </c>
    </row>
    <row r="47" spans="1:9" ht="15.75" customHeight="1" x14ac:dyDescent="0.25">
      <c r="A47" t="s">
        <v>61</v>
      </c>
      <c r="B47">
        <v>2024</v>
      </c>
      <c r="C47" t="s">
        <v>12</v>
      </c>
      <c r="D47" t="s">
        <v>12</v>
      </c>
      <c r="E47" t="s">
        <v>12</v>
      </c>
      <c r="F47">
        <v>79</v>
      </c>
      <c r="G47">
        <v>1.6</v>
      </c>
      <c r="I47" t="str">
        <f>IFERROR(VLOOKUP(E47,colores!$D:$E,2,FALSE),"black")</f>
        <v>lightgray</v>
      </c>
    </row>
    <row r="48" spans="1:9" ht="15.75" customHeight="1" x14ac:dyDescent="0.25">
      <c r="A48" t="s">
        <v>61</v>
      </c>
      <c r="B48">
        <v>2022</v>
      </c>
      <c r="D48" t="s">
        <v>66</v>
      </c>
      <c r="E48" t="s">
        <v>66</v>
      </c>
      <c r="F48">
        <v>1506</v>
      </c>
      <c r="G48">
        <v>28.03</v>
      </c>
      <c r="I48" t="str">
        <f>IFERROR(VLOOKUP(E48,colores!$D:$E,2,FALSE),"black")</f>
        <v>green</v>
      </c>
    </row>
    <row r="49" spans="1:9" ht="15.75" customHeight="1" x14ac:dyDescent="0.25">
      <c r="A49" t="s">
        <v>61</v>
      </c>
      <c r="B49">
        <v>2022</v>
      </c>
      <c r="D49" t="s">
        <v>67</v>
      </c>
      <c r="E49" s="5" t="s">
        <v>133</v>
      </c>
      <c r="F49">
        <v>135</v>
      </c>
      <c r="G49">
        <v>2.0499999999999998</v>
      </c>
      <c r="I49" t="str">
        <f>IFERROR(VLOOKUP(E49,colores!$D:$E,2,FALSE),"black")</f>
        <v>gray</v>
      </c>
    </row>
    <row r="50" spans="1:9" ht="15.75" customHeight="1" x14ac:dyDescent="0.25">
      <c r="A50" t="s">
        <v>61</v>
      </c>
      <c r="B50">
        <v>2022</v>
      </c>
      <c r="D50" t="s">
        <v>68</v>
      </c>
      <c r="E50" t="s">
        <v>68</v>
      </c>
      <c r="F50">
        <v>1634</v>
      </c>
      <c r="G50">
        <v>30.7</v>
      </c>
      <c r="H50">
        <v>1</v>
      </c>
      <c r="I50" t="str">
        <f>IFERROR(VLOOKUP(E50,colores!$D:$E,2,FALSE),"black")</f>
        <v>orange</v>
      </c>
    </row>
    <row r="51" spans="1:9" ht="15.75" customHeight="1" x14ac:dyDescent="0.25">
      <c r="A51" t="s">
        <v>61</v>
      </c>
      <c r="B51">
        <v>2022</v>
      </c>
      <c r="D51" t="s">
        <v>69</v>
      </c>
      <c r="E51" t="s">
        <v>69</v>
      </c>
      <c r="F51">
        <v>1961</v>
      </c>
      <c r="G51">
        <v>36.799999999999997</v>
      </c>
      <c r="H51">
        <v>3</v>
      </c>
      <c r="I51" t="str">
        <f>IFERROR(VLOOKUP(E51,colores!$D:$E,2,FALSE),"black")</f>
        <v>pink</v>
      </c>
    </row>
    <row r="52" spans="1:9" ht="15.75" customHeight="1" x14ac:dyDescent="0.25">
      <c r="A52" t="s">
        <v>61</v>
      </c>
      <c r="B52">
        <v>2022</v>
      </c>
      <c r="D52" t="s">
        <v>12</v>
      </c>
      <c r="E52" t="s">
        <v>12</v>
      </c>
      <c r="F52">
        <v>88</v>
      </c>
      <c r="G52">
        <v>1.7</v>
      </c>
      <c r="I52" t="str">
        <f>IFERROR(VLOOKUP(E52,colores!$D:$E,2,FALSE),"black")</f>
        <v>lightgray</v>
      </c>
    </row>
    <row r="53" spans="1:9" ht="15.75" customHeight="1" x14ac:dyDescent="0.25">
      <c r="A53" t="s">
        <v>61</v>
      </c>
      <c r="B53">
        <v>2019</v>
      </c>
      <c r="D53" t="s">
        <v>65</v>
      </c>
      <c r="E53" t="s">
        <v>69</v>
      </c>
      <c r="G53">
        <v>37.450000000000003</v>
      </c>
      <c r="H53">
        <v>3</v>
      </c>
      <c r="I53" t="str">
        <f>IFERROR(VLOOKUP(E53,colores!$D:$E,2,FALSE),"black")</f>
        <v>pink</v>
      </c>
    </row>
    <row r="54" spans="1:9" ht="15.75" customHeight="1" x14ac:dyDescent="0.25">
      <c r="A54" t="s">
        <v>61</v>
      </c>
      <c r="B54">
        <v>2019</v>
      </c>
      <c r="D54" t="s">
        <v>70</v>
      </c>
      <c r="E54" t="s">
        <v>66</v>
      </c>
      <c r="G54">
        <v>35.5</v>
      </c>
      <c r="H54">
        <v>1</v>
      </c>
      <c r="I54" t="str">
        <f>IFERROR(VLOOKUP(E54,colores!$D:$E,2,FALSE),"black")</f>
        <v>green</v>
      </c>
    </row>
    <row r="55" spans="1:9" ht="15.75" customHeight="1" x14ac:dyDescent="0.25">
      <c r="A55" t="s">
        <v>61</v>
      </c>
      <c r="B55">
        <v>2019</v>
      </c>
      <c r="D55" t="s">
        <v>71</v>
      </c>
      <c r="E55" t="s">
        <v>68</v>
      </c>
      <c r="G55">
        <v>21.4</v>
      </c>
      <c r="I55" t="str">
        <f>IFERROR(VLOOKUP(E55,colores!$D:$E,2,FALSE),"black")</f>
        <v>orange</v>
      </c>
    </row>
    <row r="56" spans="1:9" ht="15.75" customHeight="1" x14ac:dyDescent="0.25">
      <c r="A56" t="s">
        <v>61</v>
      </c>
      <c r="B56">
        <v>2019</v>
      </c>
      <c r="D56" t="s">
        <v>72</v>
      </c>
      <c r="E56" s="5" t="s">
        <v>133</v>
      </c>
      <c r="G56">
        <v>2.4</v>
      </c>
      <c r="I56" t="str">
        <f>IFERROR(VLOOKUP(E56,colores!$D:$E,2,FALSE),"black")</f>
        <v>gray</v>
      </c>
    </row>
    <row r="57" spans="1:9" ht="15.75" customHeight="1" x14ac:dyDescent="0.25">
      <c r="A57" t="s">
        <v>61</v>
      </c>
      <c r="B57">
        <v>2019</v>
      </c>
      <c r="D57" t="s">
        <v>73</v>
      </c>
      <c r="E57" s="5" t="s">
        <v>133</v>
      </c>
      <c r="G57">
        <v>1.79</v>
      </c>
      <c r="I57" t="str">
        <f>IFERROR(VLOOKUP(E57,colores!$D:$E,2,FALSE),"black")</f>
        <v>gray</v>
      </c>
    </row>
    <row r="58" spans="1:9" ht="15.75" customHeight="1" x14ac:dyDescent="0.25">
      <c r="A58" t="s">
        <v>74</v>
      </c>
      <c r="B58">
        <v>2024</v>
      </c>
      <c r="C58">
        <v>1</v>
      </c>
      <c r="D58" t="s">
        <v>75</v>
      </c>
      <c r="E58" s="5" t="s">
        <v>133</v>
      </c>
      <c r="F58">
        <v>443</v>
      </c>
      <c r="G58">
        <v>2.08</v>
      </c>
      <c r="I58" t="str">
        <f>IFERROR(VLOOKUP(E58,colores!$D:$E,2,FALSE),"black")</f>
        <v>gray</v>
      </c>
    </row>
    <row r="59" spans="1:9" ht="15.75" customHeight="1" x14ac:dyDescent="0.25">
      <c r="A59" t="s">
        <v>74</v>
      </c>
      <c r="B59">
        <v>2024</v>
      </c>
      <c r="C59">
        <v>2</v>
      </c>
      <c r="D59" t="s">
        <v>76</v>
      </c>
      <c r="E59" s="5" t="s">
        <v>133</v>
      </c>
      <c r="F59">
        <v>638</v>
      </c>
      <c r="G59">
        <v>3</v>
      </c>
      <c r="I59" t="str">
        <f>IFERROR(VLOOKUP(E59,colores!$D:$E,2,FALSE),"black")</f>
        <v>gray</v>
      </c>
    </row>
    <row r="60" spans="1:9" ht="15.75" customHeight="1" x14ac:dyDescent="0.25">
      <c r="A60" t="s">
        <v>74</v>
      </c>
      <c r="B60">
        <v>2024</v>
      </c>
      <c r="C60">
        <v>3</v>
      </c>
      <c r="D60" t="s">
        <v>77</v>
      </c>
      <c r="E60" s="5" t="s">
        <v>123</v>
      </c>
      <c r="F60">
        <v>12598</v>
      </c>
      <c r="G60">
        <v>59.28</v>
      </c>
      <c r="H60">
        <v>3</v>
      </c>
      <c r="I60" t="str">
        <f>IFERROR(VLOOKUP(E60,colores!$D:$E,2,FALSE),"black")</f>
        <v>orange</v>
      </c>
    </row>
    <row r="61" spans="1:9" ht="15.75" customHeight="1" x14ac:dyDescent="0.25">
      <c r="A61" t="s">
        <v>74</v>
      </c>
      <c r="B61">
        <v>2024</v>
      </c>
      <c r="C61">
        <v>5</v>
      </c>
      <c r="D61" t="s">
        <v>78</v>
      </c>
      <c r="E61" s="5" t="s">
        <v>124</v>
      </c>
      <c r="F61">
        <v>6766</v>
      </c>
      <c r="G61">
        <v>31.84</v>
      </c>
      <c r="H61">
        <v>1</v>
      </c>
      <c r="I61" t="str">
        <f>IFERROR(VLOOKUP(E61,colores!$D:$E,2,FALSE),"black")</f>
        <v>blue</v>
      </c>
    </row>
    <row r="62" spans="1:9" ht="15.75" customHeight="1" x14ac:dyDescent="0.25">
      <c r="A62" t="s">
        <v>74</v>
      </c>
      <c r="B62">
        <v>2024</v>
      </c>
      <c r="C62">
        <v>8</v>
      </c>
      <c r="D62" t="s">
        <v>79</v>
      </c>
      <c r="E62" s="5" t="s">
        <v>133</v>
      </c>
      <c r="F62">
        <v>180</v>
      </c>
      <c r="G62">
        <v>0.85</v>
      </c>
      <c r="I62" t="str">
        <f>IFERROR(VLOOKUP(E62,colores!$D:$E,2,FALSE),"black")</f>
        <v>gray</v>
      </c>
    </row>
    <row r="63" spans="1:9" ht="15.75" customHeight="1" x14ac:dyDescent="0.25">
      <c r="A63" t="s">
        <v>74</v>
      </c>
      <c r="B63">
        <v>2024</v>
      </c>
      <c r="C63">
        <v>11</v>
      </c>
      <c r="D63" t="s">
        <v>80</v>
      </c>
      <c r="E63" s="5" t="s">
        <v>133</v>
      </c>
      <c r="F63">
        <v>87</v>
      </c>
      <c r="G63">
        <v>0.41</v>
      </c>
      <c r="I63" t="str">
        <f>IFERROR(VLOOKUP(E63,colores!$D:$E,2,FALSE),"black")</f>
        <v>gray</v>
      </c>
    </row>
    <row r="64" spans="1:9" ht="15.75" customHeight="1" x14ac:dyDescent="0.25">
      <c r="A64" t="s">
        <v>74</v>
      </c>
      <c r="B64">
        <v>2024</v>
      </c>
      <c r="C64">
        <v>13</v>
      </c>
      <c r="D64" t="s">
        <v>81</v>
      </c>
      <c r="E64" s="5" t="s">
        <v>133</v>
      </c>
      <c r="F64">
        <v>170</v>
      </c>
      <c r="G64">
        <v>0.8</v>
      </c>
      <c r="I64" t="str">
        <f>IFERROR(VLOOKUP(E64,colores!$D:$E,2,FALSE),"black")</f>
        <v>gray</v>
      </c>
    </row>
    <row r="65" spans="1:9" ht="15.75" customHeight="1" x14ac:dyDescent="0.25">
      <c r="A65" t="s">
        <v>74</v>
      </c>
      <c r="B65">
        <v>2024</v>
      </c>
      <c r="C65" t="s">
        <v>12</v>
      </c>
      <c r="D65" t="s">
        <v>12</v>
      </c>
      <c r="E65" t="s">
        <v>12</v>
      </c>
      <c r="F65">
        <v>371</v>
      </c>
      <c r="G65">
        <v>1.74</v>
      </c>
      <c r="I65" t="str">
        <f>IFERROR(VLOOKUP(E65,colores!$D:$E,2,FALSE),"black")</f>
        <v>lightgray</v>
      </c>
    </row>
    <row r="66" spans="1:9" ht="15.75" customHeight="1" x14ac:dyDescent="0.25">
      <c r="A66" t="s">
        <v>74</v>
      </c>
      <c r="B66">
        <v>2022</v>
      </c>
      <c r="C66">
        <v>1</v>
      </c>
      <c r="D66" t="s">
        <v>82</v>
      </c>
      <c r="E66" s="5" t="s">
        <v>72</v>
      </c>
      <c r="F66">
        <v>232</v>
      </c>
      <c r="G66">
        <v>1.03</v>
      </c>
      <c r="I66" t="str">
        <f>IFERROR(VLOOKUP(E66,colores!$D:$E,2,FALSE),"black")</f>
        <v>green</v>
      </c>
    </row>
    <row r="67" spans="1:9" ht="15.75" customHeight="1" x14ac:dyDescent="0.25">
      <c r="A67" t="s">
        <v>74</v>
      </c>
      <c r="B67">
        <v>2022</v>
      </c>
      <c r="C67">
        <v>3</v>
      </c>
      <c r="D67" t="s">
        <v>76</v>
      </c>
      <c r="E67" s="5" t="s">
        <v>122</v>
      </c>
      <c r="F67">
        <v>928</v>
      </c>
      <c r="G67">
        <v>4.13</v>
      </c>
      <c r="I67" t="str">
        <f>IFERROR(VLOOKUP(E67,colores!$D:$E,2,FALSE),"black")</f>
        <v>red</v>
      </c>
    </row>
    <row r="68" spans="1:9" ht="15.75" customHeight="1" x14ac:dyDescent="0.25">
      <c r="A68" t="s">
        <v>74</v>
      </c>
      <c r="B68">
        <v>2022</v>
      </c>
      <c r="C68">
        <v>4</v>
      </c>
      <c r="D68" t="s">
        <v>83</v>
      </c>
      <c r="E68" s="5" t="s">
        <v>123</v>
      </c>
      <c r="F68">
        <v>11809</v>
      </c>
      <c r="G68">
        <v>52.54</v>
      </c>
      <c r="H68">
        <v>3</v>
      </c>
      <c r="I68" t="str">
        <f>IFERROR(VLOOKUP(E68,colores!$D:$E,2,FALSE),"black")</f>
        <v>orange</v>
      </c>
    </row>
    <row r="69" spans="1:9" ht="15.75" customHeight="1" x14ac:dyDescent="0.25">
      <c r="A69" t="s">
        <v>74</v>
      </c>
      <c r="B69">
        <v>2022</v>
      </c>
      <c r="C69">
        <v>5</v>
      </c>
      <c r="D69" t="s">
        <v>78</v>
      </c>
      <c r="E69" s="5" t="s">
        <v>124</v>
      </c>
      <c r="F69">
        <v>8105</v>
      </c>
      <c r="G69">
        <v>36.06</v>
      </c>
      <c r="H69">
        <v>1</v>
      </c>
      <c r="I69" t="str">
        <f>IFERROR(VLOOKUP(E69,colores!$D:$E,2,FALSE),"black")</f>
        <v>blue</v>
      </c>
    </row>
    <row r="70" spans="1:9" ht="15.75" customHeight="1" x14ac:dyDescent="0.25">
      <c r="A70" t="s">
        <v>74</v>
      </c>
      <c r="B70">
        <v>2022</v>
      </c>
      <c r="C70">
        <v>6</v>
      </c>
      <c r="D70" t="s">
        <v>84</v>
      </c>
      <c r="E70" s="5" t="s">
        <v>133</v>
      </c>
      <c r="F70">
        <v>266</v>
      </c>
      <c r="G70">
        <v>1.18</v>
      </c>
      <c r="I70" t="str">
        <f>IFERROR(VLOOKUP(E70,colores!$D:$E,2,FALSE),"black")</f>
        <v>gray</v>
      </c>
    </row>
    <row r="71" spans="1:9" ht="15.75" customHeight="1" x14ac:dyDescent="0.25">
      <c r="A71" t="s">
        <v>74</v>
      </c>
      <c r="B71">
        <v>2022</v>
      </c>
      <c r="C71">
        <v>8</v>
      </c>
      <c r="D71" t="s">
        <v>85</v>
      </c>
      <c r="E71" s="5" t="s">
        <v>133</v>
      </c>
      <c r="F71">
        <v>221</v>
      </c>
      <c r="G71">
        <v>0.98</v>
      </c>
      <c r="I71" t="str">
        <f>IFERROR(VLOOKUP(E71,colores!$D:$E,2,FALSE),"black")</f>
        <v>gray</v>
      </c>
    </row>
    <row r="72" spans="1:9" ht="15.75" customHeight="1" x14ac:dyDescent="0.25">
      <c r="A72" t="s">
        <v>74</v>
      </c>
      <c r="B72">
        <v>2022</v>
      </c>
      <c r="C72">
        <v>13</v>
      </c>
      <c r="D72" t="s">
        <v>86</v>
      </c>
      <c r="E72" s="5" t="s">
        <v>133</v>
      </c>
      <c r="F72">
        <v>232</v>
      </c>
      <c r="G72">
        <v>1.03</v>
      </c>
      <c r="I72" t="str">
        <f>IFERROR(VLOOKUP(E72,colores!$D:$E,2,FALSE),"black")</f>
        <v>gray</v>
      </c>
    </row>
    <row r="73" spans="1:9" ht="15.75" customHeight="1" x14ac:dyDescent="0.25">
      <c r="A73" t="s">
        <v>74</v>
      </c>
      <c r="B73">
        <v>2022</v>
      </c>
      <c r="C73">
        <v>21</v>
      </c>
      <c r="D73" t="s">
        <v>87</v>
      </c>
      <c r="E73" s="5" t="s">
        <v>133</v>
      </c>
      <c r="F73">
        <v>240</v>
      </c>
      <c r="G73">
        <v>1.07</v>
      </c>
      <c r="I73" t="str">
        <f>IFERROR(VLOOKUP(E73,colores!$D:$E,2,FALSE),"black")</f>
        <v>gray</v>
      </c>
    </row>
    <row r="74" spans="1:9" ht="15.75" customHeight="1" x14ac:dyDescent="0.25">
      <c r="A74" t="s">
        <v>74</v>
      </c>
      <c r="B74">
        <v>2022</v>
      </c>
      <c r="C74" t="s">
        <v>12</v>
      </c>
      <c r="D74" t="s">
        <v>12</v>
      </c>
      <c r="E74" s="5" t="s">
        <v>133</v>
      </c>
      <c r="F74">
        <v>445</v>
      </c>
      <c r="G74">
        <v>1.98</v>
      </c>
      <c r="I74" t="str">
        <f>IFERROR(VLOOKUP(E74,colores!$D:$E,2,FALSE),"black")</f>
        <v>gray</v>
      </c>
    </row>
    <row r="75" spans="1:9" ht="15.75" customHeight="1" x14ac:dyDescent="0.25">
      <c r="A75" t="s">
        <v>74</v>
      </c>
      <c r="B75">
        <v>2019</v>
      </c>
      <c r="C75">
        <v>1</v>
      </c>
      <c r="D75" t="s">
        <v>88</v>
      </c>
      <c r="E75" s="5" t="s">
        <v>133</v>
      </c>
      <c r="F75">
        <v>200</v>
      </c>
      <c r="G75">
        <v>0.94</v>
      </c>
      <c r="I75" t="str">
        <f>IFERROR(VLOOKUP(E75,colores!$D:$E,2,FALSE),"black")</f>
        <v>gray</v>
      </c>
    </row>
    <row r="76" spans="1:9" ht="15.75" customHeight="1" x14ac:dyDescent="0.25">
      <c r="A76" t="s">
        <v>74</v>
      </c>
      <c r="B76">
        <v>2019</v>
      </c>
      <c r="C76">
        <v>2</v>
      </c>
      <c r="D76" t="s">
        <v>76</v>
      </c>
      <c r="E76" s="5" t="s">
        <v>122</v>
      </c>
      <c r="F76">
        <v>1033</v>
      </c>
      <c r="G76">
        <v>4.88</v>
      </c>
      <c r="I76" t="str">
        <f>IFERROR(VLOOKUP(E76,colores!$D:$E,2,FALSE),"black")</f>
        <v>red</v>
      </c>
    </row>
    <row r="77" spans="1:9" ht="15.75" customHeight="1" x14ac:dyDescent="0.25">
      <c r="A77" t="s">
        <v>74</v>
      </c>
      <c r="B77">
        <v>2019</v>
      </c>
      <c r="C77">
        <v>3</v>
      </c>
      <c r="D77" t="s">
        <v>89</v>
      </c>
      <c r="E77" s="5" t="s">
        <v>19</v>
      </c>
      <c r="F77">
        <v>5434</v>
      </c>
      <c r="G77">
        <v>25.67</v>
      </c>
      <c r="I77" t="str">
        <f>IFERROR(VLOOKUP(E77,colores!$D:$E,2,FALSE),"black")</f>
        <v>orange</v>
      </c>
    </row>
    <row r="78" spans="1:9" ht="15.75" customHeight="1" x14ac:dyDescent="0.25">
      <c r="A78" t="s">
        <v>74</v>
      </c>
      <c r="B78">
        <v>2019</v>
      </c>
      <c r="C78">
        <v>4</v>
      </c>
      <c r="D78" t="s">
        <v>90</v>
      </c>
      <c r="E78" s="5" t="s">
        <v>125</v>
      </c>
      <c r="F78">
        <v>7441</v>
      </c>
      <c r="G78">
        <v>35.15</v>
      </c>
      <c r="H78">
        <v>3</v>
      </c>
      <c r="I78" t="str">
        <f>IFERROR(VLOOKUP(E78,colores!$D:$E,2,FALSE),"black")</f>
        <v>purple</v>
      </c>
    </row>
    <row r="79" spans="1:9" ht="15.75" customHeight="1" x14ac:dyDescent="0.25">
      <c r="A79" t="s">
        <v>74</v>
      </c>
      <c r="B79">
        <v>2019</v>
      </c>
      <c r="C79">
        <v>5</v>
      </c>
      <c r="D79" t="s">
        <v>78</v>
      </c>
      <c r="E79" s="5" t="s">
        <v>124</v>
      </c>
      <c r="F79">
        <v>3142</v>
      </c>
      <c r="G79">
        <v>29.01</v>
      </c>
      <c r="H79">
        <v>1</v>
      </c>
      <c r="I79" t="str">
        <f>IFERROR(VLOOKUP(E79,colores!$D:$E,2,FALSE),"black")</f>
        <v>blue</v>
      </c>
    </row>
    <row r="80" spans="1:9" ht="15.75" customHeight="1" x14ac:dyDescent="0.25">
      <c r="A80" t="s">
        <v>74</v>
      </c>
      <c r="B80">
        <v>2019</v>
      </c>
      <c r="C80">
        <v>6</v>
      </c>
      <c r="D80" t="s">
        <v>24</v>
      </c>
      <c r="E80" s="5" t="s">
        <v>133</v>
      </c>
      <c r="F80">
        <v>280</v>
      </c>
      <c r="G80">
        <v>1.32</v>
      </c>
      <c r="I80" t="str">
        <f>IFERROR(VLOOKUP(E80,colores!$D:$E,2,FALSE),"black")</f>
        <v>gray</v>
      </c>
    </row>
    <row r="81" spans="1:9" ht="15.75" customHeight="1" x14ac:dyDescent="0.25">
      <c r="A81" t="s">
        <v>74</v>
      </c>
      <c r="B81">
        <v>2019</v>
      </c>
      <c r="C81">
        <v>13</v>
      </c>
      <c r="D81" t="s">
        <v>86</v>
      </c>
      <c r="E81" s="5" t="s">
        <v>133</v>
      </c>
      <c r="F81">
        <v>217</v>
      </c>
      <c r="G81">
        <v>1.02</v>
      </c>
      <c r="I81" t="str">
        <f>IFERROR(VLOOKUP(E81,colores!$D:$E,2,FALSE),"black")</f>
        <v>gray</v>
      </c>
    </row>
    <row r="82" spans="1:9" ht="15.75" customHeight="1" x14ac:dyDescent="0.25">
      <c r="A82" t="s">
        <v>74</v>
      </c>
      <c r="B82">
        <v>2019</v>
      </c>
      <c r="C82">
        <v>15</v>
      </c>
      <c r="D82" t="s">
        <v>91</v>
      </c>
      <c r="E82" s="5" t="s">
        <v>133</v>
      </c>
      <c r="F82">
        <v>147</v>
      </c>
      <c r="G82">
        <v>0.69</v>
      </c>
      <c r="I82" t="str">
        <f>IFERROR(VLOOKUP(E82,colores!$D:$E,2,FALSE),"black")</f>
        <v>gray</v>
      </c>
    </row>
    <row r="83" spans="1:9" ht="15.75" customHeight="1" x14ac:dyDescent="0.25">
      <c r="A83" t="s">
        <v>74</v>
      </c>
      <c r="B83">
        <v>2019</v>
      </c>
      <c r="C83" t="s">
        <v>12</v>
      </c>
      <c r="D83" t="s">
        <v>12</v>
      </c>
      <c r="E83" s="5" t="s">
        <v>12</v>
      </c>
      <c r="F83">
        <v>277</v>
      </c>
      <c r="G83">
        <v>1.31</v>
      </c>
      <c r="I83" t="str">
        <f>IFERROR(VLOOKUP(E83,colores!$D:$E,2,FALSE),"black")</f>
        <v>lightgray</v>
      </c>
    </row>
    <row r="84" spans="1:9" ht="15.75" customHeight="1" x14ac:dyDescent="0.25">
      <c r="A84" t="s">
        <v>92</v>
      </c>
      <c r="B84">
        <v>2024</v>
      </c>
      <c r="C84">
        <v>1</v>
      </c>
      <c r="D84" t="s">
        <v>68</v>
      </c>
      <c r="E84" s="5" t="s">
        <v>68</v>
      </c>
      <c r="F84">
        <v>16057</v>
      </c>
      <c r="G84">
        <v>71.209999999999994</v>
      </c>
      <c r="H84">
        <v>4</v>
      </c>
      <c r="I84" t="str">
        <f>IFERROR(VLOOKUP(E84,colores!$D:$E,2,FALSE),"black")</f>
        <v>orange</v>
      </c>
    </row>
    <row r="85" spans="1:9" ht="15.75" customHeight="1" x14ac:dyDescent="0.25">
      <c r="A85" t="s">
        <v>92</v>
      </c>
      <c r="B85">
        <v>2024</v>
      </c>
      <c r="C85">
        <v>2</v>
      </c>
      <c r="D85" t="s">
        <v>93</v>
      </c>
      <c r="E85" t="s">
        <v>93</v>
      </c>
      <c r="F85">
        <v>477</v>
      </c>
      <c r="G85">
        <v>2.12</v>
      </c>
      <c r="I85" t="str">
        <f>IFERROR(VLOOKUP(E85,colores!$D:$E,2,FALSE),"black")</f>
        <v>gray</v>
      </c>
    </row>
    <row r="86" spans="1:9" ht="15.75" customHeight="1" x14ac:dyDescent="0.25">
      <c r="A86" t="s">
        <v>92</v>
      </c>
      <c r="B86">
        <v>2024</v>
      </c>
      <c r="C86">
        <v>3</v>
      </c>
      <c r="D86" t="s">
        <v>94</v>
      </c>
      <c r="E86" s="5" t="s">
        <v>133</v>
      </c>
      <c r="F86">
        <v>285</v>
      </c>
      <c r="G86">
        <v>1.26</v>
      </c>
      <c r="I86" t="str">
        <f>IFERROR(VLOOKUP(E86,colores!$D:$E,2,FALSE),"black")</f>
        <v>gray</v>
      </c>
    </row>
    <row r="87" spans="1:9" ht="15.75" customHeight="1" x14ac:dyDescent="0.25">
      <c r="A87" t="s">
        <v>92</v>
      </c>
      <c r="B87">
        <v>2024</v>
      </c>
      <c r="C87">
        <v>4</v>
      </c>
      <c r="D87" t="s">
        <v>95</v>
      </c>
      <c r="E87" s="5" t="s">
        <v>133</v>
      </c>
      <c r="F87">
        <v>76</v>
      </c>
      <c r="G87">
        <v>0.34</v>
      </c>
      <c r="I87" t="str">
        <f>IFERROR(VLOOKUP(E87,colores!$D:$E,2,FALSE),"black")</f>
        <v>gray</v>
      </c>
    </row>
    <row r="88" spans="1:9" ht="15.75" customHeight="1" x14ac:dyDescent="0.25">
      <c r="A88" t="s">
        <v>92</v>
      </c>
      <c r="B88">
        <v>2024</v>
      </c>
      <c r="C88">
        <v>5</v>
      </c>
      <c r="D88" t="s">
        <v>96</v>
      </c>
      <c r="E88" s="5" t="s">
        <v>133</v>
      </c>
      <c r="F88">
        <v>48</v>
      </c>
      <c r="G88">
        <v>0.21</v>
      </c>
      <c r="I88" t="str">
        <f>IFERROR(VLOOKUP(E88,colores!$D:$E,2,FALSE),"black")</f>
        <v>gray</v>
      </c>
    </row>
    <row r="89" spans="1:9" ht="15.75" customHeight="1" x14ac:dyDescent="0.25">
      <c r="A89" t="s">
        <v>92</v>
      </c>
      <c r="B89">
        <v>2024</v>
      </c>
      <c r="C89">
        <v>6</v>
      </c>
      <c r="D89" t="s">
        <v>97</v>
      </c>
      <c r="E89" t="s">
        <v>97</v>
      </c>
      <c r="F89">
        <v>396</v>
      </c>
      <c r="G89">
        <v>1.76</v>
      </c>
      <c r="I89" t="str">
        <f>IFERROR(VLOOKUP(E89,colores!$D:$E,2,FALSE),"black")</f>
        <v>gray</v>
      </c>
    </row>
    <row r="90" spans="1:9" ht="15.75" customHeight="1" x14ac:dyDescent="0.25">
      <c r="A90" t="s">
        <v>92</v>
      </c>
      <c r="B90">
        <v>2024</v>
      </c>
      <c r="C90">
        <v>7</v>
      </c>
      <c r="D90" t="s">
        <v>98</v>
      </c>
      <c r="E90" s="5" t="s">
        <v>133</v>
      </c>
      <c r="F90">
        <v>206</v>
      </c>
      <c r="G90">
        <v>0.91</v>
      </c>
      <c r="I90" t="str">
        <f>IFERROR(VLOOKUP(E90,colores!$D:$E,2,FALSE),"black")</f>
        <v>gray</v>
      </c>
    </row>
    <row r="91" spans="1:9" ht="15.75" customHeight="1" x14ac:dyDescent="0.25">
      <c r="A91" t="s">
        <v>92</v>
      </c>
      <c r="B91">
        <v>2024</v>
      </c>
      <c r="C91">
        <v>8</v>
      </c>
      <c r="D91" t="s">
        <v>99</v>
      </c>
      <c r="E91" s="5" t="s">
        <v>133</v>
      </c>
      <c r="F91">
        <v>676</v>
      </c>
      <c r="G91">
        <v>3</v>
      </c>
      <c r="I91" t="str">
        <f>IFERROR(VLOOKUP(E91,colores!$D:$E,2,FALSE),"black")</f>
        <v>gray</v>
      </c>
    </row>
    <row r="92" spans="1:9" ht="15.75" customHeight="1" x14ac:dyDescent="0.25">
      <c r="A92" t="s">
        <v>92</v>
      </c>
      <c r="B92">
        <v>2024</v>
      </c>
      <c r="C92">
        <v>9</v>
      </c>
      <c r="D92" t="s">
        <v>100</v>
      </c>
      <c r="E92" s="5" t="s">
        <v>134</v>
      </c>
      <c r="F92">
        <v>2106</v>
      </c>
      <c r="G92">
        <v>9.34</v>
      </c>
      <c r="I92" t="str">
        <f>IFERROR(VLOOKUP(E92,colores!$D:$E,2,FALSE),"black")</f>
        <v>gray</v>
      </c>
    </row>
    <row r="93" spans="1:9" ht="15.75" customHeight="1" x14ac:dyDescent="0.25">
      <c r="A93" t="s">
        <v>92</v>
      </c>
      <c r="B93">
        <v>2024</v>
      </c>
      <c r="C93">
        <v>10</v>
      </c>
      <c r="D93" t="s">
        <v>101</v>
      </c>
      <c r="E93" t="s">
        <v>101</v>
      </c>
      <c r="F93">
        <v>1417</v>
      </c>
      <c r="G93">
        <v>6.28</v>
      </c>
      <c r="I93" t="str">
        <f>IFERROR(VLOOKUP(E93,colores!$D:$E,2,FALSE),"black")</f>
        <v>gray</v>
      </c>
    </row>
    <row r="94" spans="1:9" ht="15.75" customHeight="1" x14ac:dyDescent="0.25">
      <c r="A94" t="s">
        <v>92</v>
      </c>
      <c r="B94">
        <v>2024</v>
      </c>
      <c r="C94">
        <v>13</v>
      </c>
      <c r="D94" t="s">
        <v>102</v>
      </c>
      <c r="E94" s="5" t="s">
        <v>133</v>
      </c>
      <c r="F94">
        <v>219</v>
      </c>
      <c r="G94">
        <v>0.97</v>
      </c>
      <c r="I94" t="str">
        <f>IFERROR(VLOOKUP(E94,colores!$D:$E,2,FALSE),"black")</f>
        <v>gray</v>
      </c>
    </row>
    <row r="95" spans="1:9" ht="15.75" customHeight="1" x14ac:dyDescent="0.25">
      <c r="A95" t="s">
        <v>92</v>
      </c>
      <c r="B95">
        <v>2024</v>
      </c>
      <c r="C95">
        <v>14</v>
      </c>
      <c r="D95" t="s">
        <v>103</v>
      </c>
      <c r="E95" s="5" t="s">
        <v>133</v>
      </c>
      <c r="F95">
        <v>47</v>
      </c>
      <c r="G95">
        <v>0.21</v>
      </c>
      <c r="I95" t="str">
        <f>IFERROR(VLOOKUP(E95,colores!$D:$E,2,FALSE),"black")</f>
        <v>gray</v>
      </c>
    </row>
    <row r="96" spans="1:9" ht="15.75" customHeight="1" x14ac:dyDescent="0.25">
      <c r="A96" t="s">
        <v>92</v>
      </c>
      <c r="B96">
        <v>2024</v>
      </c>
      <c r="C96">
        <v>22</v>
      </c>
      <c r="D96" t="s">
        <v>104</v>
      </c>
      <c r="E96" s="5" t="s">
        <v>12</v>
      </c>
      <c r="F96">
        <v>104</v>
      </c>
      <c r="G96">
        <v>0.46</v>
      </c>
      <c r="I96" t="str">
        <f>IFERROR(VLOOKUP(E96,colores!$D:$E,2,FALSE),"black")</f>
        <v>lightgray</v>
      </c>
    </row>
    <row r="97" spans="1:9" ht="15.75" customHeight="1" x14ac:dyDescent="0.25">
      <c r="A97" t="s">
        <v>92</v>
      </c>
      <c r="B97">
        <v>2024</v>
      </c>
      <c r="C97">
        <v>44</v>
      </c>
      <c r="D97" t="s">
        <v>105</v>
      </c>
      <c r="E97" s="5" t="s">
        <v>133</v>
      </c>
      <c r="F97">
        <v>31</v>
      </c>
      <c r="G97">
        <v>0.14000000000000001</v>
      </c>
      <c r="I97" t="str">
        <f>IFERROR(VLOOKUP(E97,colores!$D:$E,2,FALSE),"black")</f>
        <v>gray</v>
      </c>
    </row>
    <row r="98" spans="1:9" ht="15.75" customHeight="1" x14ac:dyDescent="0.25">
      <c r="A98" t="s">
        <v>92</v>
      </c>
      <c r="B98">
        <v>2024</v>
      </c>
      <c r="C98">
        <v>69</v>
      </c>
      <c r="D98" t="s">
        <v>106</v>
      </c>
      <c r="E98" s="5" t="s">
        <v>133</v>
      </c>
      <c r="F98">
        <v>59</v>
      </c>
      <c r="G98">
        <v>0.26</v>
      </c>
      <c r="I98" t="str">
        <f>IFERROR(VLOOKUP(E98,colores!$D:$E,2,FALSE),"black")</f>
        <v>gray</v>
      </c>
    </row>
    <row r="99" spans="1:9" ht="15.75" customHeight="1" x14ac:dyDescent="0.25">
      <c r="A99" t="s">
        <v>92</v>
      </c>
      <c r="B99">
        <v>2024</v>
      </c>
      <c r="C99" t="s">
        <v>107</v>
      </c>
      <c r="D99" t="s">
        <v>107</v>
      </c>
      <c r="E99" t="s">
        <v>12</v>
      </c>
      <c r="F99">
        <v>345</v>
      </c>
      <c r="G99">
        <v>1.53</v>
      </c>
      <c r="I99" t="str">
        <f>IFERROR(VLOOKUP(E99,colores!$D:$E,2,FALSE),"black")</f>
        <v>lightgray</v>
      </c>
    </row>
    <row r="100" spans="1:9" ht="15.75" customHeight="1" x14ac:dyDescent="0.25">
      <c r="A100" t="s">
        <v>92</v>
      </c>
      <c r="B100">
        <v>2022</v>
      </c>
      <c r="C100">
        <v>1</v>
      </c>
      <c r="D100" t="s">
        <v>68</v>
      </c>
      <c r="E100" s="5" t="s">
        <v>68</v>
      </c>
      <c r="F100">
        <v>16895</v>
      </c>
      <c r="G100">
        <v>72.11</v>
      </c>
      <c r="H100">
        <v>4</v>
      </c>
      <c r="I100" t="str">
        <f>IFERROR(VLOOKUP(E100,colores!$D:$E,2,FALSE),"black")</f>
        <v>orange</v>
      </c>
    </row>
    <row r="101" spans="1:9" ht="15.75" customHeight="1" x14ac:dyDescent="0.25">
      <c r="A101" t="s">
        <v>92</v>
      </c>
      <c r="B101">
        <v>2022</v>
      </c>
      <c r="C101">
        <v>2</v>
      </c>
      <c r="D101" t="s">
        <v>93</v>
      </c>
      <c r="E101" t="s">
        <v>93</v>
      </c>
      <c r="F101">
        <v>695</v>
      </c>
      <c r="G101">
        <v>2.97</v>
      </c>
      <c r="I101" t="str">
        <f>IFERROR(VLOOKUP(E101,colores!$D:$E,2,FALSE),"black")</f>
        <v>gray</v>
      </c>
    </row>
    <row r="102" spans="1:9" ht="15.75" customHeight="1" x14ac:dyDescent="0.25">
      <c r="A102" t="s">
        <v>92</v>
      </c>
      <c r="B102">
        <v>2022</v>
      </c>
      <c r="C102">
        <v>3</v>
      </c>
      <c r="D102" t="s">
        <v>108</v>
      </c>
      <c r="E102" s="5" t="s">
        <v>133</v>
      </c>
      <c r="F102">
        <v>196</v>
      </c>
      <c r="G102">
        <v>0.84</v>
      </c>
      <c r="I102" t="str">
        <f>IFERROR(VLOOKUP(E102,colores!$D:$E,2,FALSE),"black")</f>
        <v>gray</v>
      </c>
    </row>
    <row r="103" spans="1:9" ht="15.75" customHeight="1" x14ac:dyDescent="0.25">
      <c r="A103" t="s">
        <v>92</v>
      </c>
      <c r="B103">
        <v>2022</v>
      </c>
      <c r="C103">
        <v>4</v>
      </c>
      <c r="D103" t="s">
        <v>95</v>
      </c>
      <c r="E103" s="5" t="s">
        <v>133</v>
      </c>
      <c r="F103">
        <v>77</v>
      </c>
      <c r="G103">
        <v>0.33</v>
      </c>
      <c r="I103" t="str">
        <f>IFERROR(VLOOKUP(E103,colores!$D:$E,2,FALSE),"black")</f>
        <v>gray</v>
      </c>
    </row>
    <row r="104" spans="1:9" ht="15.75" customHeight="1" x14ac:dyDescent="0.25">
      <c r="A104" t="s">
        <v>92</v>
      </c>
      <c r="B104">
        <v>2022</v>
      </c>
      <c r="C104">
        <v>5</v>
      </c>
      <c r="D104" t="s">
        <v>109</v>
      </c>
      <c r="E104" s="5" t="s">
        <v>133</v>
      </c>
      <c r="F104">
        <v>50</v>
      </c>
      <c r="G104">
        <v>0.21</v>
      </c>
      <c r="I104" t="str">
        <f>IFERROR(VLOOKUP(E104,colores!$D:$E,2,FALSE),"black")</f>
        <v>gray</v>
      </c>
    </row>
    <row r="105" spans="1:9" ht="15.75" customHeight="1" x14ac:dyDescent="0.25">
      <c r="A105" t="s">
        <v>92</v>
      </c>
      <c r="B105">
        <v>2022</v>
      </c>
      <c r="C105">
        <v>6</v>
      </c>
      <c r="D105" t="s">
        <v>97</v>
      </c>
      <c r="E105" t="s">
        <v>97</v>
      </c>
      <c r="F105">
        <v>645</v>
      </c>
      <c r="G105">
        <v>2.75</v>
      </c>
      <c r="I105" t="str">
        <f>IFERROR(VLOOKUP(E105,colores!$D:$E,2,FALSE),"black")</f>
        <v>gray</v>
      </c>
    </row>
    <row r="106" spans="1:9" ht="15.75" customHeight="1" x14ac:dyDescent="0.25">
      <c r="A106" t="s">
        <v>92</v>
      </c>
      <c r="B106">
        <v>2022</v>
      </c>
      <c r="C106">
        <v>7</v>
      </c>
      <c r="D106" t="s">
        <v>110</v>
      </c>
      <c r="E106" t="s">
        <v>110</v>
      </c>
      <c r="F106">
        <v>482</v>
      </c>
      <c r="G106">
        <v>2.06</v>
      </c>
      <c r="I106" t="str">
        <f>IFERROR(VLOOKUP(E106,colores!$D:$E,2,FALSE),"black")</f>
        <v>gray</v>
      </c>
    </row>
    <row r="107" spans="1:9" ht="15.75" customHeight="1" x14ac:dyDescent="0.25">
      <c r="A107" t="s">
        <v>92</v>
      </c>
      <c r="B107">
        <v>2022</v>
      </c>
      <c r="C107">
        <v>8</v>
      </c>
      <c r="D107" t="s">
        <v>111</v>
      </c>
      <c r="E107" t="s">
        <v>111</v>
      </c>
      <c r="F107">
        <v>1473</v>
      </c>
      <c r="G107">
        <v>6.29</v>
      </c>
      <c r="I107" t="str">
        <f>IFERROR(VLOOKUP(E107,colores!$D:$E,2,FALSE),"black")</f>
        <v>gray</v>
      </c>
    </row>
    <row r="108" spans="1:9" ht="15.75" customHeight="1" x14ac:dyDescent="0.25">
      <c r="A108" t="s">
        <v>92</v>
      </c>
      <c r="B108">
        <v>2022</v>
      </c>
      <c r="C108">
        <v>9</v>
      </c>
      <c r="D108" s="5" t="s">
        <v>134</v>
      </c>
      <c r="E108" s="5" t="s">
        <v>134</v>
      </c>
      <c r="F108">
        <v>1520</v>
      </c>
      <c r="G108">
        <v>6.49</v>
      </c>
      <c r="I108" t="str">
        <f>IFERROR(VLOOKUP(E108,colores!$D:$E,2,FALSE),"black")</f>
        <v>gray</v>
      </c>
    </row>
    <row r="109" spans="1:9" ht="15.75" customHeight="1" x14ac:dyDescent="0.25">
      <c r="A109" t="s">
        <v>92</v>
      </c>
      <c r="B109">
        <v>2022</v>
      </c>
      <c r="C109">
        <v>10</v>
      </c>
      <c r="D109" t="s">
        <v>101</v>
      </c>
      <c r="E109" t="s">
        <v>101</v>
      </c>
      <c r="F109">
        <v>549</v>
      </c>
      <c r="G109">
        <v>2.34</v>
      </c>
      <c r="I109" t="str">
        <f>IFERROR(VLOOKUP(E109,colores!$D:$E,2,FALSE),"black")</f>
        <v>gray</v>
      </c>
    </row>
    <row r="110" spans="1:9" ht="15.75" customHeight="1" x14ac:dyDescent="0.25">
      <c r="A110" t="s">
        <v>92</v>
      </c>
      <c r="B110">
        <v>2022</v>
      </c>
      <c r="C110">
        <v>11</v>
      </c>
      <c r="D110" t="s">
        <v>112</v>
      </c>
      <c r="E110" s="5" t="s">
        <v>133</v>
      </c>
      <c r="F110">
        <v>131</v>
      </c>
      <c r="G110">
        <v>0.56000000000000005</v>
      </c>
      <c r="I110" t="str">
        <f>IFERROR(VLOOKUP(E110,colores!$D:$E,2,FALSE),"black")</f>
        <v>gray</v>
      </c>
    </row>
    <row r="111" spans="1:9" ht="15.75" customHeight="1" x14ac:dyDescent="0.25">
      <c r="A111" t="s">
        <v>92</v>
      </c>
      <c r="B111">
        <v>2022</v>
      </c>
      <c r="C111">
        <v>14</v>
      </c>
      <c r="D111" t="s">
        <v>103</v>
      </c>
      <c r="E111" s="5" t="s">
        <v>133</v>
      </c>
      <c r="F111">
        <v>78</v>
      </c>
      <c r="G111">
        <v>0.33</v>
      </c>
      <c r="I111" t="str">
        <f>IFERROR(VLOOKUP(E111,colores!$D:$E,2,FALSE),"black")</f>
        <v>gray</v>
      </c>
    </row>
    <row r="112" spans="1:9" ht="15.75" customHeight="1" x14ac:dyDescent="0.25">
      <c r="A112" t="s">
        <v>92</v>
      </c>
      <c r="B112">
        <v>2022</v>
      </c>
      <c r="C112">
        <v>22</v>
      </c>
      <c r="D112" t="s">
        <v>104</v>
      </c>
      <c r="E112" s="5" t="s">
        <v>12</v>
      </c>
      <c r="F112">
        <v>134</v>
      </c>
      <c r="G112">
        <v>0.56999999999999995</v>
      </c>
      <c r="I112" t="str">
        <f>IFERROR(VLOOKUP(E112,colores!$D:$E,2,FALSE),"black")</f>
        <v>lightgray</v>
      </c>
    </row>
    <row r="113" spans="1:9" ht="15.75" customHeight="1" x14ac:dyDescent="0.25">
      <c r="A113" t="s">
        <v>92</v>
      </c>
      <c r="B113">
        <v>2022</v>
      </c>
      <c r="C113">
        <v>44</v>
      </c>
      <c r="D113" t="s">
        <v>105</v>
      </c>
      <c r="E113" s="5" t="s">
        <v>133</v>
      </c>
      <c r="F113">
        <v>35</v>
      </c>
      <c r="G113">
        <v>0.15</v>
      </c>
      <c r="I113" t="str">
        <f>IFERROR(VLOOKUP(E113,colores!$D:$E,2,FALSE),"black")</f>
        <v>gray</v>
      </c>
    </row>
    <row r="114" spans="1:9" ht="15.75" customHeight="1" x14ac:dyDescent="0.25">
      <c r="A114" t="s">
        <v>92</v>
      </c>
      <c r="B114">
        <v>2022</v>
      </c>
      <c r="C114">
        <v>69</v>
      </c>
      <c r="D114" t="s">
        <v>113</v>
      </c>
      <c r="E114" s="5" t="s">
        <v>133</v>
      </c>
      <c r="F114">
        <v>78</v>
      </c>
      <c r="G114">
        <v>0.33</v>
      </c>
      <c r="I114" t="str">
        <f>IFERROR(VLOOKUP(E114,colores!$D:$E,2,FALSE),"black")</f>
        <v>gray</v>
      </c>
    </row>
    <row r="115" spans="1:9" ht="15.75" customHeight="1" x14ac:dyDescent="0.25">
      <c r="A115" t="s">
        <v>92</v>
      </c>
      <c r="B115">
        <v>2022</v>
      </c>
      <c r="C115" t="s">
        <v>107</v>
      </c>
      <c r="D115" t="s">
        <v>107</v>
      </c>
      <c r="E115" t="s">
        <v>12</v>
      </c>
      <c r="F115">
        <v>391</v>
      </c>
      <c r="G115">
        <v>1.67</v>
      </c>
      <c r="I115" t="str">
        <f>IFERROR(VLOOKUP(E115,colores!$D:$E,2,FALSE),"black")</f>
        <v>lightgray</v>
      </c>
    </row>
    <row r="116" spans="1:9" ht="15.75" customHeight="1" x14ac:dyDescent="0.25">
      <c r="A116" t="s">
        <v>92</v>
      </c>
      <c r="B116">
        <v>2019</v>
      </c>
      <c r="C116">
        <v>1</v>
      </c>
      <c r="D116" t="s">
        <v>68</v>
      </c>
      <c r="E116" s="5" t="s">
        <v>68</v>
      </c>
      <c r="F116">
        <v>19394</v>
      </c>
      <c r="G116">
        <v>74.209999999999994</v>
      </c>
      <c r="H116">
        <v>4</v>
      </c>
      <c r="I116" t="str">
        <f>IFERROR(VLOOKUP(E116,colores!$D:$E,2,FALSE),"black")</f>
        <v>orange</v>
      </c>
    </row>
    <row r="117" spans="1:9" ht="15.75" customHeight="1" x14ac:dyDescent="0.25">
      <c r="A117" t="s">
        <v>92</v>
      </c>
      <c r="B117">
        <v>2019</v>
      </c>
      <c r="C117">
        <v>2</v>
      </c>
      <c r="D117" t="s">
        <v>95</v>
      </c>
      <c r="E117" s="5" t="s">
        <v>133</v>
      </c>
      <c r="F117">
        <v>149</v>
      </c>
      <c r="G117">
        <v>0.56999999999999995</v>
      </c>
      <c r="I117" t="str">
        <f>IFERROR(VLOOKUP(E117,colores!$D:$E,2,FALSE),"black")</f>
        <v>gray</v>
      </c>
    </row>
    <row r="118" spans="1:9" ht="15.75" customHeight="1" x14ac:dyDescent="0.25">
      <c r="A118" t="s">
        <v>92</v>
      </c>
      <c r="B118">
        <v>2019</v>
      </c>
      <c r="C118">
        <v>3</v>
      </c>
      <c r="D118" t="s">
        <v>108</v>
      </c>
      <c r="E118" s="5" t="s">
        <v>133</v>
      </c>
      <c r="F118">
        <v>338</v>
      </c>
      <c r="G118">
        <v>1.29</v>
      </c>
      <c r="I118" t="str">
        <f>IFERROR(VLOOKUP(E118,colores!$D:$E,2,FALSE),"black")</f>
        <v>gray</v>
      </c>
    </row>
    <row r="119" spans="1:9" ht="15.75" customHeight="1" x14ac:dyDescent="0.25">
      <c r="A119" t="s">
        <v>92</v>
      </c>
      <c r="B119">
        <v>2019</v>
      </c>
      <c r="C119">
        <v>4</v>
      </c>
      <c r="D119" t="s">
        <v>93</v>
      </c>
      <c r="E119" t="s">
        <v>93</v>
      </c>
      <c r="F119">
        <v>1063</v>
      </c>
      <c r="G119">
        <v>4.07</v>
      </c>
      <c r="I119" t="str">
        <f>IFERROR(VLOOKUP(E119,colores!$D:$E,2,FALSE),"black")</f>
        <v>gray</v>
      </c>
    </row>
    <row r="120" spans="1:9" ht="15.75" customHeight="1" x14ac:dyDescent="0.25">
      <c r="A120" t="s">
        <v>92</v>
      </c>
      <c r="B120">
        <v>2019</v>
      </c>
      <c r="C120">
        <v>5</v>
      </c>
      <c r="D120" t="s">
        <v>114</v>
      </c>
      <c r="E120" t="s">
        <v>114</v>
      </c>
      <c r="F120">
        <v>822</v>
      </c>
      <c r="G120">
        <v>3.15</v>
      </c>
      <c r="I120" t="str">
        <f>IFERROR(VLOOKUP(E120,colores!$D:$E,2,FALSE),"black")</f>
        <v>gray</v>
      </c>
    </row>
    <row r="121" spans="1:9" ht="15.75" customHeight="1" x14ac:dyDescent="0.25">
      <c r="A121" t="s">
        <v>92</v>
      </c>
      <c r="B121">
        <v>2019</v>
      </c>
      <c r="C121">
        <v>6</v>
      </c>
      <c r="D121" t="s">
        <v>115</v>
      </c>
      <c r="E121" t="s">
        <v>97</v>
      </c>
      <c r="F121">
        <v>1952</v>
      </c>
      <c r="G121">
        <v>7.47</v>
      </c>
      <c r="I121" t="str">
        <f>IFERROR(VLOOKUP(E121,colores!$D:$E,2,FALSE),"black")</f>
        <v>gray</v>
      </c>
    </row>
    <row r="122" spans="1:9" ht="15.75" customHeight="1" x14ac:dyDescent="0.25">
      <c r="A122" t="s">
        <v>92</v>
      </c>
      <c r="B122">
        <v>2019</v>
      </c>
      <c r="C122">
        <v>7</v>
      </c>
      <c r="D122" t="s">
        <v>110</v>
      </c>
      <c r="E122" t="s">
        <v>110</v>
      </c>
      <c r="F122">
        <v>1112</v>
      </c>
      <c r="G122">
        <v>4.25</v>
      </c>
      <c r="I122" t="str">
        <f>IFERROR(VLOOKUP(E122,colores!$D:$E,2,FALSE),"black")</f>
        <v>gray</v>
      </c>
    </row>
    <row r="123" spans="1:9" ht="15.75" customHeight="1" x14ac:dyDescent="0.25">
      <c r="A123" t="s">
        <v>92</v>
      </c>
      <c r="B123">
        <v>2019</v>
      </c>
      <c r="C123">
        <v>8</v>
      </c>
      <c r="D123" t="s">
        <v>116</v>
      </c>
      <c r="E123" t="s">
        <v>111</v>
      </c>
      <c r="F123">
        <v>415</v>
      </c>
      <c r="G123">
        <v>1.59</v>
      </c>
      <c r="I123" t="str">
        <f>IFERROR(VLOOKUP(E123,colores!$D:$E,2,FALSE),"black")</f>
        <v>gray</v>
      </c>
    </row>
    <row r="124" spans="1:9" ht="15.75" customHeight="1" x14ac:dyDescent="0.25">
      <c r="A124" t="s">
        <v>92</v>
      </c>
      <c r="B124">
        <v>2019</v>
      </c>
      <c r="C124">
        <v>9</v>
      </c>
      <c r="D124" t="s">
        <v>117</v>
      </c>
      <c r="E124" s="5" t="s">
        <v>133</v>
      </c>
      <c r="F124">
        <v>36</v>
      </c>
      <c r="G124">
        <v>0.14000000000000001</v>
      </c>
      <c r="I124" t="str">
        <f>IFERROR(VLOOKUP(E124,colores!$D:$E,2,FALSE),"black")</f>
        <v>gray</v>
      </c>
    </row>
    <row r="125" spans="1:9" ht="15.75" customHeight="1" x14ac:dyDescent="0.25">
      <c r="A125" t="s">
        <v>92</v>
      </c>
      <c r="B125">
        <v>2019</v>
      </c>
      <c r="C125">
        <v>11</v>
      </c>
      <c r="D125" t="s">
        <v>112</v>
      </c>
      <c r="E125" s="5" t="s">
        <v>133</v>
      </c>
      <c r="F125">
        <v>139</v>
      </c>
      <c r="G125">
        <v>0.53</v>
      </c>
      <c r="I125" t="str">
        <f>IFERROR(VLOOKUP(E125,colores!$D:$E,2,FALSE),"black")</f>
        <v>gray</v>
      </c>
    </row>
    <row r="126" spans="1:9" ht="15.75" customHeight="1" x14ac:dyDescent="0.25">
      <c r="A126" t="s">
        <v>92</v>
      </c>
      <c r="B126">
        <v>2019</v>
      </c>
      <c r="C126">
        <v>12</v>
      </c>
      <c r="D126" t="s">
        <v>104</v>
      </c>
      <c r="E126" t="s">
        <v>12</v>
      </c>
      <c r="F126">
        <v>176</v>
      </c>
      <c r="G126">
        <v>0.67</v>
      </c>
      <c r="I126" t="str">
        <f>IFERROR(VLOOKUP(E126,colores!$D:$E,2,FALSE),"black")</f>
        <v>lightgray</v>
      </c>
    </row>
    <row r="127" spans="1:9" ht="15.75" customHeight="1" x14ac:dyDescent="0.25">
      <c r="A127" t="s">
        <v>92</v>
      </c>
      <c r="B127">
        <v>2019</v>
      </c>
      <c r="C127" t="s">
        <v>12</v>
      </c>
      <c r="D127" t="s">
        <v>12</v>
      </c>
      <c r="E127" t="s">
        <v>12</v>
      </c>
      <c r="F127">
        <v>537</v>
      </c>
      <c r="G127">
        <v>2.06</v>
      </c>
      <c r="I127" t="str">
        <f>IFERROR(VLOOKUP(E127,colores!$D:$E,2,FALSE),"black")</f>
        <v>lightgray</v>
      </c>
    </row>
    <row r="128" spans="1:9" ht="15.75" customHeight="1" x14ac:dyDescent="0.25">
      <c r="A128" t="s">
        <v>141</v>
      </c>
      <c r="B128">
        <v>2024</v>
      </c>
      <c r="C128">
        <v>4</v>
      </c>
      <c r="D128" t="s">
        <v>142</v>
      </c>
      <c r="E128" s="5" t="s">
        <v>133</v>
      </c>
      <c r="F128">
        <v>321</v>
      </c>
      <c r="G128">
        <v>4.0199999999999996</v>
      </c>
      <c r="I128" t="str">
        <f>IFERROR(VLOOKUP(E128,colores!$D:$E,2,FALSE),"black")</f>
        <v>gray</v>
      </c>
    </row>
    <row r="129" spans="1:9" ht="15.75" customHeight="1" x14ac:dyDescent="0.25">
      <c r="A129" t="s">
        <v>141</v>
      </c>
      <c r="B129">
        <v>2024</v>
      </c>
      <c r="C129">
        <v>7</v>
      </c>
      <c r="D129" t="s">
        <v>143</v>
      </c>
      <c r="E129" s="5" t="s">
        <v>149</v>
      </c>
      <c r="F129">
        <v>1872</v>
      </c>
      <c r="G129">
        <v>23.45</v>
      </c>
      <c r="H129">
        <v>1</v>
      </c>
      <c r="I129" t="str">
        <f>IFERROR(VLOOKUP(E129,colores!$D:$E,2,FALSE),"black")</f>
        <v>pink</v>
      </c>
    </row>
    <row r="130" spans="1:9" ht="15.75" customHeight="1" x14ac:dyDescent="0.25">
      <c r="A130" t="s">
        <v>141</v>
      </c>
      <c r="B130">
        <v>2024</v>
      </c>
      <c r="C130">
        <v>8</v>
      </c>
      <c r="D130" t="s">
        <v>144</v>
      </c>
      <c r="E130" t="s">
        <v>144</v>
      </c>
      <c r="F130">
        <v>258</v>
      </c>
      <c r="G130">
        <v>3.23</v>
      </c>
      <c r="I130" t="str">
        <f>IFERROR(VLOOKUP(E130,colores!$D:$E,2,FALSE),"black")</f>
        <v>red</v>
      </c>
    </row>
    <row r="131" spans="1:9" ht="15.75" customHeight="1" x14ac:dyDescent="0.25">
      <c r="A131" t="s">
        <v>141</v>
      </c>
      <c r="B131">
        <v>2024</v>
      </c>
      <c r="C131">
        <v>9</v>
      </c>
      <c r="D131" t="s">
        <v>145</v>
      </c>
      <c r="E131" s="5" t="s">
        <v>183</v>
      </c>
      <c r="F131">
        <v>2964</v>
      </c>
      <c r="G131">
        <v>37.119999999999997</v>
      </c>
      <c r="H131">
        <v>3</v>
      </c>
      <c r="I131" t="str">
        <f>IFERROR(VLOOKUP(E131,colores!$D:$E,2,FALSE),"black")</f>
        <v>blue</v>
      </c>
    </row>
    <row r="132" spans="1:9" ht="15.75" customHeight="1" x14ac:dyDescent="0.25">
      <c r="A132" t="s">
        <v>141</v>
      </c>
      <c r="B132">
        <v>2024</v>
      </c>
      <c r="C132">
        <v>10</v>
      </c>
      <c r="D132" t="s">
        <v>146</v>
      </c>
      <c r="E132" t="s">
        <v>146</v>
      </c>
      <c r="F132">
        <v>1610</v>
      </c>
      <c r="G132">
        <v>20.170000000000002</v>
      </c>
      <c r="I132" t="str">
        <f>IFERROR(VLOOKUP(E132,colores!$D:$E,2,FALSE),"black")</f>
        <v>orange</v>
      </c>
    </row>
    <row r="133" spans="1:9" ht="15.75" customHeight="1" x14ac:dyDescent="0.25">
      <c r="A133" t="s">
        <v>141</v>
      </c>
      <c r="B133">
        <v>2024</v>
      </c>
      <c r="C133">
        <v>13</v>
      </c>
      <c r="D133" t="s">
        <v>8</v>
      </c>
      <c r="E133" s="5" t="s">
        <v>133</v>
      </c>
      <c r="F133">
        <v>58</v>
      </c>
      <c r="G133">
        <v>0.73</v>
      </c>
      <c r="I133" t="str">
        <f>IFERROR(VLOOKUP(E133,colores!$D:$E,2,FALSE),"black")</f>
        <v>gray</v>
      </c>
    </row>
    <row r="134" spans="1:9" ht="15.75" customHeight="1" x14ac:dyDescent="0.25">
      <c r="A134" t="s">
        <v>141</v>
      </c>
      <c r="B134">
        <v>2024</v>
      </c>
      <c r="C134">
        <v>14</v>
      </c>
      <c r="D134" t="s">
        <v>147</v>
      </c>
      <c r="E134" s="5" t="s">
        <v>133</v>
      </c>
      <c r="F134">
        <v>105</v>
      </c>
      <c r="G134">
        <v>1.32</v>
      </c>
      <c r="I134" t="str">
        <f>IFERROR(VLOOKUP(E134,colores!$D:$E,2,FALSE),"black")</f>
        <v>gray</v>
      </c>
    </row>
    <row r="135" spans="1:9" ht="15.75" customHeight="1" x14ac:dyDescent="0.25">
      <c r="A135" t="s">
        <v>141</v>
      </c>
      <c r="B135">
        <v>2024</v>
      </c>
      <c r="C135">
        <v>17</v>
      </c>
      <c r="D135" t="s">
        <v>148</v>
      </c>
      <c r="E135" s="5" t="s">
        <v>133</v>
      </c>
      <c r="F135">
        <v>165</v>
      </c>
      <c r="G135">
        <v>2.0699999999999998</v>
      </c>
      <c r="I135" t="str">
        <f>IFERROR(VLOOKUP(E135,colores!$D:$E,2,FALSE),"black")</f>
        <v>gray</v>
      </c>
    </row>
    <row r="136" spans="1:9" ht="15.75" customHeight="1" x14ac:dyDescent="0.25">
      <c r="A136" t="s">
        <v>141</v>
      </c>
      <c r="B136">
        <v>2024</v>
      </c>
      <c r="C136" t="s">
        <v>12</v>
      </c>
      <c r="D136" t="s">
        <v>12</v>
      </c>
      <c r="E136" t="s">
        <v>12</v>
      </c>
      <c r="F136">
        <v>631</v>
      </c>
      <c r="G136">
        <v>7.9</v>
      </c>
      <c r="I136" t="str">
        <f>IFERROR(VLOOKUP(E136,colores!$D:$E,2,FALSE),"black")</f>
        <v>lightgray</v>
      </c>
    </row>
    <row r="137" spans="1:9" ht="15.75" customHeight="1" x14ac:dyDescent="0.25">
      <c r="A137" t="s">
        <v>141</v>
      </c>
      <c r="B137">
        <v>2022</v>
      </c>
      <c r="C137">
        <v>7</v>
      </c>
      <c r="D137" t="s">
        <v>143</v>
      </c>
      <c r="E137" s="5" t="s">
        <v>149</v>
      </c>
      <c r="F137">
        <v>1891</v>
      </c>
      <c r="G137">
        <v>30.45</v>
      </c>
      <c r="H137">
        <v>1</v>
      </c>
      <c r="I137" t="str">
        <f>IFERROR(VLOOKUP(E137,colores!$D:$E,2,FALSE),"black")</f>
        <v>pink</v>
      </c>
    </row>
    <row r="138" spans="1:9" ht="15.75" customHeight="1" x14ac:dyDescent="0.25">
      <c r="A138" t="s">
        <v>141</v>
      </c>
      <c r="B138">
        <v>2022</v>
      </c>
      <c r="C138">
        <v>8</v>
      </c>
      <c r="D138" t="s">
        <v>144</v>
      </c>
      <c r="E138" t="s">
        <v>144</v>
      </c>
      <c r="F138">
        <v>1097</v>
      </c>
      <c r="G138">
        <v>17.66</v>
      </c>
      <c r="I138" t="str">
        <f>IFERROR(VLOOKUP(E138,colores!$D:$E,2,FALSE),"black")</f>
        <v>red</v>
      </c>
    </row>
    <row r="139" spans="1:9" ht="15.75" customHeight="1" x14ac:dyDescent="0.25">
      <c r="A139" t="s">
        <v>141</v>
      </c>
      <c r="B139">
        <v>2022</v>
      </c>
      <c r="C139">
        <v>9</v>
      </c>
      <c r="D139" t="s">
        <v>145</v>
      </c>
      <c r="E139" s="5" t="s">
        <v>183</v>
      </c>
      <c r="F139">
        <v>2588</v>
      </c>
      <c r="G139">
        <v>41.67</v>
      </c>
      <c r="H139">
        <v>3</v>
      </c>
      <c r="I139" t="str">
        <f>IFERROR(VLOOKUP(E139,colores!$D:$E,2,FALSE),"black")</f>
        <v>blue</v>
      </c>
    </row>
    <row r="140" spans="1:9" ht="15.75" customHeight="1" x14ac:dyDescent="0.25">
      <c r="A140" t="s">
        <v>141</v>
      </c>
      <c r="B140">
        <v>2022</v>
      </c>
      <c r="C140" t="s">
        <v>12</v>
      </c>
      <c r="D140" t="s">
        <v>12</v>
      </c>
      <c r="E140" t="s">
        <v>12</v>
      </c>
      <c r="F140">
        <v>635</v>
      </c>
      <c r="G140">
        <v>10.220000000000001</v>
      </c>
      <c r="I140" t="str">
        <f>IFERROR(VLOOKUP(E140,colores!$D:$E,2,FALSE),"black")</f>
        <v>lightgray</v>
      </c>
    </row>
    <row r="141" spans="1:9" ht="15.75" customHeight="1" x14ac:dyDescent="0.25">
      <c r="A141" t="s">
        <v>141</v>
      </c>
      <c r="B141">
        <v>2019</v>
      </c>
      <c r="C141">
        <v>7</v>
      </c>
      <c r="D141" t="s">
        <v>149</v>
      </c>
      <c r="E141" s="5" t="s">
        <v>149</v>
      </c>
      <c r="F141">
        <v>1505</v>
      </c>
      <c r="G141">
        <v>26.54</v>
      </c>
      <c r="H141">
        <v>1</v>
      </c>
      <c r="I141" t="str">
        <f>IFERROR(VLOOKUP(E141,colores!$D:$E,2,FALSE),"black")</f>
        <v>pink</v>
      </c>
    </row>
    <row r="142" spans="1:9" ht="15.75" customHeight="1" x14ac:dyDescent="0.25">
      <c r="A142" t="s">
        <v>141</v>
      </c>
      <c r="B142">
        <v>2019</v>
      </c>
      <c r="C142">
        <v>8</v>
      </c>
      <c r="D142" t="s">
        <v>16</v>
      </c>
      <c r="E142" t="s">
        <v>144</v>
      </c>
      <c r="F142">
        <v>1245</v>
      </c>
      <c r="G142">
        <v>21.95</v>
      </c>
      <c r="I142" t="str">
        <f>IFERROR(VLOOKUP(E142,colores!$D:$E,2,FALSE),"black")</f>
        <v>red</v>
      </c>
    </row>
    <row r="143" spans="1:9" ht="15.75" customHeight="1" x14ac:dyDescent="0.25">
      <c r="A143" t="s">
        <v>141</v>
      </c>
      <c r="B143">
        <v>2019</v>
      </c>
      <c r="C143">
        <v>9</v>
      </c>
      <c r="D143" t="s">
        <v>150</v>
      </c>
      <c r="E143" s="5" t="s">
        <v>183</v>
      </c>
      <c r="F143">
        <v>1912</v>
      </c>
      <c r="G143">
        <v>33.72</v>
      </c>
      <c r="H143">
        <v>3</v>
      </c>
      <c r="I143" t="str">
        <f>IFERROR(VLOOKUP(E143,colores!$D:$E,2,FALSE),"black")</f>
        <v>blue</v>
      </c>
    </row>
    <row r="144" spans="1:9" ht="15.75" customHeight="1" x14ac:dyDescent="0.25">
      <c r="A144" t="s">
        <v>141</v>
      </c>
      <c r="B144">
        <v>2019</v>
      </c>
      <c r="C144">
        <v>26</v>
      </c>
      <c r="D144" t="s">
        <v>151</v>
      </c>
      <c r="E144" t="s">
        <v>151</v>
      </c>
      <c r="F144">
        <v>517</v>
      </c>
      <c r="G144">
        <v>9.1199999999999992</v>
      </c>
      <c r="I144" t="str">
        <f>IFERROR(VLOOKUP(E144,colores!$D:$E,2,FALSE),"black")</f>
        <v>gray</v>
      </c>
    </row>
    <row r="145" spans="1:9" ht="15.75" customHeight="1" x14ac:dyDescent="0.25">
      <c r="A145" t="s">
        <v>141</v>
      </c>
      <c r="B145">
        <v>2019</v>
      </c>
      <c r="C145" t="s">
        <v>12</v>
      </c>
      <c r="D145" t="s">
        <v>12</v>
      </c>
      <c r="E145" t="s">
        <v>12</v>
      </c>
      <c r="F145">
        <v>492</v>
      </c>
      <c r="G145">
        <v>8.68</v>
      </c>
      <c r="I145" t="str">
        <f>IFERROR(VLOOKUP(E145,colores!$D:$E,2,FALSE),"black")</f>
        <v>lightgray</v>
      </c>
    </row>
    <row r="146" spans="1:9" ht="15.75" customHeight="1" x14ac:dyDescent="0.25">
      <c r="A146" t="s">
        <v>152</v>
      </c>
      <c r="B146">
        <v>2024</v>
      </c>
      <c r="C146">
        <v>1</v>
      </c>
      <c r="D146" t="s">
        <v>153</v>
      </c>
      <c r="E146" t="s">
        <v>153</v>
      </c>
      <c r="F146">
        <v>1346</v>
      </c>
      <c r="G146">
        <v>16.920000000000002</v>
      </c>
      <c r="I146" t="str">
        <f>IFERROR(VLOOKUP(E146,colores!$D:$E,2,FALSE),"black")</f>
        <v>black</v>
      </c>
    </row>
    <row r="147" spans="1:9" ht="15.75" customHeight="1" x14ac:dyDescent="0.25">
      <c r="A147" t="s">
        <v>152</v>
      </c>
      <c r="B147">
        <v>2024</v>
      </c>
      <c r="C147">
        <v>2</v>
      </c>
      <c r="D147" t="s">
        <v>101</v>
      </c>
      <c r="E147" s="5" t="s">
        <v>188</v>
      </c>
      <c r="F147">
        <v>1467</v>
      </c>
      <c r="G147">
        <v>18.440000000000001</v>
      </c>
      <c r="I147" t="str">
        <f>IFERROR(VLOOKUP(E147,colores!$D:$E,2,FALSE),"black")</f>
        <v>yellow</v>
      </c>
    </row>
    <row r="148" spans="1:9" ht="15.75" customHeight="1" x14ac:dyDescent="0.25">
      <c r="A148" t="s">
        <v>152</v>
      </c>
      <c r="B148">
        <v>2024</v>
      </c>
      <c r="C148">
        <v>7</v>
      </c>
      <c r="D148" t="s">
        <v>154</v>
      </c>
      <c r="E148" t="s">
        <v>159</v>
      </c>
      <c r="F148">
        <v>609</v>
      </c>
      <c r="G148">
        <v>7.66</v>
      </c>
      <c r="I148" t="str">
        <f>IFERROR(VLOOKUP(E148,colores!$D:$E,2,FALSE),"black")</f>
        <v>blue</v>
      </c>
    </row>
    <row r="149" spans="1:9" ht="15.75" customHeight="1" x14ac:dyDescent="0.25">
      <c r="A149" t="s">
        <v>152</v>
      </c>
      <c r="B149">
        <v>2024</v>
      </c>
      <c r="C149">
        <v>8</v>
      </c>
      <c r="D149" t="s">
        <v>155</v>
      </c>
      <c r="E149" t="s">
        <v>155</v>
      </c>
      <c r="F149">
        <v>1312</v>
      </c>
      <c r="G149">
        <v>16.489999999999998</v>
      </c>
      <c r="I149" t="str">
        <f>IFERROR(VLOOKUP(E149,colores!$D:$E,2,FALSE),"black")</f>
        <v>green</v>
      </c>
    </row>
    <row r="150" spans="1:9" ht="15.75" customHeight="1" x14ac:dyDescent="0.25">
      <c r="A150" t="s">
        <v>152</v>
      </c>
      <c r="B150">
        <v>2024</v>
      </c>
      <c r="C150">
        <v>417</v>
      </c>
      <c r="D150" t="s">
        <v>156</v>
      </c>
      <c r="E150" s="5" t="s">
        <v>184</v>
      </c>
      <c r="F150">
        <v>2786</v>
      </c>
      <c r="G150">
        <v>35.03</v>
      </c>
      <c r="H150">
        <v>4</v>
      </c>
      <c r="I150" t="str">
        <f>IFERROR(VLOOKUP(E150,colores!$D:$E,2,FALSE),"black")</f>
        <v>salmon</v>
      </c>
    </row>
    <row r="151" spans="1:9" ht="15.75" customHeight="1" x14ac:dyDescent="0.25">
      <c r="A151" t="s">
        <v>152</v>
      </c>
      <c r="B151">
        <v>2024</v>
      </c>
      <c r="C151" t="s">
        <v>12</v>
      </c>
      <c r="D151" t="s">
        <v>12</v>
      </c>
      <c r="E151" t="s">
        <v>12</v>
      </c>
      <c r="F151">
        <v>434</v>
      </c>
      <c r="G151">
        <v>5.46</v>
      </c>
      <c r="I151" t="str">
        <f>IFERROR(VLOOKUP(E151,colores!$D:$E,2,FALSE),"black")</f>
        <v>lightgray</v>
      </c>
    </row>
    <row r="152" spans="1:9" ht="15.75" customHeight="1" x14ac:dyDescent="0.25">
      <c r="A152" t="s">
        <v>152</v>
      </c>
      <c r="B152">
        <v>2019</v>
      </c>
      <c r="C152">
        <v>2</v>
      </c>
      <c r="D152" t="s">
        <v>157</v>
      </c>
      <c r="E152" s="5" t="s">
        <v>188</v>
      </c>
      <c r="F152">
        <v>1597</v>
      </c>
      <c r="G152">
        <v>19.559999999999999</v>
      </c>
      <c r="I152" t="str">
        <f>IFERROR(VLOOKUP(E152,colores!$D:$E,2,FALSE),"black")</f>
        <v>yellow</v>
      </c>
    </row>
    <row r="153" spans="1:9" ht="15.75" customHeight="1" x14ac:dyDescent="0.25">
      <c r="A153" t="s">
        <v>152</v>
      </c>
      <c r="B153">
        <v>2019</v>
      </c>
      <c r="C153">
        <v>9</v>
      </c>
      <c r="D153" t="s">
        <v>158</v>
      </c>
      <c r="E153" t="s">
        <v>158</v>
      </c>
      <c r="F153">
        <v>649</v>
      </c>
      <c r="G153">
        <v>7.95</v>
      </c>
      <c r="I153" t="str">
        <f>IFERROR(VLOOKUP(E153,colores!$D:$E,2,FALSE),"black")</f>
        <v>black</v>
      </c>
    </row>
    <row r="154" spans="1:9" ht="15.75" customHeight="1" x14ac:dyDescent="0.25">
      <c r="A154" t="s">
        <v>152</v>
      </c>
      <c r="B154">
        <v>2019</v>
      </c>
      <c r="C154">
        <v>10</v>
      </c>
      <c r="D154" t="s">
        <v>159</v>
      </c>
      <c r="E154" t="s">
        <v>159</v>
      </c>
      <c r="F154">
        <v>846</v>
      </c>
      <c r="G154">
        <v>10.36</v>
      </c>
      <c r="I154" t="str">
        <f>IFERROR(VLOOKUP(E154,colores!$D:$E,2,FALSE),"black")</f>
        <v>blue</v>
      </c>
    </row>
    <row r="155" spans="1:9" ht="15.75" customHeight="1" x14ac:dyDescent="0.25">
      <c r="A155" t="s">
        <v>152</v>
      </c>
      <c r="B155">
        <v>2019</v>
      </c>
      <c r="C155">
        <v>256</v>
      </c>
      <c r="D155" t="s">
        <v>160</v>
      </c>
      <c r="E155" s="5" t="s">
        <v>133</v>
      </c>
      <c r="F155">
        <v>178</v>
      </c>
      <c r="G155">
        <v>2.1800000000000002</v>
      </c>
      <c r="I155" t="str">
        <f>IFERROR(VLOOKUP(E155,colores!$D:$E,2,FALSE),"black")</f>
        <v>gray</v>
      </c>
    </row>
    <row r="156" spans="1:9" ht="15.75" customHeight="1" x14ac:dyDescent="0.25">
      <c r="A156" t="s">
        <v>152</v>
      </c>
      <c r="B156">
        <v>2019</v>
      </c>
      <c r="C156">
        <v>314</v>
      </c>
      <c r="D156" t="s">
        <v>161</v>
      </c>
      <c r="E156" s="5" t="s">
        <v>133</v>
      </c>
      <c r="F156">
        <v>394</v>
      </c>
      <c r="G156">
        <v>4.83</v>
      </c>
      <c r="I156" t="str">
        <f>IFERROR(VLOOKUP(E156,colores!$D:$E,2,FALSE),"black")</f>
        <v>gray</v>
      </c>
    </row>
    <row r="157" spans="1:9" ht="15.6" customHeight="1" x14ac:dyDescent="0.25">
      <c r="A157" t="s">
        <v>152</v>
      </c>
      <c r="B157">
        <v>2019</v>
      </c>
      <c r="C157">
        <v>417</v>
      </c>
      <c r="D157" t="s">
        <v>156</v>
      </c>
      <c r="E157" s="5" t="s">
        <v>184</v>
      </c>
      <c r="F157">
        <v>4214</v>
      </c>
      <c r="G157">
        <v>51.62</v>
      </c>
      <c r="H157">
        <v>4</v>
      </c>
      <c r="I157" t="str">
        <f>IFERROR(VLOOKUP(E157,colores!$D:$E,2,FALSE),"black")</f>
        <v>salmon</v>
      </c>
    </row>
    <row r="158" spans="1:9" ht="15.6" customHeight="1" x14ac:dyDescent="0.25">
      <c r="A158" t="s">
        <v>152</v>
      </c>
      <c r="B158">
        <v>2019</v>
      </c>
      <c r="C158" t="s">
        <v>12</v>
      </c>
      <c r="D158" t="s">
        <v>12</v>
      </c>
      <c r="E158" t="s">
        <v>12</v>
      </c>
      <c r="F158">
        <v>286</v>
      </c>
      <c r="G158">
        <v>3.5</v>
      </c>
      <c r="I158" t="str">
        <f>IFERROR(VLOOKUP(E158,colores!$D:$E,2,FALSE),"black")</f>
        <v>lightgray</v>
      </c>
    </row>
    <row r="159" spans="1:9" ht="15.75" customHeight="1" x14ac:dyDescent="0.25">
      <c r="A159" t="s">
        <v>162</v>
      </c>
      <c r="B159">
        <v>2022</v>
      </c>
      <c r="C159">
        <v>10</v>
      </c>
      <c r="D159" t="s">
        <v>163</v>
      </c>
      <c r="E159" t="s">
        <v>163</v>
      </c>
      <c r="F159">
        <v>14056</v>
      </c>
      <c r="G159">
        <v>59.97</v>
      </c>
      <c r="H159">
        <v>3</v>
      </c>
      <c r="I159" t="str">
        <f>IFERROR(VLOOKUP(E159,colores!$D:$E,2,FALSE),"black")</f>
        <v>orange</v>
      </c>
    </row>
    <row r="160" spans="1:9" ht="15.75" customHeight="1" x14ac:dyDescent="0.25">
      <c r="A160" t="s">
        <v>162</v>
      </c>
      <c r="B160">
        <v>2022</v>
      </c>
      <c r="C160">
        <v>22</v>
      </c>
      <c r="D160" t="s">
        <v>164</v>
      </c>
      <c r="E160" t="s">
        <v>164</v>
      </c>
      <c r="F160">
        <v>6225</v>
      </c>
      <c r="G160">
        <v>26.56</v>
      </c>
      <c r="H160">
        <v>1</v>
      </c>
      <c r="I160" t="str">
        <f>IFERROR(VLOOKUP(E160,colores!$D:$E,2,FALSE),"black")</f>
        <v>green</v>
      </c>
    </row>
    <row r="161" spans="1:9" ht="15.75" customHeight="1" x14ac:dyDescent="0.25">
      <c r="A161" t="s">
        <v>162</v>
      </c>
      <c r="B161">
        <v>2022</v>
      </c>
      <c r="C161">
        <v>5</v>
      </c>
      <c r="D161" t="s">
        <v>165</v>
      </c>
      <c r="E161" s="5" t="s">
        <v>133</v>
      </c>
      <c r="F161">
        <v>1106</v>
      </c>
      <c r="G161">
        <v>4.72</v>
      </c>
      <c r="I161" t="str">
        <f>IFERROR(VLOOKUP(E161,colores!$D:$E,2,FALSE),"black")</f>
        <v>gray</v>
      </c>
    </row>
    <row r="162" spans="1:9" ht="15.75" customHeight="1" x14ac:dyDescent="0.25">
      <c r="A162" t="s">
        <v>162</v>
      </c>
      <c r="B162">
        <v>2022</v>
      </c>
      <c r="C162">
        <v>8</v>
      </c>
      <c r="D162" t="s">
        <v>166</v>
      </c>
      <c r="E162" s="5" t="s">
        <v>133</v>
      </c>
      <c r="F162">
        <v>765</v>
      </c>
      <c r="G162">
        <v>3.26</v>
      </c>
      <c r="I162" t="str">
        <f>IFERROR(VLOOKUP(E162,colores!$D:$E,2,FALSE),"black")</f>
        <v>gray</v>
      </c>
    </row>
    <row r="163" spans="1:9" ht="15.75" customHeight="1" x14ac:dyDescent="0.25">
      <c r="A163" t="s">
        <v>162</v>
      </c>
      <c r="B163">
        <v>2022</v>
      </c>
      <c r="C163">
        <v>7</v>
      </c>
      <c r="D163" t="s">
        <v>167</v>
      </c>
      <c r="E163" s="5" t="s">
        <v>133</v>
      </c>
      <c r="F163">
        <v>505</v>
      </c>
      <c r="G163">
        <v>2.15</v>
      </c>
      <c r="I163" t="str">
        <f>IFERROR(VLOOKUP(E163,colores!$D:$E,2,FALSE),"black")</f>
        <v>gray</v>
      </c>
    </row>
    <row r="164" spans="1:9" ht="15.75" customHeight="1" x14ac:dyDescent="0.25">
      <c r="A164" t="s">
        <v>162</v>
      </c>
      <c r="B164">
        <v>2022</v>
      </c>
      <c r="C164">
        <v>13</v>
      </c>
      <c r="D164" t="s">
        <v>168</v>
      </c>
      <c r="E164" s="5" t="s">
        <v>133</v>
      </c>
      <c r="F164">
        <v>232</v>
      </c>
      <c r="G164">
        <v>0.99</v>
      </c>
      <c r="I164" t="str">
        <f>IFERROR(VLOOKUP(E164,colores!$D:$E,2,FALSE),"black")</f>
        <v>gray</v>
      </c>
    </row>
    <row r="165" spans="1:9" ht="15.75" customHeight="1" x14ac:dyDescent="0.25">
      <c r="A165" t="s">
        <v>162</v>
      </c>
      <c r="B165">
        <v>2022</v>
      </c>
      <c r="C165">
        <v>6</v>
      </c>
      <c r="D165" t="s">
        <v>169</v>
      </c>
      <c r="E165" s="5" t="s">
        <v>133</v>
      </c>
      <c r="F165">
        <v>141</v>
      </c>
      <c r="G165">
        <v>0.6</v>
      </c>
      <c r="I165" t="str">
        <f>IFERROR(VLOOKUP(E165,colores!$D:$E,2,FALSE),"black")</f>
        <v>gray</v>
      </c>
    </row>
    <row r="166" spans="1:9" ht="15.75" customHeight="1" x14ac:dyDescent="0.25">
      <c r="A166" t="s">
        <v>162</v>
      </c>
      <c r="B166">
        <v>2022</v>
      </c>
      <c r="C166" t="s">
        <v>12</v>
      </c>
      <c r="D166" t="s">
        <v>12</v>
      </c>
      <c r="E166" t="s">
        <v>12</v>
      </c>
      <c r="F166">
        <v>407</v>
      </c>
      <c r="G166">
        <v>1.74</v>
      </c>
      <c r="I166" t="str">
        <f>IFERROR(VLOOKUP(E166,colores!$D:$E,2,FALSE),"black")</f>
        <v>lightgray</v>
      </c>
    </row>
    <row r="167" spans="1:9" ht="15.75" customHeight="1" x14ac:dyDescent="0.25">
      <c r="A167" t="s">
        <v>35</v>
      </c>
      <c r="B167">
        <v>2024</v>
      </c>
      <c r="C167">
        <v>2</v>
      </c>
      <c r="D167" t="s">
        <v>170</v>
      </c>
      <c r="E167" t="s">
        <v>170</v>
      </c>
      <c r="F167">
        <v>1062</v>
      </c>
      <c r="G167">
        <v>45.58</v>
      </c>
      <c r="H167">
        <v>3</v>
      </c>
      <c r="I167" t="str">
        <f>IFERROR(VLOOKUP(E167,colores!$D:$E,2,FALSE),"black")</f>
        <v>green</v>
      </c>
    </row>
    <row r="168" spans="1:9" ht="15.75" customHeight="1" x14ac:dyDescent="0.25">
      <c r="A168" t="s">
        <v>35</v>
      </c>
      <c r="B168">
        <v>2024</v>
      </c>
      <c r="C168">
        <v>11</v>
      </c>
      <c r="D168" t="s">
        <v>171</v>
      </c>
      <c r="E168" t="s">
        <v>171</v>
      </c>
      <c r="F168">
        <v>880</v>
      </c>
      <c r="G168">
        <v>37.770000000000003</v>
      </c>
      <c r="H168">
        <v>1</v>
      </c>
      <c r="I168" t="str">
        <f>IFERROR(VLOOKUP(E168,colores!$D:$E,2,FALSE),"black")</f>
        <v>pink</v>
      </c>
    </row>
    <row r="169" spans="1:9" ht="15.75" customHeight="1" x14ac:dyDescent="0.25">
      <c r="A169" t="s">
        <v>35</v>
      </c>
      <c r="B169">
        <v>2024</v>
      </c>
      <c r="C169">
        <v>14</v>
      </c>
      <c r="D169" t="s">
        <v>172</v>
      </c>
      <c r="E169" t="s">
        <v>172</v>
      </c>
      <c r="F169">
        <v>336</v>
      </c>
      <c r="G169">
        <v>14.42</v>
      </c>
      <c r="I169" t="str">
        <f>IFERROR(VLOOKUP(E169,colores!$D:$E,2,FALSE),"black")</f>
        <v>red</v>
      </c>
    </row>
    <row r="170" spans="1:9" ht="15.75" customHeight="1" x14ac:dyDescent="0.25">
      <c r="A170" t="s">
        <v>35</v>
      </c>
      <c r="B170">
        <v>2024</v>
      </c>
      <c r="C170" t="s">
        <v>12</v>
      </c>
      <c r="D170" t="s">
        <v>12</v>
      </c>
      <c r="E170" t="s">
        <v>12</v>
      </c>
      <c r="F170">
        <v>52</v>
      </c>
      <c r="G170">
        <v>2.23</v>
      </c>
      <c r="I170" t="str">
        <f>IFERROR(VLOOKUP(E170,colores!$D:$E,2,FALSE),"black")</f>
        <v>lightgray</v>
      </c>
    </row>
    <row r="171" spans="1:9" ht="15.75" customHeight="1" x14ac:dyDescent="0.25">
      <c r="A171" t="s">
        <v>173</v>
      </c>
      <c r="B171">
        <v>2024</v>
      </c>
      <c r="C171">
        <v>1</v>
      </c>
      <c r="D171" t="s">
        <v>174</v>
      </c>
      <c r="E171" t="s">
        <v>174</v>
      </c>
      <c r="F171">
        <v>1026</v>
      </c>
      <c r="G171">
        <v>25.2</v>
      </c>
      <c r="I171" t="str">
        <f>IFERROR(VLOOKUP(E171,colores!$D:$E,2,FALSE),"black")</f>
        <v>purple</v>
      </c>
    </row>
    <row r="172" spans="1:9" ht="15.75" customHeight="1" x14ac:dyDescent="0.25">
      <c r="A172" t="s">
        <v>173</v>
      </c>
      <c r="B172">
        <v>2024</v>
      </c>
      <c r="C172">
        <v>10</v>
      </c>
      <c r="D172" t="s">
        <v>175</v>
      </c>
      <c r="E172" t="s">
        <v>175</v>
      </c>
      <c r="F172">
        <v>1539</v>
      </c>
      <c r="G172">
        <v>37.799999999999997</v>
      </c>
      <c r="H172">
        <v>3</v>
      </c>
      <c r="I172" t="str">
        <f>IFERROR(VLOOKUP(E172,colores!$D:$E,2,FALSE),"black")</f>
        <v>red</v>
      </c>
    </row>
    <row r="173" spans="1:9" ht="15.75" customHeight="1" x14ac:dyDescent="0.25">
      <c r="A173" t="s">
        <v>173</v>
      </c>
      <c r="B173">
        <v>2024</v>
      </c>
      <c r="C173">
        <v>14</v>
      </c>
      <c r="D173" t="s">
        <v>176</v>
      </c>
      <c r="E173" t="s">
        <v>176</v>
      </c>
      <c r="F173">
        <v>1469</v>
      </c>
      <c r="G173">
        <v>36.08</v>
      </c>
      <c r="H173">
        <v>1</v>
      </c>
      <c r="I173" t="str">
        <f>IFERROR(VLOOKUP(E173,colores!$D:$E,2,FALSE),"black")</f>
        <v>blue</v>
      </c>
    </row>
    <row r="174" spans="1:9" ht="15.75" customHeight="1" x14ac:dyDescent="0.25">
      <c r="A174" t="s">
        <v>173</v>
      </c>
      <c r="B174">
        <v>2024</v>
      </c>
      <c r="C174" t="s">
        <v>12</v>
      </c>
      <c r="D174" t="s">
        <v>12</v>
      </c>
      <c r="E174" t="s">
        <v>12</v>
      </c>
      <c r="F174">
        <v>37</v>
      </c>
      <c r="G174">
        <v>0.91</v>
      </c>
      <c r="I174" t="str">
        <f>IFERROR(VLOOKUP(E174,colores!$D:$E,2,FALSE),"black")</f>
        <v>lightgray</v>
      </c>
    </row>
    <row r="175" spans="1:9" ht="15.75" customHeight="1" x14ac:dyDescent="0.25">
      <c r="A175" t="s">
        <v>177</v>
      </c>
      <c r="B175">
        <v>2019</v>
      </c>
      <c r="C175">
        <v>39</v>
      </c>
      <c r="D175" t="s">
        <v>178</v>
      </c>
      <c r="E175" t="s">
        <v>178</v>
      </c>
      <c r="F175">
        <v>5099</v>
      </c>
      <c r="G175">
        <v>13.31</v>
      </c>
      <c r="I175" t="str">
        <f>IFERROR(VLOOKUP(E175,colores!$D:$E,2,FALSE),"black")</f>
        <v>blue</v>
      </c>
    </row>
    <row r="176" spans="1:9" ht="15.75" customHeight="1" x14ac:dyDescent="0.25">
      <c r="A176" t="s">
        <v>177</v>
      </c>
      <c r="B176">
        <v>2019</v>
      </c>
      <c r="C176">
        <v>18</v>
      </c>
      <c r="D176" t="s">
        <v>179</v>
      </c>
      <c r="E176" s="5" t="s">
        <v>133</v>
      </c>
      <c r="F176">
        <v>719</v>
      </c>
      <c r="G176">
        <v>1.88</v>
      </c>
      <c r="I176" t="str">
        <f>IFERROR(VLOOKUP(E176,colores!$D:$E,2,FALSE),"black")</f>
        <v>gray</v>
      </c>
    </row>
    <row r="177" spans="1:9" ht="15.75" customHeight="1" x14ac:dyDescent="0.25">
      <c r="A177" t="s">
        <v>177</v>
      </c>
      <c r="B177">
        <v>2019</v>
      </c>
      <c r="C177">
        <v>13</v>
      </c>
      <c r="D177" t="s">
        <v>180</v>
      </c>
      <c r="E177" s="5" t="s">
        <v>133</v>
      </c>
      <c r="F177">
        <v>455</v>
      </c>
      <c r="G177">
        <v>1.19</v>
      </c>
      <c r="I177" t="str">
        <f>IFERROR(VLOOKUP(E177,colores!$D:$E,2,FALSE),"black")</f>
        <v>gray</v>
      </c>
    </row>
    <row r="178" spans="1:9" ht="15.75" customHeight="1" x14ac:dyDescent="0.25">
      <c r="A178" t="s">
        <v>177</v>
      </c>
      <c r="B178">
        <v>2019</v>
      </c>
      <c r="C178">
        <v>4</v>
      </c>
      <c r="D178" t="s">
        <v>181</v>
      </c>
      <c r="E178" s="5" t="s">
        <v>133</v>
      </c>
      <c r="F178">
        <v>1044</v>
      </c>
      <c r="G178">
        <v>2.72</v>
      </c>
      <c r="I178" t="str">
        <f>IFERROR(VLOOKUP(E178,colores!$D:$E,2,FALSE),"black")</f>
        <v>gray</v>
      </c>
    </row>
    <row r="179" spans="1:9" ht="15.75" customHeight="1" x14ac:dyDescent="0.25">
      <c r="A179" t="s">
        <v>177</v>
      </c>
      <c r="B179">
        <v>2019</v>
      </c>
      <c r="C179">
        <v>8</v>
      </c>
      <c r="D179" t="s">
        <v>182</v>
      </c>
      <c r="E179" s="5" t="s">
        <v>133</v>
      </c>
      <c r="F179">
        <v>2910</v>
      </c>
      <c r="G179">
        <v>7.59</v>
      </c>
      <c r="I179" t="str">
        <f>IFERROR(VLOOKUP(E179,colores!$D:$E,2,FALSE),"black")</f>
        <v>gray</v>
      </c>
    </row>
    <row r="180" spans="1:9" ht="15.75" customHeight="1" x14ac:dyDescent="0.25">
      <c r="A180" t="s">
        <v>177</v>
      </c>
      <c r="B180">
        <v>2019</v>
      </c>
      <c r="C180">
        <v>10</v>
      </c>
      <c r="D180" t="s">
        <v>71</v>
      </c>
      <c r="E180" t="s">
        <v>71</v>
      </c>
      <c r="F180">
        <v>27465</v>
      </c>
      <c r="G180">
        <v>71.680000000000007</v>
      </c>
      <c r="H180">
        <v>4</v>
      </c>
      <c r="I180" t="str">
        <f>IFERROR(VLOOKUP(E180,colores!$D:$E,2,FALSE),"black")</f>
        <v>orange</v>
      </c>
    </row>
    <row r="181" spans="1:9" ht="15.75" customHeight="1" x14ac:dyDescent="0.25">
      <c r="A181" t="s">
        <v>177</v>
      </c>
      <c r="B181">
        <v>2019</v>
      </c>
      <c r="C181" t="s">
        <v>12</v>
      </c>
      <c r="D181" t="s">
        <v>12</v>
      </c>
      <c r="E181" t="s">
        <v>12</v>
      </c>
      <c r="F181">
        <v>624</v>
      </c>
      <c r="G181">
        <v>1.63</v>
      </c>
      <c r="I181" t="str">
        <f>IFERROR(VLOOKUP(E181,colores!$D:$E,2,FALSE),"black")</f>
        <v>lightgray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baseColWidth="10" defaultColWidth="12.6640625" defaultRowHeight="15.75" customHeight="1" x14ac:dyDescent="0.25"/>
  <cols>
    <col min="1" max="1" width="12.6640625" customWidth="1"/>
    <col min="2" max="2" width="27.109375" customWidth="1"/>
    <col min="3" max="5" width="4.44140625" customWidth="1"/>
  </cols>
  <sheetData>
    <row r="1" spans="1:5" x14ac:dyDescent="0.25">
      <c r="A1" s="1" t="s">
        <v>29</v>
      </c>
      <c r="B1" s="1" t="s">
        <v>30</v>
      </c>
      <c r="C1" s="2">
        <v>2024</v>
      </c>
      <c r="D1" s="2">
        <v>2022</v>
      </c>
      <c r="E1" s="2">
        <v>2019</v>
      </c>
    </row>
    <row r="2" spans="1:5" x14ac:dyDescent="0.25">
      <c r="A2" s="3" t="s">
        <v>31</v>
      </c>
      <c r="B2" s="3" t="s">
        <v>32</v>
      </c>
      <c r="C2" s="4" t="b">
        <v>1</v>
      </c>
      <c r="D2" s="4" t="b">
        <v>1</v>
      </c>
      <c r="E2" s="4" t="b">
        <v>1</v>
      </c>
    </row>
    <row r="3" spans="1:5" x14ac:dyDescent="0.25">
      <c r="A3" s="3" t="s">
        <v>31</v>
      </c>
      <c r="B3" s="3" t="s">
        <v>33</v>
      </c>
      <c r="C3" s="4" t="b">
        <v>0</v>
      </c>
      <c r="D3" s="4" t="b">
        <v>1</v>
      </c>
      <c r="E3" s="4" t="b">
        <v>1</v>
      </c>
    </row>
    <row r="4" spans="1:5" x14ac:dyDescent="0.25">
      <c r="A4" s="3"/>
      <c r="B4" s="3" t="s">
        <v>34</v>
      </c>
      <c r="C4" s="4" t="b">
        <v>0</v>
      </c>
      <c r="D4" s="4" t="b">
        <v>0</v>
      </c>
      <c r="E4" s="4" t="b">
        <v>0</v>
      </c>
    </row>
    <row r="5" spans="1:5" x14ac:dyDescent="0.25">
      <c r="A5" s="3"/>
      <c r="B5" s="3" t="s">
        <v>35</v>
      </c>
      <c r="C5" s="4" t="b">
        <v>0</v>
      </c>
      <c r="D5" s="4" t="b">
        <v>0</v>
      </c>
      <c r="E5" s="4" t="b">
        <v>0</v>
      </c>
    </row>
    <row r="6" spans="1:5" x14ac:dyDescent="0.25">
      <c r="A6" s="3"/>
      <c r="B6" s="3" t="s">
        <v>36</v>
      </c>
      <c r="C6" s="4" t="b">
        <v>0</v>
      </c>
      <c r="D6" s="4" t="b">
        <v>0</v>
      </c>
      <c r="E6" s="4" t="b">
        <v>0</v>
      </c>
    </row>
    <row r="7" spans="1:5" x14ac:dyDescent="0.25">
      <c r="A7" s="3"/>
      <c r="B7" s="3" t="s">
        <v>37</v>
      </c>
      <c r="C7" s="4" t="b">
        <v>0</v>
      </c>
      <c r="D7" s="4" t="b">
        <v>0</v>
      </c>
      <c r="E7" s="4" t="b">
        <v>0</v>
      </c>
    </row>
    <row r="8" spans="1:5" x14ac:dyDescent="0.25">
      <c r="A8" s="3"/>
      <c r="B8" s="3" t="s">
        <v>38</v>
      </c>
      <c r="C8" s="4" t="b">
        <v>0</v>
      </c>
      <c r="D8" s="4" t="b">
        <v>0</v>
      </c>
      <c r="E8" s="4" t="b">
        <v>0</v>
      </c>
    </row>
    <row r="9" spans="1:5" x14ac:dyDescent="0.25">
      <c r="A9" s="3"/>
      <c r="B9" s="3" t="s">
        <v>39</v>
      </c>
      <c r="C9" s="4" t="b">
        <v>0</v>
      </c>
      <c r="D9" s="4" t="b">
        <v>0</v>
      </c>
      <c r="E9" s="4" t="b">
        <v>0</v>
      </c>
    </row>
    <row r="10" spans="1:5" x14ac:dyDescent="0.25">
      <c r="A10" s="3"/>
      <c r="B10" s="3" t="s">
        <v>40</v>
      </c>
      <c r="C10" s="4" t="b">
        <v>0</v>
      </c>
      <c r="D10" s="4" t="b">
        <v>0</v>
      </c>
      <c r="E10" s="4" t="b">
        <v>0</v>
      </c>
    </row>
    <row r="11" spans="1:5" x14ac:dyDescent="0.25">
      <c r="A11" s="3"/>
      <c r="B11" s="3" t="s">
        <v>41</v>
      </c>
      <c r="C11" s="4" t="b">
        <v>0</v>
      </c>
      <c r="D11" s="4" t="b">
        <v>0</v>
      </c>
      <c r="E11" s="4" t="b">
        <v>0</v>
      </c>
    </row>
    <row r="12" spans="1:5" x14ac:dyDescent="0.25">
      <c r="A12" s="3"/>
      <c r="B12" s="3" t="s">
        <v>42</v>
      </c>
      <c r="C12" s="4" t="b">
        <v>0</v>
      </c>
      <c r="D12" s="4" t="b">
        <v>0</v>
      </c>
      <c r="E12" s="4" t="b">
        <v>0</v>
      </c>
    </row>
    <row r="13" spans="1:5" x14ac:dyDescent="0.25">
      <c r="A13" s="3"/>
      <c r="B13" s="3" t="s">
        <v>43</v>
      </c>
      <c r="C13" s="4" t="b">
        <v>0</v>
      </c>
      <c r="D13" s="4" t="b">
        <v>0</v>
      </c>
      <c r="E13" s="4" t="b">
        <v>0</v>
      </c>
    </row>
    <row r="14" spans="1:5" x14ac:dyDescent="0.25">
      <c r="A14" s="3"/>
      <c r="B14" s="3" t="s">
        <v>44</v>
      </c>
      <c r="C14" s="4" t="b">
        <v>0</v>
      </c>
      <c r="D14" s="4" t="b">
        <v>0</v>
      </c>
      <c r="E14" s="4" t="b">
        <v>0</v>
      </c>
    </row>
    <row r="15" spans="1:5" x14ac:dyDescent="0.25">
      <c r="C15" s="4"/>
      <c r="D15" s="4"/>
      <c r="E15" s="4"/>
    </row>
    <row r="16" spans="1:5" x14ac:dyDescent="0.25">
      <c r="C16" s="4"/>
      <c r="D16" s="4"/>
      <c r="E16" s="4"/>
    </row>
    <row r="17" spans="3:5" x14ac:dyDescent="0.25">
      <c r="C17" s="4"/>
      <c r="D17" s="4"/>
      <c r="E17" s="4"/>
    </row>
    <row r="18" spans="3:5" x14ac:dyDescent="0.25">
      <c r="C18" s="4"/>
      <c r="D18" s="4"/>
      <c r="E18" s="4"/>
    </row>
    <row r="19" spans="3:5" x14ac:dyDescent="0.25">
      <c r="C19" s="4"/>
      <c r="D19" s="4"/>
      <c r="E19" s="4"/>
    </row>
    <row r="20" spans="3:5" x14ac:dyDescent="0.25">
      <c r="C20" s="4"/>
      <c r="D20" s="4"/>
      <c r="E20" s="4"/>
    </row>
    <row r="21" spans="3:5" x14ac:dyDescent="0.25">
      <c r="C21" s="4"/>
      <c r="D21" s="4"/>
      <c r="E21" s="4"/>
    </row>
    <row r="22" spans="3:5" x14ac:dyDescent="0.25">
      <c r="C22" s="4"/>
      <c r="D22" s="4"/>
      <c r="E22" s="4"/>
    </row>
    <row r="23" spans="3:5" x14ac:dyDescent="0.25">
      <c r="C23" s="4"/>
      <c r="D23" s="4"/>
      <c r="E23" s="4"/>
    </row>
    <row r="24" spans="3:5" x14ac:dyDescent="0.25">
      <c r="C24" s="4"/>
      <c r="D24" s="4"/>
      <c r="E24" s="4"/>
    </row>
    <row r="25" spans="3:5" x14ac:dyDescent="0.25">
      <c r="C25" s="4"/>
      <c r="D25" s="4"/>
      <c r="E25" s="4"/>
    </row>
    <row r="26" spans="3:5" x14ac:dyDescent="0.25">
      <c r="C26" s="4"/>
      <c r="D26" s="4"/>
      <c r="E26" s="4"/>
    </row>
    <row r="27" spans="3:5" x14ac:dyDescent="0.25">
      <c r="C27" s="4"/>
      <c r="D27" s="4"/>
      <c r="E27" s="4"/>
    </row>
    <row r="28" spans="3:5" x14ac:dyDescent="0.25">
      <c r="C28" s="4"/>
      <c r="D28" s="4"/>
      <c r="E28" s="4"/>
    </row>
    <row r="29" spans="3:5" x14ac:dyDescent="0.25">
      <c r="C29" s="4"/>
      <c r="D29" s="4"/>
      <c r="E29" s="4"/>
    </row>
    <row r="30" spans="3:5" x14ac:dyDescent="0.25">
      <c r="C30" s="4"/>
      <c r="D30" s="4"/>
      <c r="E30" s="4"/>
    </row>
    <row r="31" spans="3:5" x14ac:dyDescent="0.25">
      <c r="C31" s="4"/>
      <c r="D31" s="4"/>
      <c r="E31" s="4"/>
    </row>
    <row r="32" spans="3:5" x14ac:dyDescent="0.25">
      <c r="C32" s="4"/>
      <c r="D32" s="4"/>
      <c r="E32" s="4"/>
    </row>
    <row r="33" spans="3:5" x14ac:dyDescent="0.25">
      <c r="C33" s="4"/>
      <c r="D33" s="4"/>
      <c r="E33" s="4"/>
    </row>
    <row r="34" spans="3:5" x14ac:dyDescent="0.25">
      <c r="C34" s="4"/>
      <c r="D34" s="4"/>
      <c r="E34" s="4"/>
    </row>
    <row r="35" spans="3:5" x14ac:dyDescent="0.25">
      <c r="C35" s="4"/>
      <c r="D35" s="4"/>
      <c r="E35" s="4"/>
    </row>
    <row r="36" spans="3:5" x14ac:dyDescent="0.25">
      <c r="C36" s="4"/>
      <c r="D36" s="4"/>
      <c r="E36" s="4"/>
    </row>
    <row r="37" spans="3:5" x14ac:dyDescent="0.25">
      <c r="C37" s="4"/>
      <c r="D37" s="4"/>
      <c r="E37" s="4"/>
    </row>
    <row r="38" spans="3:5" x14ac:dyDescent="0.25">
      <c r="C38" s="4"/>
      <c r="D38" s="4"/>
      <c r="E38" s="4"/>
    </row>
    <row r="39" spans="3:5" x14ac:dyDescent="0.25">
      <c r="C39" s="4"/>
      <c r="D39" s="4"/>
      <c r="E39" s="4"/>
    </row>
    <row r="40" spans="3:5" x14ac:dyDescent="0.25">
      <c r="C40" s="4"/>
      <c r="D40" s="4"/>
      <c r="E40" s="4"/>
    </row>
    <row r="41" spans="3:5" x14ac:dyDescent="0.25">
      <c r="C41" s="4"/>
      <c r="D41" s="4"/>
      <c r="E41" s="4"/>
    </row>
    <row r="42" spans="3:5" x14ac:dyDescent="0.25">
      <c r="C42" s="4"/>
      <c r="D42" s="4"/>
      <c r="E42" s="4"/>
    </row>
    <row r="43" spans="3:5" x14ac:dyDescent="0.25">
      <c r="C43" s="4"/>
      <c r="D43" s="4"/>
      <c r="E43" s="4"/>
    </row>
    <row r="44" spans="3:5" x14ac:dyDescent="0.25">
      <c r="C44" s="4"/>
      <c r="D44" s="4"/>
      <c r="E44" s="4"/>
    </row>
    <row r="45" spans="3:5" x14ac:dyDescent="0.25">
      <c r="C45" s="4"/>
      <c r="D45" s="4"/>
      <c r="E45" s="4"/>
    </row>
    <row r="46" spans="3:5" x14ac:dyDescent="0.25">
      <c r="C46" s="4"/>
      <c r="D46" s="4"/>
      <c r="E46" s="4"/>
    </row>
    <row r="47" spans="3:5" x14ac:dyDescent="0.25">
      <c r="C47" s="4"/>
      <c r="D47" s="4"/>
      <c r="E47" s="4"/>
    </row>
    <row r="48" spans="3:5" x14ac:dyDescent="0.25">
      <c r="C48" s="4"/>
      <c r="D48" s="4"/>
      <c r="E48" s="4"/>
    </row>
    <row r="49" spans="3:5" x14ac:dyDescent="0.25">
      <c r="C49" s="4"/>
      <c r="D49" s="4"/>
      <c r="E49" s="4"/>
    </row>
    <row r="50" spans="3:5" x14ac:dyDescent="0.25">
      <c r="C50" s="4"/>
      <c r="D50" s="4"/>
      <c r="E50" s="4"/>
    </row>
    <row r="51" spans="3:5" x14ac:dyDescent="0.25">
      <c r="C51" s="4"/>
      <c r="D51" s="4"/>
      <c r="E51" s="4"/>
    </row>
    <row r="52" spans="3:5" x14ac:dyDescent="0.25">
      <c r="C52" s="4"/>
      <c r="D52" s="4"/>
      <c r="E52" s="4"/>
    </row>
    <row r="53" spans="3:5" x14ac:dyDescent="0.25">
      <c r="C53" s="4"/>
      <c r="D53" s="4"/>
      <c r="E53" s="4"/>
    </row>
    <row r="54" spans="3:5" x14ac:dyDescent="0.25">
      <c r="C54" s="4"/>
      <c r="D54" s="4"/>
      <c r="E54" s="4"/>
    </row>
    <row r="55" spans="3:5" x14ac:dyDescent="0.25">
      <c r="C55" s="4"/>
      <c r="D55" s="4"/>
      <c r="E55" s="4"/>
    </row>
    <row r="56" spans="3:5" x14ac:dyDescent="0.25">
      <c r="C56" s="4"/>
      <c r="D56" s="4"/>
      <c r="E56" s="4"/>
    </row>
    <row r="57" spans="3:5" x14ac:dyDescent="0.25">
      <c r="C57" s="4"/>
      <c r="D57" s="4"/>
      <c r="E57" s="4"/>
    </row>
    <row r="58" spans="3:5" x14ac:dyDescent="0.25">
      <c r="C58" s="4"/>
      <c r="D58" s="4"/>
      <c r="E58" s="4"/>
    </row>
    <row r="59" spans="3:5" x14ac:dyDescent="0.25">
      <c r="C59" s="4"/>
      <c r="D59" s="4"/>
      <c r="E59" s="4"/>
    </row>
    <row r="60" spans="3:5" x14ac:dyDescent="0.25">
      <c r="C60" s="4"/>
      <c r="D60" s="4"/>
      <c r="E60" s="4"/>
    </row>
    <row r="61" spans="3:5" x14ac:dyDescent="0.25">
      <c r="C61" s="4"/>
      <c r="D61" s="4"/>
      <c r="E61" s="4"/>
    </row>
    <row r="62" spans="3:5" x14ac:dyDescent="0.25">
      <c r="C62" s="4"/>
      <c r="D62" s="4"/>
      <c r="E62" s="4"/>
    </row>
    <row r="63" spans="3:5" x14ac:dyDescent="0.25">
      <c r="C63" s="4"/>
      <c r="D63" s="4"/>
      <c r="E63" s="4"/>
    </row>
    <row r="64" spans="3:5" x14ac:dyDescent="0.25">
      <c r="C64" s="4"/>
      <c r="D64" s="4"/>
      <c r="E64" s="4"/>
    </row>
    <row r="65" spans="3:5" x14ac:dyDescent="0.25">
      <c r="C65" s="4"/>
      <c r="D65" s="4"/>
      <c r="E65" s="4"/>
    </row>
    <row r="66" spans="3:5" x14ac:dyDescent="0.25">
      <c r="C66" s="4"/>
      <c r="D66" s="4"/>
      <c r="E66" s="4"/>
    </row>
    <row r="67" spans="3:5" x14ac:dyDescent="0.25">
      <c r="C67" s="4"/>
      <c r="D67" s="4"/>
      <c r="E67" s="4"/>
    </row>
    <row r="68" spans="3:5" x14ac:dyDescent="0.25">
      <c r="C68" s="4"/>
      <c r="D68" s="4"/>
      <c r="E68" s="4"/>
    </row>
    <row r="69" spans="3:5" x14ac:dyDescent="0.25">
      <c r="C69" s="4"/>
      <c r="D69" s="4"/>
      <c r="E69" s="4"/>
    </row>
    <row r="70" spans="3:5" x14ac:dyDescent="0.25">
      <c r="C70" s="4"/>
      <c r="D70" s="4"/>
      <c r="E70" s="4"/>
    </row>
    <row r="71" spans="3:5" x14ac:dyDescent="0.25">
      <c r="C71" s="4"/>
      <c r="D71" s="4"/>
      <c r="E71" s="4"/>
    </row>
    <row r="72" spans="3:5" x14ac:dyDescent="0.25">
      <c r="C72" s="4"/>
      <c r="D72" s="4"/>
      <c r="E72" s="4"/>
    </row>
    <row r="73" spans="3:5" x14ac:dyDescent="0.25">
      <c r="C73" s="4"/>
      <c r="D73" s="4"/>
      <c r="E73" s="4"/>
    </row>
    <row r="74" spans="3:5" x14ac:dyDescent="0.25">
      <c r="C74" s="4"/>
      <c r="D74" s="4"/>
      <c r="E74" s="4"/>
    </row>
    <row r="75" spans="3:5" x14ac:dyDescent="0.25">
      <c r="C75" s="4"/>
      <c r="D75" s="4"/>
      <c r="E75" s="4"/>
    </row>
    <row r="76" spans="3:5" x14ac:dyDescent="0.25">
      <c r="C76" s="4"/>
      <c r="D76" s="4"/>
      <c r="E76" s="4"/>
    </row>
    <row r="77" spans="3:5" x14ac:dyDescent="0.25">
      <c r="C77" s="4"/>
      <c r="D77" s="4"/>
      <c r="E77" s="4"/>
    </row>
    <row r="78" spans="3:5" x14ac:dyDescent="0.25">
      <c r="C78" s="4"/>
      <c r="D78" s="4"/>
      <c r="E78" s="4"/>
    </row>
    <row r="79" spans="3:5" x14ac:dyDescent="0.25">
      <c r="C79" s="4"/>
      <c r="D79" s="4"/>
      <c r="E79" s="4"/>
    </row>
    <row r="80" spans="3:5" x14ac:dyDescent="0.25">
      <c r="C80" s="4"/>
      <c r="D80" s="4"/>
      <c r="E80" s="4"/>
    </row>
    <row r="81" spans="3:5" x14ac:dyDescent="0.25">
      <c r="C81" s="4"/>
      <c r="D81" s="4"/>
      <c r="E81" s="4"/>
    </row>
    <row r="82" spans="3:5" x14ac:dyDescent="0.25">
      <c r="C82" s="4"/>
      <c r="D82" s="4"/>
      <c r="E82" s="4"/>
    </row>
    <row r="83" spans="3:5" x14ac:dyDescent="0.25">
      <c r="C83" s="4"/>
      <c r="D83" s="4"/>
      <c r="E83" s="4"/>
    </row>
    <row r="84" spans="3:5" x14ac:dyDescent="0.25">
      <c r="C84" s="4"/>
      <c r="D84" s="4"/>
      <c r="E84" s="4"/>
    </row>
    <row r="85" spans="3:5" x14ac:dyDescent="0.25">
      <c r="C85" s="4"/>
      <c r="D85" s="4"/>
      <c r="E85" s="4"/>
    </row>
    <row r="86" spans="3:5" x14ac:dyDescent="0.25">
      <c r="C86" s="4"/>
      <c r="D86" s="4"/>
      <c r="E86" s="4"/>
    </row>
    <row r="87" spans="3:5" x14ac:dyDescent="0.25">
      <c r="C87" s="4"/>
      <c r="D87" s="4"/>
      <c r="E87" s="4"/>
    </row>
    <row r="88" spans="3:5" x14ac:dyDescent="0.25">
      <c r="C88" s="4"/>
      <c r="D88" s="4"/>
      <c r="E88" s="4"/>
    </row>
    <row r="89" spans="3:5" x14ac:dyDescent="0.25">
      <c r="C89" s="4"/>
      <c r="D89" s="4"/>
      <c r="E89" s="4"/>
    </row>
    <row r="90" spans="3:5" x14ac:dyDescent="0.25">
      <c r="C90" s="4"/>
      <c r="D90" s="4"/>
      <c r="E90" s="4"/>
    </row>
    <row r="91" spans="3:5" x14ac:dyDescent="0.25">
      <c r="C91" s="4"/>
      <c r="D91" s="4"/>
      <c r="E91" s="4"/>
    </row>
    <row r="92" spans="3:5" x14ac:dyDescent="0.25">
      <c r="C92" s="4"/>
      <c r="D92" s="4"/>
      <c r="E92" s="4"/>
    </row>
    <row r="93" spans="3:5" x14ac:dyDescent="0.25">
      <c r="C93" s="4"/>
      <c r="D93" s="4"/>
      <c r="E93" s="4"/>
    </row>
    <row r="94" spans="3:5" x14ac:dyDescent="0.25">
      <c r="C94" s="4"/>
      <c r="D94" s="4"/>
      <c r="E94" s="4"/>
    </row>
    <row r="95" spans="3:5" x14ac:dyDescent="0.25">
      <c r="C95" s="4"/>
      <c r="D95" s="4"/>
      <c r="E95" s="4"/>
    </row>
    <row r="96" spans="3:5" x14ac:dyDescent="0.25">
      <c r="C96" s="4"/>
      <c r="D96" s="4"/>
      <c r="E96" s="4"/>
    </row>
    <row r="97" spans="3:5" x14ac:dyDescent="0.25">
      <c r="C97" s="4"/>
      <c r="D97" s="4"/>
      <c r="E97" s="4"/>
    </row>
    <row r="98" spans="3:5" x14ac:dyDescent="0.25">
      <c r="C98" s="4"/>
      <c r="D98" s="4"/>
      <c r="E98" s="4"/>
    </row>
    <row r="99" spans="3:5" x14ac:dyDescent="0.25">
      <c r="C99" s="4"/>
      <c r="D99" s="4"/>
      <c r="E99" s="4"/>
    </row>
    <row r="100" spans="3:5" x14ac:dyDescent="0.25">
      <c r="C100" s="4"/>
      <c r="D100" s="4"/>
      <c r="E100" s="4"/>
    </row>
    <row r="101" spans="3:5" x14ac:dyDescent="0.25">
      <c r="C101" s="4"/>
      <c r="D101" s="4"/>
      <c r="E101" s="4"/>
    </row>
    <row r="102" spans="3:5" x14ac:dyDescent="0.25">
      <c r="C102" s="4"/>
      <c r="D102" s="4"/>
      <c r="E102" s="4"/>
    </row>
    <row r="103" spans="3:5" x14ac:dyDescent="0.25">
      <c r="C103" s="4"/>
      <c r="D103" s="4"/>
      <c r="E103" s="4"/>
    </row>
    <row r="104" spans="3:5" x14ac:dyDescent="0.25">
      <c r="C104" s="4"/>
      <c r="D104" s="4"/>
      <c r="E104" s="4"/>
    </row>
    <row r="105" spans="3:5" x14ac:dyDescent="0.25">
      <c r="C105" s="4"/>
      <c r="D105" s="4"/>
      <c r="E105" s="4"/>
    </row>
    <row r="106" spans="3:5" x14ac:dyDescent="0.25">
      <c r="C106" s="4"/>
      <c r="D106" s="4"/>
      <c r="E106" s="4"/>
    </row>
    <row r="107" spans="3:5" x14ac:dyDescent="0.25">
      <c r="C107" s="4"/>
      <c r="D107" s="4"/>
      <c r="E107" s="4"/>
    </row>
    <row r="108" spans="3:5" x14ac:dyDescent="0.25">
      <c r="C108" s="4"/>
      <c r="D108" s="4"/>
      <c r="E108" s="4"/>
    </row>
    <row r="109" spans="3:5" x14ac:dyDescent="0.25">
      <c r="C109" s="4"/>
      <c r="D109" s="4"/>
      <c r="E109" s="4"/>
    </row>
    <row r="110" spans="3:5" x14ac:dyDescent="0.25">
      <c r="C110" s="4"/>
      <c r="D110" s="4"/>
      <c r="E110" s="4"/>
    </row>
    <row r="111" spans="3:5" x14ac:dyDescent="0.25">
      <c r="C111" s="4"/>
      <c r="D111" s="4"/>
      <c r="E111" s="4"/>
    </row>
    <row r="112" spans="3:5" x14ac:dyDescent="0.25">
      <c r="C112" s="4"/>
      <c r="D112" s="4"/>
      <c r="E112" s="4"/>
    </row>
    <row r="113" spans="3:5" x14ac:dyDescent="0.25">
      <c r="C113" s="4"/>
      <c r="D113" s="4"/>
      <c r="E113" s="4"/>
    </row>
    <row r="114" spans="3:5" x14ac:dyDescent="0.25">
      <c r="C114" s="4"/>
      <c r="D114" s="4"/>
      <c r="E114" s="4"/>
    </row>
    <row r="115" spans="3:5" x14ac:dyDescent="0.25">
      <c r="C115" s="4"/>
      <c r="D115" s="4"/>
      <c r="E115" s="4"/>
    </row>
    <row r="116" spans="3:5" x14ac:dyDescent="0.25">
      <c r="C116" s="4"/>
      <c r="D116" s="4"/>
      <c r="E116" s="4"/>
    </row>
    <row r="117" spans="3:5" x14ac:dyDescent="0.25">
      <c r="C117" s="4"/>
      <c r="D117" s="4"/>
      <c r="E117" s="4"/>
    </row>
    <row r="118" spans="3:5" x14ac:dyDescent="0.25">
      <c r="C118" s="4"/>
      <c r="D118" s="4"/>
      <c r="E118" s="4"/>
    </row>
    <row r="119" spans="3:5" x14ac:dyDescent="0.25">
      <c r="C119" s="4"/>
      <c r="D119" s="4"/>
      <c r="E119" s="4"/>
    </row>
    <row r="120" spans="3:5" x14ac:dyDescent="0.25">
      <c r="C120" s="4"/>
      <c r="D120" s="4"/>
      <c r="E120" s="4"/>
    </row>
    <row r="121" spans="3:5" x14ac:dyDescent="0.25">
      <c r="C121" s="4"/>
      <c r="D121" s="4"/>
      <c r="E121" s="4"/>
    </row>
    <row r="122" spans="3:5" x14ac:dyDescent="0.25">
      <c r="C122" s="4"/>
      <c r="D122" s="4"/>
      <c r="E122" s="4"/>
    </row>
    <row r="123" spans="3:5" x14ac:dyDescent="0.25">
      <c r="C123" s="4"/>
      <c r="D123" s="4"/>
      <c r="E123" s="4"/>
    </row>
    <row r="124" spans="3:5" x14ac:dyDescent="0.25">
      <c r="C124" s="4"/>
      <c r="D124" s="4"/>
      <c r="E124" s="4"/>
    </row>
    <row r="125" spans="3:5" x14ac:dyDescent="0.25">
      <c r="C125" s="4"/>
      <c r="D125" s="4"/>
      <c r="E125" s="4"/>
    </row>
    <row r="126" spans="3:5" x14ac:dyDescent="0.25">
      <c r="C126" s="4"/>
      <c r="D126" s="4"/>
      <c r="E126" s="4"/>
    </row>
    <row r="127" spans="3:5" x14ac:dyDescent="0.25">
      <c r="C127" s="4"/>
      <c r="D127" s="4"/>
      <c r="E127" s="4"/>
    </row>
    <row r="128" spans="3:5" x14ac:dyDescent="0.25">
      <c r="C128" s="4"/>
      <c r="D128" s="4"/>
      <c r="E128" s="4"/>
    </row>
    <row r="129" spans="3:5" x14ac:dyDescent="0.25">
      <c r="C129" s="4"/>
      <c r="D129" s="4"/>
      <c r="E129" s="4"/>
    </row>
    <row r="130" spans="3:5" x14ac:dyDescent="0.25">
      <c r="C130" s="4"/>
      <c r="D130" s="4"/>
      <c r="E130" s="4"/>
    </row>
    <row r="131" spans="3:5" x14ac:dyDescent="0.25">
      <c r="C131" s="4"/>
      <c r="D131" s="4"/>
      <c r="E131" s="4"/>
    </row>
    <row r="132" spans="3:5" x14ac:dyDescent="0.25">
      <c r="C132" s="4"/>
      <c r="D132" s="4"/>
      <c r="E132" s="4"/>
    </row>
    <row r="133" spans="3:5" x14ac:dyDescent="0.25">
      <c r="C133" s="4"/>
      <c r="D133" s="4"/>
      <c r="E133" s="4"/>
    </row>
    <row r="134" spans="3:5" x14ac:dyDescent="0.25">
      <c r="C134" s="4"/>
      <c r="D134" s="4"/>
      <c r="E134" s="4"/>
    </row>
    <row r="135" spans="3:5" x14ac:dyDescent="0.25">
      <c r="C135" s="4"/>
      <c r="D135" s="4"/>
      <c r="E135" s="4"/>
    </row>
    <row r="136" spans="3:5" x14ac:dyDescent="0.25">
      <c r="C136" s="4"/>
      <c r="D136" s="4"/>
      <c r="E136" s="4"/>
    </row>
    <row r="137" spans="3:5" x14ac:dyDescent="0.25">
      <c r="C137" s="4"/>
      <c r="D137" s="4"/>
      <c r="E137" s="4"/>
    </row>
    <row r="138" spans="3:5" x14ac:dyDescent="0.25">
      <c r="C138" s="4"/>
      <c r="D138" s="4"/>
      <c r="E138" s="4"/>
    </row>
    <row r="139" spans="3:5" x14ac:dyDescent="0.25">
      <c r="C139" s="4"/>
      <c r="D139" s="4"/>
      <c r="E139" s="4"/>
    </row>
    <row r="140" spans="3:5" x14ac:dyDescent="0.25">
      <c r="C140" s="4"/>
      <c r="D140" s="4"/>
      <c r="E140" s="4"/>
    </row>
    <row r="141" spans="3:5" x14ac:dyDescent="0.25">
      <c r="C141" s="4"/>
      <c r="D141" s="4"/>
      <c r="E141" s="4"/>
    </row>
    <row r="142" spans="3:5" x14ac:dyDescent="0.25">
      <c r="C142" s="4"/>
      <c r="D142" s="4"/>
      <c r="E142" s="4"/>
    </row>
    <row r="143" spans="3:5" x14ac:dyDescent="0.25">
      <c r="C143" s="4"/>
      <c r="D143" s="4"/>
      <c r="E143" s="4"/>
    </row>
    <row r="144" spans="3:5" x14ac:dyDescent="0.25">
      <c r="C144" s="4"/>
      <c r="D144" s="4"/>
      <c r="E144" s="4"/>
    </row>
    <row r="145" spans="3:5" x14ac:dyDescent="0.25">
      <c r="C145" s="4"/>
      <c r="D145" s="4"/>
      <c r="E145" s="4"/>
    </row>
    <row r="146" spans="3:5" x14ac:dyDescent="0.25">
      <c r="C146" s="4"/>
      <c r="D146" s="4"/>
      <c r="E146" s="4"/>
    </row>
    <row r="147" spans="3:5" x14ac:dyDescent="0.25">
      <c r="C147" s="4"/>
      <c r="D147" s="4"/>
      <c r="E147" s="4"/>
    </row>
    <row r="148" spans="3:5" x14ac:dyDescent="0.25">
      <c r="C148" s="4"/>
      <c r="D148" s="4"/>
      <c r="E148" s="4"/>
    </row>
    <row r="149" spans="3:5" x14ac:dyDescent="0.25">
      <c r="C149" s="4"/>
      <c r="D149" s="4"/>
      <c r="E149" s="4"/>
    </row>
    <row r="150" spans="3:5" x14ac:dyDescent="0.25">
      <c r="C150" s="4"/>
      <c r="D150" s="4"/>
      <c r="E150" s="4"/>
    </row>
    <row r="151" spans="3:5" x14ac:dyDescent="0.25">
      <c r="C151" s="4"/>
      <c r="D151" s="4"/>
      <c r="E151" s="4"/>
    </row>
    <row r="152" spans="3:5" x14ac:dyDescent="0.25">
      <c r="C152" s="4"/>
      <c r="D152" s="4"/>
      <c r="E152" s="4"/>
    </row>
    <row r="153" spans="3:5" x14ac:dyDescent="0.25">
      <c r="C153" s="4"/>
      <c r="D153" s="4"/>
      <c r="E153" s="4"/>
    </row>
    <row r="154" spans="3:5" x14ac:dyDescent="0.25">
      <c r="C154" s="4"/>
      <c r="D154" s="4"/>
      <c r="E154" s="4"/>
    </row>
    <row r="155" spans="3:5" x14ac:dyDescent="0.25">
      <c r="C155" s="4"/>
      <c r="D155" s="4"/>
      <c r="E155" s="4"/>
    </row>
    <row r="156" spans="3:5" x14ac:dyDescent="0.25">
      <c r="C156" s="4"/>
      <c r="D156" s="4"/>
      <c r="E156" s="4"/>
    </row>
    <row r="157" spans="3:5" x14ac:dyDescent="0.25">
      <c r="C157" s="4"/>
      <c r="D157" s="4"/>
      <c r="E157" s="4"/>
    </row>
    <row r="158" spans="3:5" x14ac:dyDescent="0.25">
      <c r="C158" s="4"/>
      <c r="D158" s="4"/>
      <c r="E158" s="4"/>
    </row>
    <row r="159" spans="3:5" x14ac:dyDescent="0.25">
      <c r="C159" s="4"/>
      <c r="D159" s="4"/>
      <c r="E159" s="4"/>
    </row>
    <row r="160" spans="3:5" x14ac:dyDescent="0.25">
      <c r="C160" s="4"/>
      <c r="D160" s="4"/>
      <c r="E160" s="4"/>
    </row>
    <row r="161" spans="3:5" x14ac:dyDescent="0.25">
      <c r="C161" s="4"/>
      <c r="D161" s="4"/>
      <c r="E161" s="4"/>
    </row>
    <row r="162" spans="3:5" x14ac:dyDescent="0.25">
      <c r="C162" s="4"/>
      <c r="D162" s="4"/>
      <c r="E162" s="4"/>
    </row>
    <row r="163" spans="3:5" x14ac:dyDescent="0.25">
      <c r="C163" s="4"/>
      <c r="D163" s="4"/>
      <c r="E163" s="4"/>
    </row>
    <row r="164" spans="3:5" x14ac:dyDescent="0.25">
      <c r="C164" s="4"/>
      <c r="D164" s="4"/>
      <c r="E164" s="4"/>
    </row>
    <row r="165" spans="3:5" x14ac:dyDescent="0.25">
      <c r="C165" s="4"/>
      <c r="D165" s="4"/>
      <c r="E165" s="4"/>
    </row>
    <row r="166" spans="3:5" x14ac:dyDescent="0.25">
      <c r="C166" s="4"/>
      <c r="D166" s="4"/>
      <c r="E166" s="4"/>
    </row>
    <row r="167" spans="3:5" x14ac:dyDescent="0.25">
      <c r="C167" s="4"/>
      <c r="D167" s="4"/>
      <c r="E167" s="4"/>
    </row>
    <row r="168" spans="3:5" x14ac:dyDescent="0.25">
      <c r="C168" s="4"/>
      <c r="D168" s="4"/>
      <c r="E168" s="4"/>
    </row>
    <row r="169" spans="3:5" x14ac:dyDescent="0.25">
      <c r="C169" s="4"/>
      <c r="D169" s="4"/>
      <c r="E169" s="4"/>
    </row>
    <row r="170" spans="3:5" x14ac:dyDescent="0.25">
      <c r="C170" s="4"/>
      <c r="D170" s="4"/>
      <c r="E170" s="4"/>
    </row>
    <row r="171" spans="3:5" x14ac:dyDescent="0.25">
      <c r="C171" s="4"/>
      <c r="D171" s="4"/>
      <c r="E171" s="4"/>
    </row>
    <row r="172" spans="3:5" x14ac:dyDescent="0.25">
      <c r="C172" s="4"/>
      <c r="D172" s="4"/>
      <c r="E172" s="4"/>
    </row>
    <row r="173" spans="3:5" x14ac:dyDescent="0.25">
      <c r="C173" s="4"/>
      <c r="D173" s="4"/>
      <c r="E173" s="4"/>
    </row>
    <row r="174" spans="3:5" x14ac:dyDescent="0.25">
      <c r="C174" s="4"/>
      <c r="D174" s="4"/>
      <c r="E174" s="4"/>
    </row>
    <row r="175" spans="3:5" x14ac:dyDescent="0.25">
      <c r="C175" s="4"/>
      <c r="D175" s="4"/>
      <c r="E175" s="4"/>
    </row>
    <row r="176" spans="3:5" x14ac:dyDescent="0.25">
      <c r="C176" s="4"/>
      <c r="D176" s="4"/>
      <c r="E176" s="4"/>
    </row>
    <row r="177" spans="3:5" x14ac:dyDescent="0.25">
      <c r="C177" s="4"/>
      <c r="D177" s="4"/>
      <c r="E177" s="4"/>
    </row>
    <row r="178" spans="3:5" x14ac:dyDescent="0.25">
      <c r="C178" s="4"/>
      <c r="D178" s="4"/>
      <c r="E178" s="4"/>
    </row>
    <row r="179" spans="3:5" x14ac:dyDescent="0.25">
      <c r="C179" s="4"/>
      <c r="D179" s="4"/>
      <c r="E179" s="4"/>
    </row>
    <row r="180" spans="3:5" x14ac:dyDescent="0.25">
      <c r="C180" s="4"/>
      <c r="D180" s="4"/>
      <c r="E180" s="4"/>
    </row>
    <row r="181" spans="3:5" x14ac:dyDescent="0.25">
      <c r="C181" s="4"/>
      <c r="D181" s="4"/>
      <c r="E181" s="4"/>
    </row>
    <row r="182" spans="3:5" x14ac:dyDescent="0.25">
      <c r="C182" s="4"/>
      <c r="D182" s="4"/>
      <c r="E182" s="4"/>
    </row>
    <row r="183" spans="3:5" x14ac:dyDescent="0.25">
      <c r="C183" s="4"/>
      <c r="D183" s="4"/>
      <c r="E183" s="4"/>
    </row>
    <row r="184" spans="3:5" x14ac:dyDescent="0.25">
      <c r="C184" s="4"/>
      <c r="D184" s="4"/>
      <c r="E184" s="4"/>
    </row>
    <row r="185" spans="3:5" x14ac:dyDescent="0.25">
      <c r="C185" s="4"/>
      <c r="D185" s="4"/>
      <c r="E185" s="4"/>
    </row>
    <row r="186" spans="3:5" x14ac:dyDescent="0.25">
      <c r="C186" s="4"/>
      <c r="D186" s="4"/>
      <c r="E186" s="4"/>
    </row>
    <row r="187" spans="3:5" x14ac:dyDescent="0.25">
      <c r="C187" s="4"/>
      <c r="D187" s="4"/>
      <c r="E187" s="4"/>
    </row>
    <row r="188" spans="3:5" x14ac:dyDescent="0.25">
      <c r="C188" s="4"/>
      <c r="D188" s="4"/>
      <c r="E188" s="4"/>
    </row>
    <row r="189" spans="3:5" x14ac:dyDescent="0.25">
      <c r="C189" s="4"/>
      <c r="D189" s="4"/>
      <c r="E189" s="4"/>
    </row>
    <row r="190" spans="3:5" x14ac:dyDescent="0.25">
      <c r="C190" s="4"/>
      <c r="D190" s="4"/>
      <c r="E190" s="4"/>
    </row>
    <row r="191" spans="3:5" x14ac:dyDescent="0.25">
      <c r="C191" s="4"/>
      <c r="D191" s="4"/>
      <c r="E191" s="4"/>
    </row>
    <row r="192" spans="3:5" x14ac:dyDescent="0.25">
      <c r="C192" s="4"/>
      <c r="D192" s="4"/>
      <c r="E192" s="4"/>
    </row>
    <row r="193" spans="3:5" x14ac:dyDescent="0.25">
      <c r="C193" s="4"/>
      <c r="D193" s="4"/>
      <c r="E193" s="4"/>
    </row>
    <row r="194" spans="3:5" x14ac:dyDescent="0.25">
      <c r="C194" s="4"/>
      <c r="D194" s="4"/>
      <c r="E194" s="4"/>
    </row>
    <row r="195" spans="3:5" x14ac:dyDescent="0.25">
      <c r="C195" s="4"/>
      <c r="D195" s="4"/>
      <c r="E195" s="4"/>
    </row>
    <row r="196" spans="3:5" x14ac:dyDescent="0.25">
      <c r="C196" s="4"/>
      <c r="D196" s="4"/>
      <c r="E196" s="4"/>
    </row>
    <row r="197" spans="3:5" x14ac:dyDescent="0.25">
      <c r="C197" s="4"/>
      <c r="D197" s="4"/>
      <c r="E197" s="4"/>
    </row>
    <row r="198" spans="3:5" x14ac:dyDescent="0.25">
      <c r="C198" s="4"/>
      <c r="D198" s="4"/>
      <c r="E198" s="4"/>
    </row>
    <row r="199" spans="3:5" x14ac:dyDescent="0.25">
      <c r="C199" s="4"/>
      <c r="D199" s="4"/>
      <c r="E199" s="4"/>
    </row>
    <row r="200" spans="3:5" x14ac:dyDescent="0.25">
      <c r="C200" s="4"/>
      <c r="D200" s="4"/>
      <c r="E200" s="4"/>
    </row>
    <row r="201" spans="3:5" x14ac:dyDescent="0.25">
      <c r="C201" s="4"/>
      <c r="D201" s="4"/>
      <c r="E201" s="4"/>
    </row>
    <row r="202" spans="3:5" x14ac:dyDescent="0.25">
      <c r="C202" s="4"/>
      <c r="D202" s="4"/>
      <c r="E202" s="4"/>
    </row>
    <row r="203" spans="3:5" x14ac:dyDescent="0.25">
      <c r="C203" s="4"/>
      <c r="D203" s="4"/>
      <c r="E203" s="4"/>
    </row>
    <row r="204" spans="3:5" x14ac:dyDescent="0.25">
      <c r="C204" s="4"/>
      <c r="D204" s="4"/>
      <c r="E204" s="4"/>
    </row>
    <row r="205" spans="3:5" x14ac:dyDescent="0.25">
      <c r="C205" s="4"/>
      <c r="D205" s="4"/>
      <c r="E205" s="4"/>
    </row>
    <row r="206" spans="3:5" x14ac:dyDescent="0.25">
      <c r="C206" s="4"/>
      <c r="D206" s="4"/>
      <c r="E206" s="4"/>
    </row>
    <row r="207" spans="3:5" x14ac:dyDescent="0.25">
      <c r="C207" s="4"/>
      <c r="D207" s="4"/>
      <c r="E207" s="4"/>
    </row>
    <row r="208" spans="3:5" x14ac:dyDescent="0.25">
      <c r="C208" s="4"/>
      <c r="D208" s="4"/>
      <c r="E208" s="4"/>
    </row>
    <row r="209" spans="3:5" x14ac:dyDescent="0.25">
      <c r="C209" s="4"/>
      <c r="D209" s="4"/>
      <c r="E209" s="4"/>
    </row>
    <row r="210" spans="3:5" x14ac:dyDescent="0.25">
      <c r="C210" s="4"/>
      <c r="D210" s="4"/>
      <c r="E210" s="4"/>
    </row>
    <row r="211" spans="3:5" x14ac:dyDescent="0.25">
      <c r="C211" s="4"/>
      <c r="D211" s="4"/>
      <c r="E211" s="4"/>
    </row>
    <row r="212" spans="3:5" x14ac:dyDescent="0.25">
      <c r="C212" s="4"/>
      <c r="D212" s="4"/>
      <c r="E212" s="4"/>
    </row>
    <row r="213" spans="3:5" x14ac:dyDescent="0.25">
      <c r="C213" s="4"/>
      <c r="D213" s="4"/>
      <c r="E213" s="4"/>
    </row>
    <row r="214" spans="3:5" x14ac:dyDescent="0.25">
      <c r="C214" s="4"/>
      <c r="D214" s="4"/>
      <c r="E214" s="4"/>
    </row>
    <row r="215" spans="3:5" x14ac:dyDescent="0.25">
      <c r="C215" s="4"/>
      <c r="D215" s="4"/>
      <c r="E215" s="4"/>
    </row>
    <row r="216" spans="3:5" x14ac:dyDescent="0.25">
      <c r="C216" s="4"/>
      <c r="D216" s="4"/>
      <c r="E216" s="4"/>
    </row>
    <row r="217" spans="3:5" x14ac:dyDescent="0.25">
      <c r="C217" s="4"/>
      <c r="D217" s="4"/>
      <c r="E217" s="4"/>
    </row>
    <row r="218" spans="3:5" x14ac:dyDescent="0.25">
      <c r="C218" s="4"/>
      <c r="D218" s="4"/>
      <c r="E218" s="4"/>
    </row>
    <row r="219" spans="3:5" x14ac:dyDescent="0.25">
      <c r="C219" s="4"/>
      <c r="D219" s="4"/>
      <c r="E219" s="4"/>
    </row>
    <row r="220" spans="3:5" x14ac:dyDescent="0.25">
      <c r="C220" s="4"/>
      <c r="D220" s="4"/>
      <c r="E220" s="4"/>
    </row>
    <row r="221" spans="3:5" x14ac:dyDescent="0.25">
      <c r="C221" s="4"/>
      <c r="D221" s="4"/>
      <c r="E221" s="4"/>
    </row>
    <row r="222" spans="3:5" x14ac:dyDescent="0.25">
      <c r="C222" s="4"/>
      <c r="D222" s="4"/>
      <c r="E222" s="4"/>
    </row>
    <row r="223" spans="3:5" x14ac:dyDescent="0.25">
      <c r="C223" s="4"/>
      <c r="D223" s="4"/>
      <c r="E223" s="4"/>
    </row>
    <row r="224" spans="3:5" x14ac:dyDescent="0.25">
      <c r="C224" s="4"/>
      <c r="D224" s="4"/>
      <c r="E224" s="4"/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  <row r="337" spans="3:5" x14ac:dyDescent="0.25">
      <c r="C337" s="4"/>
      <c r="D337" s="4"/>
      <c r="E337" s="4"/>
    </row>
    <row r="338" spans="3:5" x14ac:dyDescent="0.25">
      <c r="C338" s="4"/>
      <c r="D338" s="4"/>
      <c r="E338" s="4"/>
    </row>
    <row r="339" spans="3:5" x14ac:dyDescent="0.25">
      <c r="C339" s="4"/>
      <c r="D339" s="4"/>
      <c r="E339" s="4"/>
    </row>
    <row r="340" spans="3:5" x14ac:dyDescent="0.25">
      <c r="C340" s="4"/>
      <c r="D340" s="4"/>
      <c r="E340" s="4"/>
    </row>
    <row r="341" spans="3:5" x14ac:dyDescent="0.25">
      <c r="C341" s="4"/>
      <c r="D341" s="4"/>
      <c r="E341" s="4"/>
    </row>
    <row r="342" spans="3:5" x14ac:dyDescent="0.25">
      <c r="C342" s="4"/>
      <c r="D342" s="4"/>
      <c r="E342" s="4"/>
    </row>
    <row r="343" spans="3:5" x14ac:dyDescent="0.25">
      <c r="C343" s="4"/>
      <c r="D343" s="4"/>
      <c r="E343" s="4"/>
    </row>
    <row r="344" spans="3:5" x14ac:dyDescent="0.25">
      <c r="C344" s="4"/>
      <c r="D344" s="4"/>
      <c r="E344" s="4"/>
    </row>
    <row r="345" spans="3:5" x14ac:dyDescent="0.25">
      <c r="C345" s="4"/>
      <c r="D345" s="4"/>
      <c r="E345" s="4"/>
    </row>
    <row r="346" spans="3:5" x14ac:dyDescent="0.25">
      <c r="C346" s="4"/>
      <c r="D346" s="4"/>
      <c r="E346" s="4"/>
    </row>
    <row r="347" spans="3:5" x14ac:dyDescent="0.25">
      <c r="C347" s="4"/>
      <c r="D347" s="4"/>
      <c r="E347" s="4"/>
    </row>
    <row r="348" spans="3:5" x14ac:dyDescent="0.25">
      <c r="C348" s="4"/>
      <c r="D348" s="4"/>
      <c r="E348" s="4"/>
    </row>
    <row r="349" spans="3:5" x14ac:dyDescent="0.25">
      <c r="C349" s="4"/>
      <c r="D349" s="4"/>
      <c r="E349" s="4"/>
    </row>
    <row r="350" spans="3:5" x14ac:dyDescent="0.25">
      <c r="C350" s="4"/>
      <c r="D350" s="4"/>
      <c r="E350" s="4"/>
    </row>
    <row r="351" spans="3:5" x14ac:dyDescent="0.25">
      <c r="C351" s="4"/>
      <c r="D351" s="4"/>
      <c r="E351" s="4"/>
    </row>
    <row r="352" spans="3:5" x14ac:dyDescent="0.25">
      <c r="C352" s="4"/>
      <c r="D352" s="4"/>
      <c r="E352" s="4"/>
    </row>
    <row r="353" spans="3:5" x14ac:dyDescent="0.25">
      <c r="C353" s="4"/>
      <c r="D353" s="4"/>
      <c r="E353" s="4"/>
    </row>
    <row r="354" spans="3:5" x14ac:dyDescent="0.25">
      <c r="C354" s="4"/>
      <c r="D354" s="4"/>
      <c r="E354" s="4"/>
    </row>
    <row r="355" spans="3:5" x14ac:dyDescent="0.25">
      <c r="C355" s="4"/>
      <c r="D355" s="4"/>
      <c r="E355" s="4"/>
    </row>
    <row r="356" spans="3:5" x14ac:dyDescent="0.25">
      <c r="C356" s="4"/>
      <c r="D356" s="4"/>
      <c r="E356" s="4"/>
    </row>
    <row r="357" spans="3:5" x14ac:dyDescent="0.25">
      <c r="C357" s="4"/>
      <c r="D357" s="4"/>
      <c r="E357" s="4"/>
    </row>
    <row r="358" spans="3:5" x14ac:dyDescent="0.25">
      <c r="C358" s="4"/>
      <c r="D358" s="4"/>
      <c r="E358" s="4"/>
    </row>
    <row r="359" spans="3:5" x14ac:dyDescent="0.25">
      <c r="C359" s="4"/>
      <c r="D359" s="4"/>
      <c r="E359" s="4"/>
    </row>
    <row r="360" spans="3:5" x14ac:dyDescent="0.25">
      <c r="C360" s="4"/>
      <c r="D360" s="4"/>
      <c r="E360" s="4"/>
    </row>
    <row r="361" spans="3:5" x14ac:dyDescent="0.25">
      <c r="C361" s="4"/>
      <c r="D361" s="4"/>
      <c r="E361" s="4"/>
    </row>
    <row r="362" spans="3:5" x14ac:dyDescent="0.25">
      <c r="C362" s="4"/>
      <c r="D362" s="4"/>
      <c r="E362" s="4"/>
    </row>
    <row r="363" spans="3:5" x14ac:dyDescent="0.25">
      <c r="C363" s="4"/>
      <c r="D363" s="4"/>
      <c r="E363" s="4"/>
    </row>
    <row r="364" spans="3:5" x14ac:dyDescent="0.25">
      <c r="C364" s="4"/>
      <c r="D364" s="4"/>
      <c r="E364" s="4"/>
    </row>
    <row r="365" spans="3:5" x14ac:dyDescent="0.25">
      <c r="C365" s="4"/>
      <c r="D365" s="4"/>
      <c r="E365" s="4"/>
    </row>
    <row r="366" spans="3:5" x14ac:dyDescent="0.25">
      <c r="C366" s="4"/>
      <c r="D366" s="4"/>
      <c r="E366" s="4"/>
    </row>
    <row r="367" spans="3:5" x14ac:dyDescent="0.25">
      <c r="C367" s="4"/>
      <c r="D367" s="4"/>
      <c r="E367" s="4"/>
    </row>
    <row r="368" spans="3:5" x14ac:dyDescent="0.25">
      <c r="C368" s="4"/>
      <c r="D368" s="4"/>
      <c r="E368" s="4"/>
    </row>
    <row r="369" spans="3:5" x14ac:dyDescent="0.25">
      <c r="C369" s="4"/>
      <c r="D369" s="4"/>
      <c r="E369" s="4"/>
    </row>
    <row r="370" spans="3:5" x14ac:dyDescent="0.25">
      <c r="C370" s="4"/>
      <c r="D370" s="4"/>
      <c r="E370" s="4"/>
    </row>
    <row r="371" spans="3:5" x14ac:dyDescent="0.25">
      <c r="C371" s="4"/>
      <c r="D371" s="4"/>
      <c r="E371" s="4"/>
    </row>
    <row r="372" spans="3:5" x14ac:dyDescent="0.25">
      <c r="C372" s="4"/>
      <c r="D372" s="4"/>
      <c r="E372" s="4"/>
    </row>
    <row r="373" spans="3:5" x14ac:dyDescent="0.25">
      <c r="C373" s="4"/>
      <c r="D373" s="4"/>
      <c r="E373" s="4"/>
    </row>
    <row r="374" spans="3:5" x14ac:dyDescent="0.25">
      <c r="C374" s="4"/>
      <c r="D374" s="4"/>
      <c r="E374" s="4"/>
    </row>
    <row r="375" spans="3:5" x14ac:dyDescent="0.25">
      <c r="C375" s="4"/>
      <c r="D375" s="4"/>
      <c r="E375" s="4"/>
    </row>
    <row r="376" spans="3:5" x14ac:dyDescent="0.25">
      <c r="C376" s="4"/>
      <c r="D376" s="4"/>
      <c r="E376" s="4"/>
    </row>
    <row r="377" spans="3:5" x14ac:dyDescent="0.25">
      <c r="C377" s="4"/>
      <c r="D377" s="4"/>
      <c r="E377" s="4"/>
    </row>
    <row r="378" spans="3:5" x14ac:dyDescent="0.25">
      <c r="C378" s="4"/>
      <c r="D378" s="4"/>
      <c r="E378" s="4"/>
    </row>
    <row r="379" spans="3:5" x14ac:dyDescent="0.25">
      <c r="C379" s="4"/>
      <c r="D379" s="4"/>
      <c r="E379" s="4"/>
    </row>
    <row r="380" spans="3:5" x14ac:dyDescent="0.25">
      <c r="C380" s="4"/>
      <c r="D380" s="4"/>
      <c r="E380" s="4"/>
    </row>
    <row r="381" spans="3:5" x14ac:dyDescent="0.25">
      <c r="C381" s="4"/>
      <c r="D381" s="4"/>
      <c r="E381" s="4"/>
    </row>
    <row r="382" spans="3:5" x14ac:dyDescent="0.25">
      <c r="C382" s="4"/>
      <c r="D382" s="4"/>
      <c r="E382" s="4"/>
    </row>
    <row r="383" spans="3:5" x14ac:dyDescent="0.25">
      <c r="C383" s="4"/>
      <c r="D383" s="4"/>
      <c r="E383" s="4"/>
    </row>
    <row r="384" spans="3:5" x14ac:dyDescent="0.25">
      <c r="C384" s="4"/>
      <c r="D384" s="4"/>
      <c r="E384" s="4"/>
    </row>
    <row r="385" spans="3:5" x14ac:dyDescent="0.25">
      <c r="C385" s="4"/>
      <c r="D385" s="4"/>
      <c r="E385" s="4"/>
    </row>
    <row r="386" spans="3:5" x14ac:dyDescent="0.25">
      <c r="C386" s="4"/>
      <c r="D386" s="4"/>
      <c r="E386" s="4"/>
    </row>
    <row r="387" spans="3:5" x14ac:dyDescent="0.25">
      <c r="C387" s="4"/>
      <c r="D387" s="4"/>
      <c r="E387" s="4"/>
    </row>
    <row r="388" spans="3:5" x14ac:dyDescent="0.25">
      <c r="C388" s="4"/>
      <c r="D388" s="4"/>
      <c r="E388" s="4"/>
    </row>
    <row r="389" spans="3:5" x14ac:dyDescent="0.25">
      <c r="C389" s="4"/>
      <c r="D389" s="4"/>
      <c r="E389" s="4"/>
    </row>
    <row r="390" spans="3:5" x14ac:dyDescent="0.25">
      <c r="C390" s="4"/>
      <c r="D390" s="4"/>
      <c r="E390" s="4"/>
    </row>
    <row r="391" spans="3:5" x14ac:dyDescent="0.25">
      <c r="C391" s="4"/>
      <c r="D391" s="4"/>
      <c r="E391" s="4"/>
    </row>
    <row r="392" spans="3:5" x14ac:dyDescent="0.25">
      <c r="C392" s="4"/>
      <c r="D392" s="4"/>
      <c r="E392" s="4"/>
    </row>
    <row r="393" spans="3:5" x14ac:dyDescent="0.25">
      <c r="C393" s="4"/>
      <c r="D393" s="4"/>
      <c r="E393" s="4"/>
    </row>
    <row r="394" spans="3:5" x14ac:dyDescent="0.25">
      <c r="C394" s="4"/>
      <c r="D394" s="4"/>
      <c r="E394" s="4"/>
    </row>
    <row r="395" spans="3:5" x14ac:dyDescent="0.25">
      <c r="C395" s="4"/>
      <c r="D395" s="4"/>
      <c r="E395" s="4"/>
    </row>
    <row r="396" spans="3:5" x14ac:dyDescent="0.25">
      <c r="C396" s="4"/>
      <c r="D396" s="4"/>
      <c r="E396" s="4"/>
    </row>
    <row r="397" spans="3:5" x14ac:dyDescent="0.25">
      <c r="C397" s="4"/>
      <c r="D397" s="4"/>
      <c r="E397" s="4"/>
    </row>
    <row r="398" spans="3:5" x14ac:dyDescent="0.25">
      <c r="C398" s="4"/>
      <c r="D398" s="4"/>
      <c r="E398" s="4"/>
    </row>
    <row r="399" spans="3:5" x14ac:dyDescent="0.25">
      <c r="C399" s="4"/>
      <c r="D399" s="4"/>
      <c r="E399" s="4"/>
    </row>
    <row r="400" spans="3:5" x14ac:dyDescent="0.25">
      <c r="C400" s="4"/>
      <c r="D400" s="4"/>
      <c r="E400" s="4"/>
    </row>
    <row r="401" spans="3:5" x14ac:dyDescent="0.25">
      <c r="C401" s="4"/>
      <c r="D401" s="4"/>
      <c r="E401" s="4"/>
    </row>
    <row r="402" spans="3:5" x14ac:dyDescent="0.25">
      <c r="C402" s="4"/>
      <c r="D402" s="4"/>
      <c r="E402" s="4"/>
    </row>
    <row r="403" spans="3:5" x14ac:dyDescent="0.25">
      <c r="C403" s="4"/>
      <c r="D403" s="4"/>
      <c r="E403" s="4"/>
    </row>
    <row r="404" spans="3:5" x14ac:dyDescent="0.25">
      <c r="C404" s="4"/>
      <c r="D404" s="4"/>
      <c r="E404" s="4"/>
    </row>
    <row r="405" spans="3:5" x14ac:dyDescent="0.25">
      <c r="C405" s="4"/>
      <c r="D405" s="4"/>
      <c r="E405" s="4"/>
    </row>
    <row r="406" spans="3:5" x14ac:dyDescent="0.25">
      <c r="C406" s="4"/>
      <c r="D406" s="4"/>
      <c r="E406" s="4"/>
    </row>
    <row r="407" spans="3:5" x14ac:dyDescent="0.25">
      <c r="C407" s="4"/>
      <c r="D407" s="4"/>
      <c r="E407" s="4"/>
    </row>
    <row r="408" spans="3:5" x14ac:dyDescent="0.25">
      <c r="C408" s="4"/>
      <c r="D408" s="4"/>
      <c r="E408" s="4"/>
    </row>
    <row r="409" spans="3:5" x14ac:dyDescent="0.25">
      <c r="C409" s="4"/>
      <c r="D409" s="4"/>
      <c r="E409" s="4"/>
    </row>
    <row r="410" spans="3:5" x14ac:dyDescent="0.25">
      <c r="C410" s="4"/>
      <c r="D410" s="4"/>
      <c r="E410" s="4"/>
    </row>
    <row r="411" spans="3:5" x14ac:dyDescent="0.25">
      <c r="C411" s="4"/>
      <c r="D411" s="4"/>
      <c r="E411" s="4"/>
    </row>
    <row r="412" spans="3:5" x14ac:dyDescent="0.25">
      <c r="C412" s="4"/>
      <c r="D412" s="4"/>
      <c r="E412" s="4"/>
    </row>
    <row r="413" spans="3:5" x14ac:dyDescent="0.25">
      <c r="C413" s="4"/>
      <c r="D413" s="4"/>
      <c r="E413" s="4"/>
    </row>
    <row r="414" spans="3:5" x14ac:dyDescent="0.25">
      <c r="C414" s="4"/>
      <c r="D414" s="4"/>
      <c r="E414" s="4"/>
    </row>
    <row r="415" spans="3:5" x14ac:dyDescent="0.25">
      <c r="C415" s="4"/>
      <c r="D415" s="4"/>
      <c r="E415" s="4"/>
    </row>
    <row r="416" spans="3:5" x14ac:dyDescent="0.25">
      <c r="C416" s="4"/>
      <c r="D416" s="4"/>
      <c r="E416" s="4"/>
    </row>
    <row r="417" spans="3:5" x14ac:dyDescent="0.25">
      <c r="C417" s="4"/>
      <c r="D417" s="4"/>
      <c r="E417" s="4"/>
    </row>
    <row r="418" spans="3:5" x14ac:dyDescent="0.25">
      <c r="C418" s="4"/>
      <c r="D418" s="4"/>
      <c r="E418" s="4"/>
    </row>
    <row r="419" spans="3:5" x14ac:dyDescent="0.25">
      <c r="C419" s="4"/>
      <c r="D419" s="4"/>
      <c r="E419" s="4"/>
    </row>
    <row r="420" spans="3:5" x14ac:dyDescent="0.25">
      <c r="C420" s="4"/>
      <c r="D420" s="4"/>
      <c r="E420" s="4"/>
    </row>
    <row r="421" spans="3:5" x14ac:dyDescent="0.25">
      <c r="C421" s="4"/>
      <c r="D421" s="4"/>
      <c r="E421" s="4"/>
    </row>
    <row r="422" spans="3:5" x14ac:dyDescent="0.25">
      <c r="C422" s="4"/>
      <c r="D422" s="4"/>
      <c r="E422" s="4"/>
    </row>
    <row r="423" spans="3:5" x14ac:dyDescent="0.25">
      <c r="C423" s="4"/>
      <c r="D423" s="4"/>
      <c r="E423" s="4"/>
    </row>
    <row r="424" spans="3:5" x14ac:dyDescent="0.25">
      <c r="C424" s="4"/>
      <c r="D424" s="4"/>
      <c r="E424" s="4"/>
    </row>
    <row r="425" spans="3:5" x14ac:dyDescent="0.25">
      <c r="C425" s="4"/>
      <c r="D425" s="4"/>
      <c r="E425" s="4"/>
    </row>
    <row r="426" spans="3:5" x14ac:dyDescent="0.25">
      <c r="C426" s="4"/>
      <c r="D426" s="4"/>
      <c r="E426" s="4"/>
    </row>
    <row r="427" spans="3:5" x14ac:dyDescent="0.25">
      <c r="C427" s="4"/>
      <c r="D427" s="4"/>
      <c r="E427" s="4"/>
    </row>
    <row r="428" spans="3:5" x14ac:dyDescent="0.25">
      <c r="C428" s="4"/>
      <c r="D428" s="4"/>
      <c r="E428" s="4"/>
    </row>
    <row r="429" spans="3:5" x14ac:dyDescent="0.25">
      <c r="C429" s="4"/>
      <c r="D429" s="4"/>
      <c r="E429" s="4"/>
    </row>
    <row r="430" spans="3:5" x14ac:dyDescent="0.25">
      <c r="C430" s="4"/>
      <c r="D430" s="4"/>
      <c r="E430" s="4"/>
    </row>
    <row r="431" spans="3:5" x14ac:dyDescent="0.25">
      <c r="C431" s="4"/>
      <c r="D431" s="4"/>
      <c r="E431" s="4"/>
    </row>
    <row r="432" spans="3:5" x14ac:dyDescent="0.25">
      <c r="C432" s="4"/>
      <c r="D432" s="4"/>
      <c r="E432" s="4"/>
    </row>
    <row r="433" spans="3:5" x14ac:dyDescent="0.25">
      <c r="C433" s="4"/>
      <c r="D433" s="4"/>
      <c r="E433" s="4"/>
    </row>
    <row r="434" spans="3:5" x14ac:dyDescent="0.25">
      <c r="C434" s="4"/>
      <c r="D434" s="4"/>
      <c r="E434" s="4"/>
    </row>
    <row r="435" spans="3:5" x14ac:dyDescent="0.25">
      <c r="C435" s="4"/>
      <c r="D435" s="4"/>
      <c r="E435" s="4"/>
    </row>
    <row r="436" spans="3:5" x14ac:dyDescent="0.25">
      <c r="C436" s="4"/>
      <c r="D436" s="4"/>
      <c r="E436" s="4"/>
    </row>
    <row r="437" spans="3:5" x14ac:dyDescent="0.25">
      <c r="C437" s="4"/>
      <c r="D437" s="4"/>
      <c r="E437" s="4"/>
    </row>
    <row r="438" spans="3:5" x14ac:dyDescent="0.25">
      <c r="C438" s="4"/>
      <c r="D438" s="4"/>
      <c r="E438" s="4"/>
    </row>
    <row r="439" spans="3:5" x14ac:dyDescent="0.25">
      <c r="C439" s="4"/>
      <c r="D439" s="4"/>
      <c r="E439" s="4"/>
    </row>
    <row r="440" spans="3:5" x14ac:dyDescent="0.25">
      <c r="C440" s="4"/>
      <c r="D440" s="4"/>
      <c r="E440" s="4"/>
    </row>
    <row r="441" spans="3:5" x14ac:dyDescent="0.25">
      <c r="C441" s="4"/>
      <c r="D441" s="4"/>
      <c r="E441" s="4"/>
    </row>
    <row r="442" spans="3:5" x14ac:dyDescent="0.25">
      <c r="C442" s="4"/>
      <c r="D442" s="4"/>
      <c r="E442" s="4"/>
    </row>
    <row r="443" spans="3:5" x14ac:dyDescent="0.25">
      <c r="C443" s="4"/>
      <c r="D443" s="4"/>
      <c r="E443" s="4"/>
    </row>
    <row r="444" spans="3:5" x14ac:dyDescent="0.25">
      <c r="C444" s="4"/>
      <c r="D444" s="4"/>
      <c r="E444" s="4"/>
    </row>
    <row r="445" spans="3:5" x14ac:dyDescent="0.25">
      <c r="C445" s="4"/>
      <c r="D445" s="4"/>
      <c r="E445" s="4"/>
    </row>
    <row r="446" spans="3:5" x14ac:dyDescent="0.25">
      <c r="C446" s="4"/>
      <c r="D446" s="4"/>
      <c r="E446" s="4"/>
    </row>
    <row r="447" spans="3:5" x14ac:dyDescent="0.25">
      <c r="C447" s="4"/>
      <c r="D447" s="4"/>
      <c r="E447" s="4"/>
    </row>
    <row r="448" spans="3:5" x14ac:dyDescent="0.25">
      <c r="C448" s="4"/>
      <c r="D448" s="4"/>
      <c r="E448" s="4"/>
    </row>
    <row r="449" spans="3:5" x14ac:dyDescent="0.25">
      <c r="C449" s="4"/>
      <c r="D449" s="4"/>
      <c r="E449" s="4"/>
    </row>
    <row r="450" spans="3:5" x14ac:dyDescent="0.25">
      <c r="C450" s="4"/>
      <c r="D450" s="4"/>
      <c r="E450" s="4"/>
    </row>
    <row r="451" spans="3:5" x14ac:dyDescent="0.25">
      <c r="C451" s="4"/>
      <c r="D451" s="4"/>
      <c r="E451" s="4"/>
    </row>
    <row r="452" spans="3:5" x14ac:dyDescent="0.25">
      <c r="C452" s="4"/>
      <c r="D452" s="4"/>
      <c r="E452" s="4"/>
    </row>
    <row r="453" spans="3:5" x14ac:dyDescent="0.25">
      <c r="C453" s="4"/>
      <c r="D453" s="4"/>
      <c r="E453" s="4"/>
    </row>
    <row r="454" spans="3:5" x14ac:dyDescent="0.25">
      <c r="C454" s="4"/>
      <c r="D454" s="4"/>
      <c r="E454" s="4"/>
    </row>
    <row r="455" spans="3:5" x14ac:dyDescent="0.25">
      <c r="C455" s="4"/>
      <c r="D455" s="4"/>
      <c r="E455" s="4"/>
    </row>
    <row r="456" spans="3:5" x14ac:dyDescent="0.25">
      <c r="C456" s="4"/>
      <c r="D456" s="4"/>
      <c r="E456" s="4"/>
    </row>
    <row r="457" spans="3:5" x14ac:dyDescent="0.25">
      <c r="C457" s="4"/>
      <c r="D457" s="4"/>
      <c r="E457" s="4"/>
    </row>
    <row r="458" spans="3:5" x14ac:dyDescent="0.25">
      <c r="C458" s="4"/>
      <c r="D458" s="4"/>
      <c r="E458" s="4"/>
    </row>
    <row r="459" spans="3:5" x14ac:dyDescent="0.25">
      <c r="C459" s="4"/>
      <c r="D459" s="4"/>
      <c r="E459" s="4"/>
    </row>
    <row r="460" spans="3:5" x14ac:dyDescent="0.25">
      <c r="C460" s="4"/>
      <c r="D460" s="4"/>
      <c r="E460" s="4"/>
    </row>
    <row r="461" spans="3:5" x14ac:dyDescent="0.25">
      <c r="C461" s="4"/>
      <c r="D461" s="4"/>
      <c r="E461" s="4"/>
    </row>
    <row r="462" spans="3:5" x14ac:dyDescent="0.25">
      <c r="C462" s="4"/>
      <c r="D462" s="4"/>
      <c r="E462" s="4"/>
    </row>
    <row r="463" spans="3:5" x14ac:dyDescent="0.25">
      <c r="C463" s="4"/>
      <c r="D463" s="4"/>
      <c r="E463" s="4"/>
    </row>
    <row r="464" spans="3:5" x14ac:dyDescent="0.25">
      <c r="C464" s="4"/>
      <c r="D464" s="4"/>
      <c r="E464" s="4"/>
    </row>
    <row r="465" spans="3:5" x14ac:dyDescent="0.25">
      <c r="C465" s="4"/>
      <c r="D465" s="4"/>
      <c r="E465" s="4"/>
    </row>
    <row r="466" spans="3:5" x14ac:dyDescent="0.25">
      <c r="C466" s="4"/>
      <c r="D466" s="4"/>
      <c r="E466" s="4"/>
    </row>
    <row r="467" spans="3:5" x14ac:dyDescent="0.25">
      <c r="C467" s="4"/>
      <c r="D467" s="4"/>
      <c r="E467" s="4"/>
    </row>
    <row r="468" spans="3:5" x14ac:dyDescent="0.25">
      <c r="C468" s="4"/>
      <c r="D468" s="4"/>
      <c r="E468" s="4"/>
    </row>
    <row r="469" spans="3:5" x14ac:dyDescent="0.25">
      <c r="C469" s="4"/>
      <c r="D469" s="4"/>
      <c r="E469" s="4"/>
    </row>
    <row r="470" spans="3:5" x14ac:dyDescent="0.25">
      <c r="C470" s="4"/>
      <c r="D470" s="4"/>
      <c r="E470" s="4"/>
    </row>
    <row r="471" spans="3:5" x14ac:dyDescent="0.25">
      <c r="C471" s="4"/>
      <c r="D471" s="4"/>
      <c r="E471" s="4"/>
    </row>
    <row r="472" spans="3:5" x14ac:dyDescent="0.25">
      <c r="C472" s="4"/>
      <c r="D472" s="4"/>
      <c r="E472" s="4"/>
    </row>
    <row r="473" spans="3:5" x14ac:dyDescent="0.25">
      <c r="C473" s="4"/>
      <c r="D473" s="4"/>
      <c r="E473" s="4"/>
    </row>
    <row r="474" spans="3:5" x14ac:dyDescent="0.25">
      <c r="C474" s="4"/>
      <c r="D474" s="4"/>
      <c r="E474" s="4"/>
    </row>
    <row r="475" spans="3:5" x14ac:dyDescent="0.25">
      <c r="C475" s="4"/>
      <c r="D475" s="4"/>
      <c r="E475" s="4"/>
    </row>
    <row r="476" spans="3:5" x14ac:dyDescent="0.25">
      <c r="C476" s="4"/>
      <c r="D476" s="4"/>
      <c r="E476" s="4"/>
    </row>
    <row r="477" spans="3:5" x14ac:dyDescent="0.25">
      <c r="C477" s="4"/>
      <c r="D477" s="4"/>
      <c r="E477" s="4"/>
    </row>
    <row r="478" spans="3:5" x14ac:dyDescent="0.25">
      <c r="C478" s="4"/>
      <c r="D478" s="4"/>
      <c r="E478" s="4"/>
    </row>
    <row r="479" spans="3:5" x14ac:dyDescent="0.25">
      <c r="C479" s="4"/>
      <c r="D479" s="4"/>
      <c r="E479" s="4"/>
    </row>
    <row r="480" spans="3:5" x14ac:dyDescent="0.25">
      <c r="C480" s="4"/>
      <c r="D480" s="4"/>
      <c r="E480" s="4"/>
    </row>
    <row r="481" spans="3:5" x14ac:dyDescent="0.25">
      <c r="C481" s="4"/>
      <c r="D481" s="4"/>
      <c r="E481" s="4"/>
    </row>
    <row r="482" spans="3:5" x14ac:dyDescent="0.25">
      <c r="C482" s="4"/>
      <c r="D482" s="4"/>
      <c r="E482" s="4"/>
    </row>
    <row r="483" spans="3:5" x14ac:dyDescent="0.25">
      <c r="C483" s="4"/>
      <c r="D483" s="4"/>
      <c r="E483" s="4"/>
    </row>
    <row r="484" spans="3:5" x14ac:dyDescent="0.25">
      <c r="C484" s="4"/>
      <c r="D484" s="4"/>
      <c r="E484" s="4"/>
    </row>
    <row r="485" spans="3:5" x14ac:dyDescent="0.25">
      <c r="C485" s="4"/>
      <c r="D485" s="4"/>
      <c r="E485" s="4"/>
    </row>
    <row r="486" spans="3:5" x14ac:dyDescent="0.25">
      <c r="C486" s="4"/>
      <c r="D486" s="4"/>
      <c r="E486" s="4"/>
    </row>
    <row r="487" spans="3:5" x14ac:dyDescent="0.25">
      <c r="C487" s="4"/>
      <c r="D487" s="4"/>
      <c r="E487" s="4"/>
    </row>
    <row r="488" spans="3:5" x14ac:dyDescent="0.25">
      <c r="C488" s="4"/>
      <c r="D488" s="4"/>
      <c r="E488" s="4"/>
    </row>
    <row r="489" spans="3:5" x14ac:dyDescent="0.25">
      <c r="C489" s="4"/>
      <c r="D489" s="4"/>
      <c r="E489" s="4"/>
    </row>
    <row r="490" spans="3:5" x14ac:dyDescent="0.25">
      <c r="C490" s="4"/>
      <c r="D490" s="4"/>
      <c r="E490" s="4"/>
    </row>
    <row r="491" spans="3:5" x14ac:dyDescent="0.25">
      <c r="C491" s="4"/>
      <c r="D491" s="4"/>
      <c r="E491" s="4"/>
    </row>
    <row r="492" spans="3:5" x14ac:dyDescent="0.25">
      <c r="C492" s="4"/>
      <c r="D492" s="4"/>
      <c r="E492" s="4"/>
    </row>
    <row r="493" spans="3:5" x14ac:dyDescent="0.25">
      <c r="C493" s="4"/>
      <c r="D493" s="4"/>
      <c r="E493" s="4"/>
    </row>
    <row r="494" spans="3:5" x14ac:dyDescent="0.25">
      <c r="C494" s="4"/>
      <c r="D494" s="4"/>
      <c r="E494" s="4"/>
    </row>
    <row r="495" spans="3:5" x14ac:dyDescent="0.25">
      <c r="C495" s="4"/>
      <c r="D495" s="4"/>
      <c r="E495" s="4"/>
    </row>
    <row r="496" spans="3:5" x14ac:dyDescent="0.25">
      <c r="C496" s="4"/>
      <c r="D496" s="4"/>
      <c r="E496" s="4"/>
    </row>
    <row r="497" spans="3:5" x14ac:dyDescent="0.25">
      <c r="C497" s="4"/>
      <c r="D497" s="4"/>
      <c r="E497" s="4"/>
    </row>
    <row r="498" spans="3:5" x14ac:dyDescent="0.25">
      <c r="C498" s="4"/>
      <c r="D498" s="4"/>
      <c r="E498" s="4"/>
    </row>
    <row r="499" spans="3:5" x14ac:dyDescent="0.25">
      <c r="C499" s="4"/>
      <c r="D499" s="4"/>
      <c r="E499" s="4"/>
    </row>
    <row r="500" spans="3:5" x14ac:dyDescent="0.25">
      <c r="C500" s="4"/>
      <c r="D500" s="4"/>
      <c r="E500" s="4"/>
    </row>
    <row r="501" spans="3:5" x14ac:dyDescent="0.25">
      <c r="C501" s="4"/>
      <c r="D501" s="4"/>
      <c r="E501" s="4"/>
    </row>
    <row r="502" spans="3:5" x14ac:dyDescent="0.25">
      <c r="C502" s="4"/>
      <c r="D502" s="4"/>
      <c r="E502" s="4"/>
    </row>
    <row r="503" spans="3:5" x14ac:dyDescent="0.25">
      <c r="C503" s="4"/>
      <c r="D503" s="4"/>
      <c r="E503" s="4"/>
    </row>
    <row r="504" spans="3:5" x14ac:dyDescent="0.25">
      <c r="C504" s="4"/>
      <c r="D504" s="4"/>
      <c r="E504" s="4"/>
    </row>
    <row r="505" spans="3:5" x14ac:dyDescent="0.25">
      <c r="C505" s="4"/>
      <c r="D505" s="4"/>
      <c r="E505" s="4"/>
    </row>
    <row r="506" spans="3:5" x14ac:dyDescent="0.25">
      <c r="C506" s="4"/>
      <c r="D506" s="4"/>
      <c r="E506" s="4"/>
    </row>
    <row r="507" spans="3:5" x14ac:dyDescent="0.25">
      <c r="C507" s="4"/>
      <c r="D507" s="4"/>
      <c r="E507" s="4"/>
    </row>
    <row r="508" spans="3:5" x14ac:dyDescent="0.25">
      <c r="C508" s="4"/>
      <c r="D508" s="4"/>
      <c r="E508" s="4"/>
    </row>
    <row r="509" spans="3:5" x14ac:dyDescent="0.25">
      <c r="C509" s="4"/>
      <c r="D509" s="4"/>
      <c r="E509" s="4"/>
    </row>
    <row r="510" spans="3:5" x14ac:dyDescent="0.25">
      <c r="C510" s="4"/>
      <c r="D510" s="4"/>
      <c r="E510" s="4"/>
    </row>
    <row r="511" spans="3:5" x14ac:dyDescent="0.25">
      <c r="C511" s="4"/>
      <c r="D511" s="4"/>
      <c r="E511" s="4"/>
    </row>
    <row r="512" spans="3:5" x14ac:dyDescent="0.25">
      <c r="C512" s="4"/>
      <c r="D512" s="4"/>
      <c r="E512" s="4"/>
    </row>
    <row r="513" spans="3:5" x14ac:dyDescent="0.25">
      <c r="C513" s="4"/>
      <c r="D513" s="4"/>
      <c r="E513" s="4"/>
    </row>
    <row r="514" spans="3:5" x14ac:dyDescent="0.25">
      <c r="C514" s="4"/>
      <c r="D514" s="4"/>
      <c r="E514" s="4"/>
    </row>
    <row r="515" spans="3:5" x14ac:dyDescent="0.25">
      <c r="C515" s="4"/>
      <c r="D515" s="4"/>
      <c r="E515" s="4"/>
    </row>
    <row r="516" spans="3:5" x14ac:dyDescent="0.25">
      <c r="C516" s="4"/>
      <c r="D516" s="4"/>
      <c r="E516" s="4"/>
    </row>
    <row r="517" spans="3:5" x14ac:dyDescent="0.25">
      <c r="C517" s="4"/>
      <c r="D517" s="4"/>
      <c r="E517" s="4"/>
    </row>
    <row r="518" spans="3:5" x14ac:dyDescent="0.25">
      <c r="C518" s="4"/>
      <c r="D518" s="4"/>
      <c r="E518" s="4"/>
    </row>
    <row r="519" spans="3:5" x14ac:dyDescent="0.25">
      <c r="C519" s="4"/>
      <c r="D519" s="4"/>
      <c r="E519" s="4"/>
    </row>
    <row r="520" spans="3:5" x14ac:dyDescent="0.25">
      <c r="C520" s="4"/>
      <c r="D520" s="4"/>
      <c r="E520" s="4"/>
    </row>
    <row r="521" spans="3:5" x14ac:dyDescent="0.25">
      <c r="C521" s="4"/>
      <c r="D521" s="4"/>
      <c r="E521" s="4"/>
    </row>
    <row r="522" spans="3:5" x14ac:dyDescent="0.25">
      <c r="C522" s="4"/>
      <c r="D522" s="4"/>
      <c r="E522" s="4"/>
    </row>
    <row r="523" spans="3:5" x14ac:dyDescent="0.25">
      <c r="C523" s="4"/>
      <c r="D523" s="4"/>
      <c r="E523" s="4"/>
    </row>
    <row r="524" spans="3:5" x14ac:dyDescent="0.25">
      <c r="C524" s="4"/>
      <c r="D524" s="4"/>
      <c r="E524" s="4"/>
    </row>
    <row r="525" spans="3:5" x14ac:dyDescent="0.25">
      <c r="C525" s="4"/>
      <c r="D525" s="4"/>
      <c r="E525" s="4"/>
    </row>
    <row r="526" spans="3:5" x14ac:dyDescent="0.25">
      <c r="C526" s="4"/>
      <c r="D526" s="4"/>
      <c r="E526" s="4"/>
    </row>
    <row r="527" spans="3:5" x14ac:dyDescent="0.25">
      <c r="C527" s="4"/>
      <c r="D527" s="4"/>
      <c r="E527" s="4"/>
    </row>
    <row r="528" spans="3:5" x14ac:dyDescent="0.25">
      <c r="C528" s="4"/>
      <c r="D528" s="4"/>
      <c r="E528" s="4"/>
    </row>
    <row r="529" spans="3:5" x14ac:dyDescent="0.25">
      <c r="C529" s="4"/>
      <c r="D529" s="4"/>
      <c r="E529" s="4"/>
    </row>
    <row r="530" spans="3:5" x14ac:dyDescent="0.25">
      <c r="C530" s="4"/>
      <c r="D530" s="4"/>
      <c r="E530" s="4"/>
    </row>
    <row r="531" spans="3:5" x14ac:dyDescent="0.25">
      <c r="C531" s="4"/>
      <c r="D531" s="4"/>
      <c r="E531" s="4"/>
    </row>
    <row r="532" spans="3:5" x14ac:dyDescent="0.25">
      <c r="C532" s="4"/>
      <c r="D532" s="4"/>
      <c r="E532" s="4"/>
    </row>
    <row r="533" spans="3:5" x14ac:dyDescent="0.25">
      <c r="C533" s="4"/>
      <c r="D533" s="4"/>
      <c r="E533" s="4"/>
    </row>
    <row r="534" spans="3:5" x14ac:dyDescent="0.25">
      <c r="C534" s="4"/>
      <c r="D534" s="4"/>
      <c r="E534" s="4"/>
    </row>
    <row r="535" spans="3:5" x14ac:dyDescent="0.25">
      <c r="C535" s="4"/>
      <c r="D535" s="4"/>
      <c r="E535" s="4"/>
    </row>
    <row r="536" spans="3:5" x14ac:dyDescent="0.25">
      <c r="C536" s="4"/>
      <c r="D536" s="4"/>
      <c r="E536" s="4"/>
    </row>
    <row r="537" spans="3:5" x14ac:dyDescent="0.25">
      <c r="C537" s="4"/>
      <c r="D537" s="4"/>
      <c r="E537" s="4"/>
    </row>
    <row r="538" spans="3:5" x14ac:dyDescent="0.25">
      <c r="C538" s="4"/>
      <c r="D538" s="4"/>
      <c r="E538" s="4"/>
    </row>
    <row r="539" spans="3:5" x14ac:dyDescent="0.25">
      <c r="C539" s="4"/>
      <c r="D539" s="4"/>
      <c r="E539" s="4"/>
    </row>
    <row r="540" spans="3:5" x14ac:dyDescent="0.25">
      <c r="C540" s="4"/>
      <c r="D540" s="4"/>
      <c r="E540" s="4"/>
    </row>
    <row r="541" spans="3:5" x14ac:dyDescent="0.25">
      <c r="C541" s="4"/>
      <c r="D541" s="4"/>
      <c r="E541" s="4"/>
    </row>
    <row r="542" spans="3:5" x14ac:dyDescent="0.25">
      <c r="C542" s="4"/>
      <c r="D542" s="4"/>
      <c r="E542" s="4"/>
    </row>
    <row r="543" spans="3:5" x14ac:dyDescent="0.25">
      <c r="C543" s="4"/>
      <c r="D543" s="4"/>
      <c r="E543" s="4"/>
    </row>
    <row r="544" spans="3:5" x14ac:dyDescent="0.25">
      <c r="C544" s="4"/>
      <c r="D544" s="4"/>
      <c r="E544" s="4"/>
    </row>
    <row r="545" spans="3:5" x14ac:dyDescent="0.25">
      <c r="C545" s="4"/>
      <c r="D545" s="4"/>
      <c r="E545" s="4"/>
    </row>
    <row r="546" spans="3:5" x14ac:dyDescent="0.25">
      <c r="C546" s="4"/>
      <c r="D546" s="4"/>
      <c r="E546" s="4"/>
    </row>
    <row r="547" spans="3:5" x14ac:dyDescent="0.25">
      <c r="C547" s="4"/>
      <c r="D547" s="4"/>
      <c r="E547" s="4"/>
    </row>
    <row r="548" spans="3:5" x14ac:dyDescent="0.25">
      <c r="C548" s="4"/>
      <c r="D548" s="4"/>
      <c r="E548" s="4"/>
    </row>
    <row r="549" spans="3:5" x14ac:dyDescent="0.25">
      <c r="C549" s="4"/>
      <c r="D549" s="4"/>
      <c r="E549" s="4"/>
    </row>
    <row r="550" spans="3:5" x14ac:dyDescent="0.25">
      <c r="C550" s="4"/>
      <c r="D550" s="4"/>
      <c r="E550" s="4"/>
    </row>
    <row r="551" spans="3:5" x14ac:dyDescent="0.25">
      <c r="C551" s="4"/>
      <c r="D551" s="4"/>
      <c r="E551" s="4"/>
    </row>
    <row r="552" spans="3:5" x14ac:dyDescent="0.25">
      <c r="C552" s="4"/>
      <c r="D552" s="4"/>
      <c r="E552" s="4"/>
    </row>
    <row r="553" spans="3:5" x14ac:dyDescent="0.25">
      <c r="C553" s="4"/>
      <c r="D553" s="4"/>
      <c r="E553" s="4"/>
    </row>
    <row r="554" spans="3:5" x14ac:dyDescent="0.25">
      <c r="C554" s="4"/>
      <c r="D554" s="4"/>
      <c r="E554" s="4"/>
    </row>
    <row r="555" spans="3:5" x14ac:dyDescent="0.25">
      <c r="C555" s="4"/>
      <c r="D555" s="4"/>
      <c r="E555" s="4"/>
    </row>
    <row r="556" spans="3:5" x14ac:dyDescent="0.25">
      <c r="C556" s="4"/>
      <c r="D556" s="4"/>
      <c r="E556" s="4"/>
    </row>
    <row r="557" spans="3:5" x14ac:dyDescent="0.25">
      <c r="C557" s="4"/>
      <c r="D557" s="4"/>
      <c r="E557" s="4"/>
    </row>
    <row r="558" spans="3:5" x14ac:dyDescent="0.25">
      <c r="C558" s="4"/>
      <c r="D558" s="4"/>
      <c r="E558" s="4"/>
    </row>
    <row r="559" spans="3:5" x14ac:dyDescent="0.25">
      <c r="C559" s="4"/>
      <c r="D559" s="4"/>
      <c r="E559" s="4"/>
    </row>
    <row r="560" spans="3:5" x14ac:dyDescent="0.25">
      <c r="C560" s="4"/>
      <c r="D560" s="4"/>
      <c r="E560" s="4"/>
    </row>
    <row r="561" spans="3:5" x14ac:dyDescent="0.25">
      <c r="C561" s="4"/>
      <c r="D561" s="4"/>
      <c r="E561" s="4"/>
    </row>
    <row r="562" spans="3:5" x14ac:dyDescent="0.25">
      <c r="C562" s="4"/>
      <c r="D562" s="4"/>
      <c r="E562" s="4"/>
    </row>
    <row r="563" spans="3:5" x14ac:dyDescent="0.25">
      <c r="C563" s="4"/>
      <c r="D563" s="4"/>
      <c r="E563" s="4"/>
    </row>
    <row r="564" spans="3:5" x14ac:dyDescent="0.25">
      <c r="C564" s="4"/>
      <c r="D564" s="4"/>
      <c r="E564" s="4"/>
    </row>
    <row r="565" spans="3:5" x14ac:dyDescent="0.25">
      <c r="C565" s="4"/>
      <c r="D565" s="4"/>
      <c r="E565" s="4"/>
    </row>
    <row r="566" spans="3:5" x14ac:dyDescent="0.25">
      <c r="C566" s="4"/>
      <c r="D566" s="4"/>
      <c r="E566" s="4"/>
    </row>
    <row r="567" spans="3:5" x14ac:dyDescent="0.25">
      <c r="C567" s="4"/>
      <c r="D567" s="4"/>
      <c r="E567" s="4"/>
    </row>
    <row r="568" spans="3:5" x14ac:dyDescent="0.25">
      <c r="C568" s="4"/>
      <c r="D568" s="4"/>
      <c r="E568" s="4"/>
    </row>
    <row r="569" spans="3:5" x14ac:dyDescent="0.25">
      <c r="C569" s="4"/>
      <c r="D569" s="4"/>
      <c r="E569" s="4"/>
    </row>
    <row r="570" spans="3:5" x14ac:dyDescent="0.25">
      <c r="C570" s="4"/>
      <c r="D570" s="4"/>
      <c r="E570" s="4"/>
    </row>
    <row r="571" spans="3:5" x14ac:dyDescent="0.25">
      <c r="C571" s="4"/>
      <c r="D571" s="4"/>
      <c r="E571" s="4"/>
    </row>
    <row r="572" spans="3:5" x14ac:dyDescent="0.25">
      <c r="C572" s="4"/>
      <c r="D572" s="4"/>
      <c r="E572" s="4"/>
    </row>
    <row r="573" spans="3:5" x14ac:dyDescent="0.25">
      <c r="C573" s="4"/>
      <c r="D573" s="4"/>
      <c r="E573" s="4"/>
    </row>
    <row r="574" spans="3:5" x14ac:dyDescent="0.25">
      <c r="C574" s="4"/>
      <c r="D574" s="4"/>
      <c r="E574" s="4"/>
    </row>
    <row r="575" spans="3:5" x14ac:dyDescent="0.25">
      <c r="C575" s="4"/>
      <c r="D575" s="4"/>
      <c r="E575" s="4"/>
    </row>
    <row r="576" spans="3:5" x14ac:dyDescent="0.25">
      <c r="C576" s="4"/>
      <c r="D576" s="4"/>
      <c r="E576" s="4"/>
    </row>
    <row r="577" spans="3:5" x14ac:dyDescent="0.25">
      <c r="C577" s="4"/>
      <c r="D577" s="4"/>
      <c r="E577" s="4"/>
    </row>
    <row r="578" spans="3:5" x14ac:dyDescent="0.25">
      <c r="C578" s="4"/>
      <c r="D578" s="4"/>
      <c r="E578" s="4"/>
    </row>
    <row r="579" spans="3:5" x14ac:dyDescent="0.25">
      <c r="C579" s="4"/>
      <c r="D579" s="4"/>
      <c r="E579" s="4"/>
    </row>
    <row r="580" spans="3:5" x14ac:dyDescent="0.25">
      <c r="C580" s="4"/>
      <c r="D580" s="4"/>
      <c r="E580" s="4"/>
    </row>
    <row r="581" spans="3:5" x14ac:dyDescent="0.25">
      <c r="C581" s="4"/>
      <c r="D581" s="4"/>
      <c r="E581" s="4"/>
    </row>
    <row r="582" spans="3:5" x14ac:dyDescent="0.25">
      <c r="C582" s="4"/>
      <c r="D582" s="4"/>
      <c r="E582" s="4"/>
    </row>
    <row r="583" spans="3:5" x14ac:dyDescent="0.25">
      <c r="C583" s="4"/>
      <c r="D583" s="4"/>
      <c r="E583" s="4"/>
    </row>
    <row r="584" spans="3:5" x14ac:dyDescent="0.25">
      <c r="C584" s="4"/>
      <c r="D584" s="4"/>
      <c r="E584" s="4"/>
    </row>
    <row r="585" spans="3:5" x14ac:dyDescent="0.25">
      <c r="C585" s="4"/>
      <c r="D585" s="4"/>
      <c r="E585" s="4"/>
    </row>
    <row r="586" spans="3:5" x14ac:dyDescent="0.25">
      <c r="C586" s="4"/>
      <c r="D586" s="4"/>
      <c r="E586" s="4"/>
    </row>
    <row r="587" spans="3:5" x14ac:dyDescent="0.25">
      <c r="C587" s="4"/>
      <c r="D587" s="4"/>
      <c r="E587" s="4"/>
    </row>
    <row r="588" spans="3:5" x14ac:dyDescent="0.25">
      <c r="C588" s="4"/>
      <c r="D588" s="4"/>
      <c r="E588" s="4"/>
    </row>
    <row r="589" spans="3:5" x14ac:dyDescent="0.25">
      <c r="C589" s="4"/>
      <c r="D589" s="4"/>
      <c r="E589" s="4"/>
    </row>
    <row r="590" spans="3:5" x14ac:dyDescent="0.25">
      <c r="C590" s="4"/>
      <c r="D590" s="4"/>
      <c r="E590" s="4"/>
    </row>
    <row r="591" spans="3:5" x14ac:dyDescent="0.25">
      <c r="C591" s="4"/>
      <c r="D591" s="4"/>
      <c r="E591" s="4"/>
    </row>
    <row r="592" spans="3:5" x14ac:dyDescent="0.25">
      <c r="C592" s="4"/>
      <c r="D592" s="4"/>
      <c r="E592" s="4"/>
    </row>
    <row r="593" spans="3:5" x14ac:dyDescent="0.25">
      <c r="C593" s="4"/>
      <c r="D593" s="4"/>
      <c r="E593" s="4"/>
    </row>
    <row r="594" spans="3:5" x14ac:dyDescent="0.25">
      <c r="C594" s="4"/>
      <c r="D594" s="4"/>
      <c r="E594" s="4"/>
    </row>
    <row r="595" spans="3:5" x14ac:dyDescent="0.25">
      <c r="C595" s="4"/>
      <c r="D595" s="4"/>
      <c r="E595" s="4"/>
    </row>
    <row r="596" spans="3:5" x14ac:dyDescent="0.25">
      <c r="C596" s="4"/>
      <c r="D596" s="4"/>
      <c r="E596" s="4"/>
    </row>
    <row r="597" spans="3:5" x14ac:dyDescent="0.25">
      <c r="C597" s="4"/>
      <c r="D597" s="4"/>
      <c r="E597" s="4"/>
    </row>
    <row r="598" spans="3:5" x14ac:dyDescent="0.25">
      <c r="C598" s="4"/>
      <c r="D598" s="4"/>
      <c r="E598" s="4"/>
    </row>
    <row r="599" spans="3:5" x14ac:dyDescent="0.25">
      <c r="C599" s="4"/>
      <c r="D599" s="4"/>
      <c r="E599" s="4"/>
    </row>
    <row r="600" spans="3:5" x14ac:dyDescent="0.25">
      <c r="C600" s="4"/>
      <c r="D600" s="4"/>
      <c r="E600" s="4"/>
    </row>
    <row r="601" spans="3:5" x14ac:dyDescent="0.25">
      <c r="C601" s="4"/>
      <c r="D601" s="4"/>
      <c r="E601" s="4"/>
    </row>
    <row r="602" spans="3:5" x14ac:dyDescent="0.25">
      <c r="C602" s="4"/>
      <c r="D602" s="4"/>
      <c r="E602" s="4"/>
    </row>
    <row r="603" spans="3:5" x14ac:dyDescent="0.25">
      <c r="C603" s="4"/>
      <c r="D603" s="4"/>
      <c r="E603" s="4"/>
    </row>
    <row r="604" spans="3:5" x14ac:dyDescent="0.25">
      <c r="C604" s="4"/>
      <c r="D604" s="4"/>
      <c r="E604" s="4"/>
    </row>
    <row r="605" spans="3:5" x14ac:dyDescent="0.25">
      <c r="C605" s="4"/>
      <c r="D605" s="4"/>
      <c r="E605" s="4"/>
    </row>
    <row r="606" spans="3:5" x14ac:dyDescent="0.25">
      <c r="C606" s="4"/>
      <c r="D606" s="4"/>
      <c r="E606" s="4"/>
    </row>
    <row r="607" spans="3:5" x14ac:dyDescent="0.25">
      <c r="C607" s="4"/>
      <c r="D607" s="4"/>
      <c r="E607" s="4"/>
    </row>
    <row r="608" spans="3:5" x14ac:dyDescent="0.25">
      <c r="C608" s="4"/>
      <c r="D608" s="4"/>
      <c r="E608" s="4"/>
    </row>
    <row r="609" spans="3:5" x14ac:dyDescent="0.25">
      <c r="C609" s="4"/>
      <c r="D609" s="4"/>
      <c r="E609" s="4"/>
    </row>
    <row r="610" spans="3:5" x14ac:dyDescent="0.25">
      <c r="C610" s="4"/>
      <c r="D610" s="4"/>
      <c r="E610" s="4"/>
    </row>
    <row r="611" spans="3:5" x14ac:dyDescent="0.25">
      <c r="C611" s="4"/>
      <c r="D611" s="4"/>
      <c r="E611" s="4"/>
    </row>
    <row r="612" spans="3:5" x14ac:dyDescent="0.25">
      <c r="C612" s="4"/>
      <c r="D612" s="4"/>
      <c r="E612" s="4"/>
    </row>
    <row r="613" spans="3:5" x14ac:dyDescent="0.25">
      <c r="C613" s="4"/>
      <c r="D613" s="4"/>
      <c r="E613" s="4"/>
    </row>
    <row r="614" spans="3:5" x14ac:dyDescent="0.25">
      <c r="C614" s="4"/>
      <c r="D614" s="4"/>
      <c r="E614" s="4"/>
    </row>
    <row r="615" spans="3:5" x14ac:dyDescent="0.25">
      <c r="C615" s="4"/>
      <c r="D615" s="4"/>
      <c r="E615" s="4"/>
    </row>
    <row r="616" spans="3:5" x14ac:dyDescent="0.25">
      <c r="C616" s="4"/>
      <c r="D616" s="4"/>
      <c r="E616" s="4"/>
    </row>
    <row r="617" spans="3:5" x14ac:dyDescent="0.25">
      <c r="C617" s="4"/>
      <c r="D617" s="4"/>
      <c r="E617" s="4"/>
    </row>
    <row r="618" spans="3:5" x14ac:dyDescent="0.25">
      <c r="C618" s="4"/>
      <c r="D618" s="4"/>
      <c r="E618" s="4"/>
    </row>
    <row r="619" spans="3:5" x14ac:dyDescent="0.25">
      <c r="C619" s="4"/>
      <c r="D619" s="4"/>
      <c r="E619" s="4"/>
    </row>
    <row r="620" spans="3:5" x14ac:dyDescent="0.25">
      <c r="C620" s="4"/>
      <c r="D620" s="4"/>
      <c r="E620" s="4"/>
    </row>
    <row r="621" spans="3:5" x14ac:dyDescent="0.25">
      <c r="C621" s="4"/>
      <c r="D621" s="4"/>
      <c r="E621" s="4"/>
    </row>
    <row r="622" spans="3:5" x14ac:dyDescent="0.25">
      <c r="C622" s="4"/>
      <c r="D622" s="4"/>
      <c r="E622" s="4"/>
    </row>
    <row r="623" spans="3:5" x14ac:dyDescent="0.25">
      <c r="C623" s="4"/>
      <c r="D623" s="4"/>
      <c r="E623" s="4"/>
    </row>
    <row r="624" spans="3:5" x14ac:dyDescent="0.25">
      <c r="C624" s="4"/>
      <c r="D624" s="4"/>
      <c r="E624" s="4"/>
    </row>
    <row r="625" spans="3:5" x14ac:dyDescent="0.25">
      <c r="C625" s="4"/>
      <c r="D625" s="4"/>
      <c r="E625" s="4"/>
    </row>
    <row r="626" spans="3:5" x14ac:dyDescent="0.25">
      <c r="C626" s="4"/>
      <c r="D626" s="4"/>
      <c r="E626" s="4"/>
    </row>
    <row r="627" spans="3:5" x14ac:dyDescent="0.25">
      <c r="C627" s="4"/>
      <c r="D627" s="4"/>
      <c r="E627" s="4"/>
    </row>
    <row r="628" spans="3:5" x14ac:dyDescent="0.25">
      <c r="C628" s="4"/>
      <c r="D628" s="4"/>
      <c r="E628" s="4"/>
    </row>
    <row r="629" spans="3:5" x14ac:dyDescent="0.25">
      <c r="C629" s="4"/>
      <c r="D629" s="4"/>
      <c r="E629" s="4"/>
    </row>
    <row r="630" spans="3:5" x14ac:dyDescent="0.25">
      <c r="C630" s="4"/>
      <c r="D630" s="4"/>
      <c r="E630" s="4"/>
    </row>
    <row r="631" spans="3:5" x14ac:dyDescent="0.25">
      <c r="C631" s="4"/>
      <c r="D631" s="4"/>
      <c r="E631" s="4"/>
    </row>
    <row r="632" spans="3:5" x14ac:dyDescent="0.25">
      <c r="C632" s="4"/>
      <c r="D632" s="4"/>
      <c r="E632" s="4"/>
    </row>
    <row r="633" spans="3:5" x14ac:dyDescent="0.25">
      <c r="C633" s="4"/>
      <c r="D633" s="4"/>
      <c r="E633" s="4"/>
    </row>
    <row r="634" spans="3:5" x14ac:dyDescent="0.25">
      <c r="C634" s="4"/>
      <c r="D634" s="4"/>
      <c r="E634" s="4"/>
    </row>
    <row r="635" spans="3:5" x14ac:dyDescent="0.25">
      <c r="C635" s="4"/>
      <c r="D635" s="4"/>
      <c r="E635" s="4"/>
    </row>
    <row r="636" spans="3:5" x14ac:dyDescent="0.25">
      <c r="C636" s="4"/>
      <c r="D636" s="4"/>
      <c r="E636" s="4"/>
    </row>
    <row r="637" spans="3:5" x14ac:dyDescent="0.25">
      <c r="C637" s="4"/>
      <c r="D637" s="4"/>
      <c r="E637" s="4"/>
    </row>
    <row r="638" spans="3:5" x14ac:dyDescent="0.25">
      <c r="C638" s="4"/>
      <c r="D638" s="4"/>
      <c r="E638" s="4"/>
    </row>
    <row r="639" spans="3:5" x14ac:dyDescent="0.25">
      <c r="C639" s="4"/>
      <c r="D639" s="4"/>
      <c r="E639" s="4"/>
    </row>
    <row r="640" spans="3:5" x14ac:dyDescent="0.25">
      <c r="C640" s="4"/>
      <c r="D640" s="4"/>
      <c r="E640" s="4"/>
    </row>
    <row r="641" spans="3:5" x14ac:dyDescent="0.25">
      <c r="C641" s="4"/>
      <c r="D641" s="4"/>
      <c r="E641" s="4"/>
    </row>
    <row r="642" spans="3:5" x14ac:dyDescent="0.25">
      <c r="C642" s="4"/>
      <c r="D642" s="4"/>
      <c r="E642" s="4"/>
    </row>
    <row r="643" spans="3:5" x14ac:dyDescent="0.25">
      <c r="C643" s="4"/>
      <c r="D643" s="4"/>
      <c r="E643" s="4"/>
    </row>
    <row r="644" spans="3:5" x14ac:dyDescent="0.25">
      <c r="C644" s="4"/>
      <c r="D644" s="4"/>
      <c r="E644" s="4"/>
    </row>
    <row r="645" spans="3:5" x14ac:dyDescent="0.25">
      <c r="C645" s="4"/>
      <c r="D645" s="4"/>
      <c r="E645" s="4"/>
    </row>
    <row r="646" spans="3:5" x14ac:dyDescent="0.25">
      <c r="C646" s="4"/>
      <c r="D646" s="4"/>
      <c r="E646" s="4"/>
    </row>
    <row r="647" spans="3:5" x14ac:dyDescent="0.25">
      <c r="C647" s="4"/>
      <c r="D647" s="4"/>
      <c r="E647" s="4"/>
    </row>
    <row r="648" spans="3:5" x14ac:dyDescent="0.25">
      <c r="C648" s="4"/>
      <c r="D648" s="4"/>
      <c r="E648" s="4"/>
    </row>
    <row r="649" spans="3:5" x14ac:dyDescent="0.25">
      <c r="C649" s="4"/>
      <c r="D649" s="4"/>
      <c r="E649" s="4"/>
    </row>
    <row r="650" spans="3:5" x14ac:dyDescent="0.25">
      <c r="C650" s="4"/>
      <c r="D650" s="4"/>
      <c r="E650" s="4"/>
    </row>
    <row r="651" spans="3:5" x14ac:dyDescent="0.25">
      <c r="C651" s="4"/>
      <c r="D651" s="4"/>
      <c r="E651" s="4"/>
    </row>
    <row r="652" spans="3:5" x14ac:dyDescent="0.25">
      <c r="C652" s="4"/>
      <c r="D652" s="4"/>
      <c r="E652" s="4"/>
    </row>
    <row r="653" spans="3:5" x14ac:dyDescent="0.25">
      <c r="C653" s="4"/>
      <c r="D653" s="4"/>
      <c r="E653" s="4"/>
    </row>
    <row r="654" spans="3:5" x14ac:dyDescent="0.25">
      <c r="C654" s="4"/>
      <c r="D654" s="4"/>
      <c r="E654" s="4"/>
    </row>
    <row r="655" spans="3:5" x14ac:dyDescent="0.25">
      <c r="C655" s="4"/>
      <c r="D655" s="4"/>
      <c r="E655" s="4"/>
    </row>
    <row r="656" spans="3:5" x14ac:dyDescent="0.25">
      <c r="C656" s="4"/>
      <c r="D656" s="4"/>
      <c r="E656" s="4"/>
    </row>
    <row r="657" spans="3:5" x14ac:dyDescent="0.25">
      <c r="C657" s="4"/>
      <c r="D657" s="4"/>
      <c r="E657" s="4"/>
    </row>
    <row r="658" spans="3:5" x14ac:dyDescent="0.25">
      <c r="C658" s="4"/>
      <c r="D658" s="4"/>
      <c r="E658" s="4"/>
    </row>
    <row r="659" spans="3:5" x14ac:dyDescent="0.25">
      <c r="C659" s="4"/>
      <c r="D659" s="4"/>
      <c r="E659" s="4"/>
    </row>
    <row r="660" spans="3:5" x14ac:dyDescent="0.25">
      <c r="C660" s="4"/>
      <c r="D660" s="4"/>
      <c r="E660" s="4"/>
    </row>
    <row r="661" spans="3:5" x14ac:dyDescent="0.25">
      <c r="C661" s="4"/>
      <c r="D661" s="4"/>
      <c r="E661" s="4"/>
    </row>
    <row r="662" spans="3:5" x14ac:dyDescent="0.25">
      <c r="C662" s="4"/>
      <c r="D662" s="4"/>
      <c r="E662" s="4"/>
    </row>
    <row r="663" spans="3:5" x14ac:dyDescent="0.25">
      <c r="C663" s="4"/>
      <c r="D663" s="4"/>
      <c r="E663" s="4"/>
    </row>
    <row r="664" spans="3:5" x14ac:dyDescent="0.25">
      <c r="C664" s="4"/>
      <c r="D664" s="4"/>
      <c r="E664" s="4"/>
    </row>
    <row r="665" spans="3:5" x14ac:dyDescent="0.25">
      <c r="C665" s="4"/>
      <c r="D665" s="4"/>
      <c r="E665" s="4"/>
    </row>
    <row r="666" spans="3:5" x14ac:dyDescent="0.25">
      <c r="C666" s="4"/>
      <c r="D666" s="4"/>
      <c r="E666" s="4"/>
    </row>
    <row r="667" spans="3:5" x14ac:dyDescent="0.25">
      <c r="C667" s="4"/>
      <c r="D667" s="4"/>
      <c r="E667" s="4"/>
    </row>
    <row r="668" spans="3:5" x14ac:dyDescent="0.25">
      <c r="C668" s="4"/>
      <c r="D668" s="4"/>
      <c r="E668" s="4"/>
    </row>
    <row r="669" spans="3:5" x14ac:dyDescent="0.25">
      <c r="C669" s="4"/>
      <c r="D669" s="4"/>
      <c r="E669" s="4"/>
    </row>
    <row r="670" spans="3:5" x14ac:dyDescent="0.25">
      <c r="C670" s="4"/>
      <c r="D670" s="4"/>
      <c r="E670" s="4"/>
    </row>
    <row r="671" spans="3:5" x14ac:dyDescent="0.25">
      <c r="C671" s="4"/>
      <c r="D671" s="4"/>
      <c r="E671" s="4"/>
    </row>
    <row r="672" spans="3:5" x14ac:dyDescent="0.25">
      <c r="C672" s="4"/>
      <c r="D672" s="4"/>
      <c r="E672" s="4"/>
    </row>
    <row r="673" spans="3:5" x14ac:dyDescent="0.25">
      <c r="C673" s="4"/>
      <c r="D673" s="4"/>
      <c r="E673" s="4"/>
    </row>
    <row r="674" spans="3:5" x14ac:dyDescent="0.25">
      <c r="C674" s="4"/>
      <c r="D674" s="4"/>
      <c r="E674" s="4"/>
    </row>
    <row r="675" spans="3:5" x14ac:dyDescent="0.25">
      <c r="C675" s="4"/>
      <c r="D675" s="4"/>
      <c r="E675" s="4"/>
    </row>
    <row r="676" spans="3:5" x14ac:dyDescent="0.25">
      <c r="C676" s="4"/>
      <c r="D676" s="4"/>
      <c r="E676" s="4"/>
    </row>
    <row r="677" spans="3:5" x14ac:dyDescent="0.25">
      <c r="C677" s="4"/>
      <c r="D677" s="4"/>
      <c r="E677" s="4"/>
    </row>
    <row r="678" spans="3:5" x14ac:dyDescent="0.25">
      <c r="C678" s="4"/>
      <c r="D678" s="4"/>
      <c r="E678" s="4"/>
    </row>
    <row r="679" spans="3:5" x14ac:dyDescent="0.25">
      <c r="C679" s="4"/>
      <c r="D679" s="4"/>
      <c r="E679" s="4"/>
    </row>
    <row r="680" spans="3:5" x14ac:dyDescent="0.25">
      <c r="C680" s="4"/>
      <c r="D680" s="4"/>
      <c r="E680" s="4"/>
    </row>
    <row r="681" spans="3:5" x14ac:dyDescent="0.25">
      <c r="C681" s="4"/>
      <c r="D681" s="4"/>
      <c r="E681" s="4"/>
    </row>
    <row r="682" spans="3:5" x14ac:dyDescent="0.25">
      <c r="C682" s="4"/>
      <c r="D682" s="4"/>
      <c r="E682" s="4"/>
    </row>
    <row r="683" spans="3:5" x14ac:dyDescent="0.25">
      <c r="C683" s="4"/>
      <c r="D683" s="4"/>
      <c r="E683" s="4"/>
    </row>
    <row r="684" spans="3:5" x14ac:dyDescent="0.25">
      <c r="C684" s="4"/>
      <c r="D684" s="4"/>
      <c r="E684" s="4"/>
    </row>
    <row r="685" spans="3:5" x14ac:dyDescent="0.25">
      <c r="C685" s="4"/>
      <c r="D685" s="4"/>
      <c r="E685" s="4"/>
    </row>
    <row r="686" spans="3:5" x14ac:dyDescent="0.25">
      <c r="C686" s="4"/>
      <c r="D686" s="4"/>
      <c r="E686" s="4"/>
    </row>
    <row r="687" spans="3:5" x14ac:dyDescent="0.25">
      <c r="C687" s="4"/>
      <c r="D687" s="4"/>
      <c r="E687" s="4"/>
    </row>
    <row r="688" spans="3:5" x14ac:dyDescent="0.25">
      <c r="C688" s="4"/>
      <c r="D688" s="4"/>
      <c r="E688" s="4"/>
    </row>
    <row r="689" spans="3:5" x14ac:dyDescent="0.25">
      <c r="C689" s="4"/>
      <c r="D689" s="4"/>
      <c r="E689" s="4"/>
    </row>
    <row r="690" spans="3:5" x14ac:dyDescent="0.25">
      <c r="C690" s="4"/>
      <c r="D690" s="4"/>
      <c r="E690" s="4"/>
    </row>
    <row r="691" spans="3:5" x14ac:dyDescent="0.25">
      <c r="C691" s="4"/>
      <c r="D691" s="4"/>
      <c r="E691" s="4"/>
    </row>
    <row r="692" spans="3:5" x14ac:dyDescent="0.25">
      <c r="C692" s="4"/>
      <c r="D692" s="4"/>
      <c r="E692" s="4"/>
    </row>
    <row r="693" spans="3:5" x14ac:dyDescent="0.25">
      <c r="C693" s="4"/>
      <c r="D693" s="4"/>
      <c r="E693" s="4"/>
    </row>
    <row r="694" spans="3:5" x14ac:dyDescent="0.25">
      <c r="C694" s="4"/>
      <c r="D694" s="4"/>
      <c r="E694" s="4"/>
    </row>
    <row r="695" spans="3:5" x14ac:dyDescent="0.25">
      <c r="C695" s="4"/>
      <c r="D695" s="4"/>
      <c r="E695" s="4"/>
    </row>
    <row r="696" spans="3:5" x14ac:dyDescent="0.25">
      <c r="C696" s="4"/>
      <c r="D696" s="4"/>
      <c r="E696" s="4"/>
    </row>
    <row r="697" spans="3:5" x14ac:dyDescent="0.25">
      <c r="C697" s="4"/>
      <c r="D697" s="4"/>
      <c r="E697" s="4"/>
    </row>
    <row r="698" spans="3:5" x14ac:dyDescent="0.25">
      <c r="C698" s="4"/>
      <c r="D698" s="4"/>
      <c r="E698" s="4"/>
    </row>
    <row r="699" spans="3:5" x14ac:dyDescent="0.25">
      <c r="C699" s="4"/>
      <c r="D699" s="4"/>
      <c r="E699" s="4"/>
    </row>
    <row r="700" spans="3:5" x14ac:dyDescent="0.25">
      <c r="C700" s="4"/>
      <c r="D700" s="4"/>
      <c r="E700" s="4"/>
    </row>
    <row r="701" spans="3:5" x14ac:dyDescent="0.25">
      <c r="C701" s="4"/>
      <c r="D701" s="4"/>
      <c r="E701" s="4"/>
    </row>
    <row r="702" spans="3:5" x14ac:dyDescent="0.25">
      <c r="C702" s="4"/>
      <c r="D702" s="4"/>
      <c r="E702" s="4"/>
    </row>
    <row r="703" spans="3:5" x14ac:dyDescent="0.25">
      <c r="C703" s="4"/>
      <c r="D703" s="4"/>
      <c r="E703" s="4"/>
    </row>
    <row r="704" spans="3:5" x14ac:dyDescent="0.25">
      <c r="C704" s="4"/>
      <c r="D704" s="4"/>
      <c r="E704" s="4"/>
    </row>
    <row r="705" spans="3:5" x14ac:dyDescent="0.25">
      <c r="C705" s="4"/>
      <c r="D705" s="4"/>
      <c r="E705" s="4"/>
    </row>
    <row r="706" spans="3:5" x14ac:dyDescent="0.25">
      <c r="C706" s="4"/>
      <c r="D706" s="4"/>
      <c r="E706" s="4"/>
    </row>
    <row r="707" spans="3:5" x14ac:dyDescent="0.25">
      <c r="C707" s="4"/>
      <c r="D707" s="4"/>
      <c r="E707" s="4"/>
    </row>
    <row r="708" spans="3:5" x14ac:dyDescent="0.25">
      <c r="C708" s="4"/>
      <c r="D708" s="4"/>
      <c r="E708" s="4"/>
    </row>
    <row r="709" spans="3:5" x14ac:dyDescent="0.25">
      <c r="C709" s="4"/>
      <c r="D709" s="4"/>
      <c r="E709" s="4"/>
    </row>
    <row r="710" spans="3:5" x14ac:dyDescent="0.25">
      <c r="C710" s="4"/>
      <c r="D710" s="4"/>
      <c r="E710" s="4"/>
    </row>
    <row r="711" spans="3:5" x14ac:dyDescent="0.25">
      <c r="C711" s="4"/>
      <c r="D711" s="4"/>
      <c r="E711" s="4"/>
    </row>
    <row r="712" spans="3:5" x14ac:dyDescent="0.25">
      <c r="C712" s="4"/>
      <c r="D712" s="4"/>
      <c r="E712" s="4"/>
    </row>
    <row r="713" spans="3:5" x14ac:dyDescent="0.25">
      <c r="C713" s="4"/>
      <c r="D713" s="4"/>
      <c r="E713" s="4"/>
    </row>
    <row r="714" spans="3:5" x14ac:dyDescent="0.25">
      <c r="C714" s="4"/>
      <c r="D714" s="4"/>
      <c r="E714" s="4"/>
    </row>
    <row r="715" spans="3:5" x14ac:dyDescent="0.25">
      <c r="C715" s="4"/>
      <c r="D715" s="4"/>
      <c r="E715" s="4"/>
    </row>
    <row r="716" spans="3:5" x14ac:dyDescent="0.25">
      <c r="C716" s="4"/>
      <c r="D716" s="4"/>
      <c r="E716" s="4"/>
    </row>
    <row r="717" spans="3:5" x14ac:dyDescent="0.25">
      <c r="C717" s="4"/>
      <c r="D717" s="4"/>
      <c r="E717" s="4"/>
    </row>
    <row r="718" spans="3:5" x14ac:dyDescent="0.25">
      <c r="C718" s="4"/>
      <c r="D718" s="4"/>
      <c r="E718" s="4"/>
    </row>
    <row r="719" spans="3:5" x14ac:dyDescent="0.25">
      <c r="C719" s="4"/>
      <c r="D719" s="4"/>
      <c r="E719" s="4"/>
    </row>
    <row r="720" spans="3:5" x14ac:dyDescent="0.25">
      <c r="C720" s="4"/>
      <c r="D720" s="4"/>
      <c r="E720" s="4"/>
    </row>
    <row r="721" spans="3:5" x14ac:dyDescent="0.25">
      <c r="C721" s="4"/>
      <c r="D721" s="4"/>
      <c r="E721" s="4"/>
    </row>
    <row r="722" spans="3:5" x14ac:dyDescent="0.25">
      <c r="C722" s="4"/>
      <c r="D722" s="4"/>
      <c r="E722" s="4"/>
    </row>
    <row r="723" spans="3:5" x14ac:dyDescent="0.25">
      <c r="C723" s="4"/>
      <c r="D723" s="4"/>
      <c r="E723" s="4"/>
    </row>
    <row r="724" spans="3:5" x14ac:dyDescent="0.25">
      <c r="C724" s="4"/>
      <c r="D724" s="4"/>
      <c r="E724" s="4"/>
    </row>
    <row r="725" spans="3:5" x14ac:dyDescent="0.25">
      <c r="C725" s="4"/>
      <c r="D725" s="4"/>
      <c r="E725" s="4"/>
    </row>
    <row r="726" spans="3:5" x14ac:dyDescent="0.25">
      <c r="C726" s="4"/>
      <c r="D726" s="4"/>
      <c r="E726" s="4"/>
    </row>
    <row r="727" spans="3:5" x14ac:dyDescent="0.25">
      <c r="C727" s="4"/>
      <c r="D727" s="4"/>
      <c r="E727" s="4"/>
    </row>
    <row r="728" spans="3:5" x14ac:dyDescent="0.25">
      <c r="C728" s="4"/>
      <c r="D728" s="4"/>
      <c r="E728" s="4"/>
    </row>
    <row r="729" spans="3:5" x14ac:dyDescent="0.25">
      <c r="C729" s="4"/>
      <c r="D729" s="4"/>
      <c r="E729" s="4"/>
    </row>
    <row r="730" spans="3:5" x14ac:dyDescent="0.25">
      <c r="C730" s="4"/>
      <c r="D730" s="4"/>
      <c r="E730" s="4"/>
    </row>
    <row r="731" spans="3:5" x14ac:dyDescent="0.25">
      <c r="C731" s="4"/>
      <c r="D731" s="4"/>
      <c r="E731" s="4"/>
    </row>
    <row r="732" spans="3:5" x14ac:dyDescent="0.25">
      <c r="C732" s="4"/>
      <c r="D732" s="4"/>
      <c r="E732" s="4"/>
    </row>
    <row r="733" spans="3:5" x14ac:dyDescent="0.25">
      <c r="C733" s="4"/>
      <c r="D733" s="4"/>
      <c r="E733" s="4"/>
    </row>
    <row r="734" spans="3:5" x14ac:dyDescent="0.25">
      <c r="C734" s="4"/>
      <c r="D734" s="4"/>
      <c r="E734" s="4"/>
    </row>
    <row r="735" spans="3:5" x14ac:dyDescent="0.25">
      <c r="C735" s="4"/>
      <c r="D735" s="4"/>
      <c r="E735" s="4"/>
    </row>
    <row r="736" spans="3:5" x14ac:dyDescent="0.25">
      <c r="C736" s="4"/>
      <c r="D736" s="4"/>
      <c r="E736" s="4"/>
    </row>
    <row r="737" spans="3:5" x14ac:dyDescent="0.25">
      <c r="C737" s="4"/>
      <c r="D737" s="4"/>
      <c r="E737" s="4"/>
    </row>
    <row r="738" spans="3:5" x14ac:dyDescent="0.25">
      <c r="C738" s="4"/>
      <c r="D738" s="4"/>
      <c r="E738" s="4"/>
    </row>
    <row r="739" spans="3:5" x14ac:dyDescent="0.25">
      <c r="C739" s="4"/>
      <c r="D739" s="4"/>
      <c r="E739" s="4"/>
    </row>
    <row r="740" spans="3:5" x14ac:dyDescent="0.25">
      <c r="C740" s="4"/>
      <c r="D740" s="4"/>
      <c r="E740" s="4"/>
    </row>
    <row r="741" spans="3:5" x14ac:dyDescent="0.25">
      <c r="C741" s="4"/>
      <c r="D741" s="4"/>
      <c r="E741" s="4"/>
    </row>
    <row r="742" spans="3:5" x14ac:dyDescent="0.25">
      <c r="C742" s="4"/>
      <c r="D742" s="4"/>
      <c r="E742" s="4"/>
    </row>
    <row r="743" spans="3:5" x14ac:dyDescent="0.25">
      <c r="C743" s="4"/>
      <c r="D743" s="4"/>
      <c r="E743" s="4"/>
    </row>
    <row r="744" spans="3:5" x14ac:dyDescent="0.25">
      <c r="C744" s="4"/>
      <c r="D744" s="4"/>
      <c r="E744" s="4"/>
    </row>
    <row r="745" spans="3:5" x14ac:dyDescent="0.25">
      <c r="C745" s="4"/>
      <c r="D745" s="4"/>
      <c r="E745" s="4"/>
    </row>
    <row r="746" spans="3:5" x14ac:dyDescent="0.25">
      <c r="C746" s="4"/>
      <c r="D746" s="4"/>
      <c r="E746" s="4"/>
    </row>
    <row r="747" spans="3:5" x14ac:dyDescent="0.25">
      <c r="C747" s="4"/>
      <c r="D747" s="4"/>
      <c r="E747" s="4"/>
    </row>
    <row r="748" spans="3:5" x14ac:dyDescent="0.25">
      <c r="C748" s="4"/>
      <c r="D748" s="4"/>
      <c r="E748" s="4"/>
    </row>
    <row r="749" spans="3:5" x14ac:dyDescent="0.25">
      <c r="C749" s="4"/>
      <c r="D749" s="4"/>
      <c r="E749" s="4"/>
    </row>
    <row r="750" spans="3:5" x14ac:dyDescent="0.25">
      <c r="C750" s="4"/>
      <c r="D750" s="4"/>
      <c r="E750" s="4"/>
    </row>
    <row r="751" spans="3:5" x14ac:dyDescent="0.25">
      <c r="C751" s="4"/>
      <c r="D751" s="4"/>
      <c r="E751" s="4"/>
    </row>
    <row r="752" spans="3:5" x14ac:dyDescent="0.25">
      <c r="C752" s="4"/>
      <c r="D752" s="4"/>
      <c r="E752" s="4"/>
    </row>
    <row r="753" spans="3:5" x14ac:dyDescent="0.25">
      <c r="C753" s="4"/>
      <c r="D753" s="4"/>
      <c r="E753" s="4"/>
    </row>
    <row r="754" spans="3:5" x14ac:dyDescent="0.25">
      <c r="C754" s="4"/>
      <c r="D754" s="4"/>
      <c r="E754" s="4"/>
    </row>
    <row r="755" spans="3:5" x14ac:dyDescent="0.25">
      <c r="C755" s="4"/>
      <c r="D755" s="4"/>
      <c r="E755" s="4"/>
    </row>
    <row r="756" spans="3:5" x14ac:dyDescent="0.25">
      <c r="C756" s="4"/>
      <c r="D756" s="4"/>
      <c r="E756" s="4"/>
    </row>
    <row r="757" spans="3:5" x14ac:dyDescent="0.25">
      <c r="C757" s="4"/>
      <c r="D757" s="4"/>
      <c r="E757" s="4"/>
    </row>
    <row r="758" spans="3:5" x14ac:dyDescent="0.25">
      <c r="C758" s="4"/>
      <c r="D758" s="4"/>
      <c r="E758" s="4"/>
    </row>
    <row r="759" spans="3:5" x14ac:dyDescent="0.25">
      <c r="C759" s="4"/>
      <c r="D759" s="4"/>
      <c r="E759" s="4"/>
    </row>
    <row r="760" spans="3:5" x14ac:dyDescent="0.25">
      <c r="C760" s="4"/>
      <c r="D760" s="4"/>
      <c r="E760" s="4"/>
    </row>
    <row r="761" spans="3:5" x14ac:dyDescent="0.25">
      <c r="C761" s="4"/>
      <c r="D761" s="4"/>
      <c r="E761" s="4"/>
    </row>
    <row r="762" spans="3:5" x14ac:dyDescent="0.25">
      <c r="C762" s="4"/>
      <c r="D762" s="4"/>
      <c r="E762" s="4"/>
    </row>
    <row r="763" spans="3:5" x14ac:dyDescent="0.25">
      <c r="C763" s="4"/>
      <c r="D763" s="4"/>
      <c r="E763" s="4"/>
    </row>
    <row r="764" spans="3:5" x14ac:dyDescent="0.25">
      <c r="C764" s="4"/>
      <c r="D764" s="4"/>
      <c r="E764" s="4"/>
    </row>
    <row r="765" spans="3:5" x14ac:dyDescent="0.25">
      <c r="C765" s="4"/>
      <c r="D765" s="4"/>
      <c r="E765" s="4"/>
    </row>
    <row r="766" spans="3:5" x14ac:dyDescent="0.25">
      <c r="C766" s="4"/>
      <c r="D766" s="4"/>
      <c r="E766" s="4"/>
    </row>
    <row r="767" spans="3:5" x14ac:dyDescent="0.25">
      <c r="C767" s="4"/>
      <c r="D767" s="4"/>
      <c r="E767" s="4"/>
    </row>
    <row r="768" spans="3:5" x14ac:dyDescent="0.25">
      <c r="C768" s="4"/>
      <c r="D768" s="4"/>
      <c r="E768" s="4"/>
    </row>
    <row r="769" spans="3:5" x14ac:dyDescent="0.25">
      <c r="C769" s="4"/>
      <c r="D769" s="4"/>
      <c r="E769" s="4"/>
    </row>
    <row r="770" spans="3:5" x14ac:dyDescent="0.25">
      <c r="C770" s="4"/>
      <c r="D770" s="4"/>
      <c r="E770" s="4"/>
    </row>
    <row r="771" spans="3:5" x14ac:dyDescent="0.25">
      <c r="C771" s="4"/>
      <c r="D771" s="4"/>
      <c r="E771" s="4"/>
    </row>
    <row r="772" spans="3:5" x14ac:dyDescent="0.25">
      <c r="C772" s="4"/>
      <c r="D772" s="4"/>
      <c r="E772" s="4"/>
    </row>
    <row r="773" spans="3:5" x14ac:dyDescent="0.25">
      <c r="C773" s="4"/>
      <c r="D773" s="4"/>
      <c r="E773" s="4"/>
    </row>
    <row r="774" spans="3:5" x14ac:dyDescent="0.25">
      <c r="C774" s="4"/>
      <c r="D774" s="4"/>
      <c r="E774" s="4"/>
    </row>
    <row r="775" spans="3:5" x14ac:dyDescent="0.25">
      <c r="C775" s="4"/>
      <c r="D775" s="4"/>
      <c r="E775" s="4"/>
    </row>
    <row r="776" spans="3:5" x14ac:dyDescent="0.25">
      <c r="C776" s="4"/>
      <c r="D776" s="4"/>
      <c r="E776" s="4"/>
    </row>
    <row r="777" spans="3:5" x14ac:dyDescent="0.25">
      <c r="C777" s="4"/>
      <c r="D777" s="4"/>
      <c r="E777" s="4"/>
    </row>
    <row r="778" spans="3:5" x14ac:dyDescent="0.25">
      <c r="C778" s="4"/>
      <c r="D778" s="4"/>
      <c r="E778" s="4"/>
    </row>
    <row r="779" spans="3:5" x14ac:dyDescent="0.25">
      <c r="C779" s="4"/>
      <c r="D779" s="4"/>
      <c r="E779" s="4"/>
    </row>
    <row r="780" spans="3:5" x14ac:dyDescent="0.25">
      <c r="C780" s="4"/>
      <c r="D780" s="4"/>
      <c r="E780" s="4"/>
    </row>
    <row r="781" spans="3:5" x14ac:dyDescent="0.25">
      <c r="C781" s="4"/>
      <c r="D781" s="4"/>
      <c r="E781" s="4"/>
    </row>
    <row r="782" spans="3:5" x14ac:dyDescent="0.25">
      <c r="C782" s="4"/>
      <c r="D782" s="4"/>
      <c r="E782" s="4"/>
    </row>
    <row r="783" spans="3:5" x14ac:dyDescent="0.25">
      <c r="C783" s="4"/>
      <c r="D783" s="4"/>
      <c r="E783" s="4"/>
    </row>
    <row r="784" spans="3:5" x14ac:dyDescent="0.25">
      <c r="C784" s="4"/>
      <c r="D784" s="4"/>
      <c r="E784" s="4"/>
    </row>
    <row r="785" spans="3:5" x14ac:dyDescent="0.25">
      <c r="C785" s="4"/>
      <c r="D785" s="4"/>
      <c r="E785" s="4"/>
    </row>
    <row r="786" spans="3:5" x14ac:dyDescent="0.25">
      <c r="C786" s="4"/>
      <c r="D786" s="4"/>
      <c r="E786" s="4"/>
    </row>
    <row r="787" spans="3:5" x14ac:dyDescent="0.25">
      <c r="C787" s="4"/>
      <c r="D787" s="4"/>
      <c r="E787" s="4"/>
    </row>
    <row r="788" spans="3:5" x14ac:dyDescent="0.25">
      <c r="C788" s="4"/>
      <c r="D788" s="4"/>
      <c r="E788" s="4"/>
    </row>
    <row r="789" spans="3:5" x14ac:dyDescent="0.25">
      <c r="C789" s="4"/>
      <c r="D789" s="4"/>
      <c r="E789" s="4"/>
    </row>
    <row r="790" spans="3:5" x14ac:dyDescent="0.25">
      <c r="C790" s="4"/>
      <c r="D790" s="4"/>
      <c r="E790" s="4"/>
    </row>
    <row r="791" spans="3:5" x14ac:dyDescent="0.25">
      <c r="C791" s="4"/>
      <c r="D791" s="4"/>
      <c r="E791" s="4"/>
    </row>
    <row r="792" spans="3:5" x14ac:dyDescent="0.25">
      <c r="C792" s="4"/>
      <c r="D792" s="4"/>
      <c r="E792" s="4"/>
    </row>
    <row r="793" spans="3:5" x14ac:dyDescent="0.25">
      <c r="C793" s="4"/>
      <c r="D793" s="4"/>
      <c r="E793" s="4"/>
    </row>
    <row r="794" spans="3:5" x14ac:dyDescent="0.25">
      <c r="C794" s="4"/>
      <c r="D794" s="4"/>
      <c r="E794" s="4"/>
    </row>
    <row r="795" spans="3:5" x14ac:dyDescent="0.25">
      <c r="C795" s="4"/>
      <c r="D795" s="4"/>
      <c r="E795" s="4"/>
    </row>
    <row r="796" spans="3:5" x14ac:dyDescent="0.25">
      <c r="C796" s="4"/>
      <c r="D796" s="4"/>
      <c r="E796" s="4"/>
    </row>
    <row r="797" spans="3:5" x14ac:dyDescent="0.25">
      <c r="C797" s="4"/>
      <c r="D797" s="4"/>
      <c r="E797" s="4"/>
    </row>
    <row r="798" spans="3:5" x14ac:dyDescent="0.25">
      <c r="C798" s="4"/>
      <c r="D798" s="4"/>
      <c r="E798" s="4"/>
    </row>
    <row r="799" spans="3:5" x14ac:dyDescent="0.25">
      <c r="C799" s="4"/>
      <c r="D799" s="4"/>
      <c r="E799" s="4"/>
    </row>
    <row r="800" spans="3:5" x14ac:dyDescent="0.25">
      <c r="C800" s="4"/>
      <c r="D800" s="4"/>
      <c r="E800" s="4"/>
    </row>
    <row r="801" spans="3:5" x14ac:dyDescent="0.25">
      <c r="C801" s="4"/>
      <c r="D801" s="4"/>
      <c r="E801" s="4"/>
    </row>
    <row r="802" spans="3:5" x14ac:dyDescent="0.25">
      <c r="C802" s="4"/>
      <c r="D802" s="4"/>
      <c r="E802" s="4"/>
    </row>
    <row r="803" spans="3:5" x14ac:dyDescent="0.25">
      <c r="C803" s="4"/>
      <c r="D803" s="4"/>
      <c r="E803" s="4"/>
    </row>
    <row r="804" spans="3:5" x14ac:dyDescent="0.25">
      <c r="C804" s="4"/>
      <c r="D804" s="4"/>
      <c r="E804" s="4"/>
    </row>
    <row r="805" spans="3:5" x14ac:dyDescent="0.25">
      <c r="C805" s="4"/>
      <c r="D805" s="4"/>
      <c r="E805" s="4"/>
    </row>
    <row r="806" spans="3:5" x14ac:dyDescent="0.25">
      <c r="C806" s="4"/>
      <c r="D806" s="4"/>
      <c r="E806" s="4"/>
    </row>
    <row r="807" spans="3:5" x14ac:dyDescent="0.25">
      <c r="C807" s="4"/>
      <c r="D807" s="4"/>
      <c r="E807" s="4"/>
    </row>
    <row r="808" spans="3:5" x14ac:dyDescent="0.25">
      <c r="C808" s="4"/>
      <c r="D808" s="4"/>
      <c r="E808" s="4"/>
    </row>
    <row r="809" spans="3:5" x14ac:dyDescent="0.25">
      <c r="C809" s="4"/>
      <c r="D809" s="4"/>
      <c r="E809" s="4"/>
    </row>
    <row r="810" spans="3:5" x14ac:dyDescent="0.25">
      <c r="C810" s="4"/>
      <c r="D810" s="4"/>
      <c r="E810" s="4"/>
    </row>
    <row r="811" spans="3:5" x14ac:dyDescent="0.25">
      <c r="C811" s="4"/>
      <c r="D811" s="4"/>
      <c r="E811" s="4"/>
    </row>
    <row r="812" spans="3:5" x14ac:dyDescent="0.25">
      <c r="C812" s="4"/>
      <c r="D812" s="4"/>
      <c r="E812" s="4"/>
    </row>
    <row r="813" spans="3:5" x14ac:dyDescent="0.25">
      <c r="C813" s="4"/>
      <c r="D813" s="4"/>
      <c r="E813" s="4"/>
    </row>
    <row r="814" spans="3:5" x14ac:dyDescent="0.25">
      <c r="C814" s="4"/>
      <c r="D814" s="4"/>
      <c r="E814" s="4"/>
    </row>
    <row r="815" spans="3:5" x14ac:dyDescent="0.25">
      <c r="C815" s="4"/>
      <c r="D815" s="4"/>
      <c r="E815" s="4"/>
    </row>
    <row r="816" spans="3:5" x14ac:dyDescent="0.25">
      <c r="C816" s="4"/>
      <c r="D816" s="4"/>
      <c r="E816" s="4"/>
    </row>
    <row r="817" spans="3:5" x14ac:dyDescent="0.25">
      <c r="C817" s="4"/>
      <c r="D817" s="4"/>
      <c r="E817" s="4"/>
    </row>
    <row r="818" spans="3:5" x14ac:dyDescent="0.25">
      <c r="C818" s="4"/>
      <c r="D818" s="4"/>
      <c r="E818" s="4"/>
    </row>
    <row r="819" spans="3:5" x14ac:dyDescent="0.25">
      <c r="C819" s="4"/>
      <c r="D819" s="4"/>
      <c r="E819" s="4"/>
    </row>
    <row r="820" spans="3:5" x14ac:dyDescent="0.25">
      <c r="C820" s="4"/>
      <c r="D820" s="4"/>
      <c r="E820" s="4"/>
    </row>
    <row r="821" spans="3:5" x14ac:dyDescent="0.25">
      <c r="C821" s="4"/>
      <c r="D821" s="4"/>
      <c r="E821" s="4"/>
    </row>
    <row r="822" spans="3:5" x14ac:dyDescent="0.25">
      <c r="C822" s="4"/>
      <c r="D822" s="4"/>
      <c r="E822" s="4"/>
    </row>
    <row r="823" spans="3:5" x14ac:dyDescent="0.25">
      <c r="C823" s="4"/>
      <c r="D823" s="4"/>
      <c r="E823" s="4"/>
    </row>
    <row r="824" spans="3:5" x14ac:dyDescent="0.25">
      <c r="C824" s="4"/>
      <c r="D824" s="4"/>
      <c r="E824" s="4"/>
    </row>
    <row r="825" spans="3:5" x14ac:dyDescent="0.25">
      <c r="C825" s="4"/>
      <c r="D825" s="4"/>
      <c r="E825" s="4"/>
    </row>
    <row r="826" spans="3:5" x14ac:dyDescent="0.25">
      <c r="C826" s="4"/>
      <c r="D826" s="4"/>
      <c r="E826" s="4"/>
    </row>
    <row r="827" spans="3:5" x14ac:dyDescent="0.25">
      <c r="C827" s="4"/>
      <c r="D827" s="4"/>
      <c r="E827" s="4"/>
    </row>
    <row r="828" spans="3:5" x14ac:dyDescent="0.25">
      <c r="C828" s="4"/>
      <c r="D828" s="4"/>
      <c r="E828" s="4"/>
    </row>
    <row r="829" spans="3:5" x14ac:dyDescent="0.25">
      <c r="C829" s="4"/>
      <c r="D829" s="4"/>
      <c r="E829" s="4"/>
    </row>
    <row r="830" spans="3:5" x14ac:dyDescent="0.25">
      <c r="C830" s="4"/>
      <c r="D830" s="4"/>
      <c r="E830" s="4"/>
    </row>
    <row r="831" spans="3:5" x14ac:dyDescent="0.25">
      <c r="C831" s="4"/>
      <c r="D831" s="4"/>
      <c r="E831" s="4"/>
    </row>
    <row r="832" spans="3:5" x14ac:dyDescent="0.25">
      <c r="C832" s="4"/>
      <c r="D832" s="4"/>
      <c r="E832" s="4"/>
    </row>
    <row r="833" spans="3:5" x14ac:dyDescent="0.25">
      <c r="C833" s="4"/>
      <c r="D833" s="4"/>
      <c r="E833" s="4"/>
    </row>
    <row r="834" spans="3:5" x14ac:dyDescent="0.25">
      <c r="C834" s="4"/>
      <c r="D834" s="4"/>
      <c r="E834" s="4"/>
    </row>
    <row r="835" spans="3:5" x14ac:dyDescent="0.25">
      <c r="C835" s="4"/>
      <c r="D835" s="4"/>
      <c r="E835" s="4"/>
    </row>
    <row r="836" spans="3:5" x14ac:dyDescent="0.25">
      <c r="C836" s="4"/>
      <c r="D836" s="4"/>
      <c r="E836" s="4"/>
    </row>
    <row r="837" spans="3:5" x14ac:dyDescent="0.25">
      <c r="C837" s="4"/>
      <c r="D837" s="4"/>
      <c r="E837" s="4"/>
    </row>
    <row r="838" spans="3:5" x14ac:dyDescent="0.25">
      <c r="C838" s="4"/>
      <c r="D838" s="4"/>
      <c r="E838" s="4"/>
    </row>
    <row r="839" spans="3:5" x14ac:dyDescent="0.25">
      <c r="C839" s="4"/>
      <c r="D839" s="4"/>
      <c r="E839" s="4"/>
    </row>
    <row r="840" spans="3:5" x14ac:dyDescent="0.25">
      <c r="C840" s="4"/>
      <c r="D840" s="4"/>
      <c r="E840" s="4"/>
    </row>
    <row r="841" spans="3:5" x14ac:dyDescent="0.25">
      <c r="C841" s="4"/>
      <c r="D841" s="4"/>
      <c r="E841" s="4"/>
    </row>
    <row r="842" spans="3:5" x14ac:dyDescent="0.25">
      <c r="C842" s="4"/>
      <c r="D842" s="4"/>
      <c r="E842" s="4"/>
    </row>
    <row r="843" spans="3:5" x14ac:dyDescent="0.25">
      <c r="C843" s="4"/>
      <c r="D843" s="4"/>
      <c r="E843" s="4"/>
    </row>
    <row r="844" spans="3:5" x14ac:dyDescent="0.25">
      <c r="C844" s="4"/>
      <c r="D844" s="4"/>
      <c r="E844" s="4"/>
    </row>
    <row r="845" spans="3:5" x14ac:dyDescent="0.25">
      <c r="C845" s="4"/>
      <c r="D845" s="4"/>
      <c r="E845" s="4"/>
    </row>
    <row r="846" spans="3:5" x14ac:dyDescent="0.25">
      <c r="C846" s="4"/>
      <c r="D846" s="4"/>
      <c r="E846" s="4"/>
    </row>
    <row r="847" spans="3:5" x14ac:dyDescent="0.25">
      <c r="C847" s="4"/>
      <c r="D847" s="4"/>
      <c r="E847" s="4"/>
    </row>
    <row r="848" spans="3:5" x14ac:dyDescent="0.25">
      <c r="C848" s="4"/>
      <c r="D848" s="4"/>
      <c r="E848" s="4"/>
    </row>
    <row r="849" spans="3:5" x14ac:dyDescent="0.25">
      <c r="C849" s="4"/>
      <c r="D849" s="4"/>
      <c r="E849" s="4"/>
    </row>
    <row r="850" spans="3:5" x14ac:dyDescent="0.25">
      <c r="C850" s="4"/>
      <c r="D850" s="4"/>
      <c r="E850" s="4"/>
    </row>
    <row r="851" spans="3:5" x14ac:dyDescent="0.25">
      <c r="C851" s="4"/>
      <c r="D851" s="4"/>
      <c r="E851" s="4"/>
    </row>
    <row r="852" spans="3:5" x14ac:dyDescent="0.25">
      <c r="C852" s="4"/>
      <c r="D852" s="4"/>
      <c r="E852" s="4"/>
    </row>
    <row r="853" spans="3:5" x14ac:dyDescent="0.25">
      <c r="C853" s="4"/>
      <c r="D853" s="4"/>
      <c r="E853" s="4"/>
    </row>
    <row r="854" spans="3:5" x14ac:dyDescent="0.25">
      <c r="C854" s="4"/>
      <c r="D854" s="4"/>
      <c r="E854" s="4"/>
    </row>
    <row r="855" spans="3:5" x14ac:dyDescent="0.25">
      <c r="C855" s="4"/>
      <c r="D855" s="4"/>
      <c r="E855" s="4"/>
    </row>
    <row r="856" spans="3:5" x14ac:dyDescent="0.25">
      <c r="C856" s="4"/>
      <c r="D856" s="4"/>
      <c r="E856" s="4"/>
    </row>
    <row r="857" spans="3:5" x14ac:dyDescent="0.25">
      <c r="C857" s="4"/>
      <c r="D857" s="4"/>
      <c r="E857" s="4"/>
    </row>
    <row r="858" spans="3:5" x14ac:dyDescent="0.25">
      <c r="C858" s="4"/>
      <c r="D858" s="4"/>
      <c r="E858" s="4"/>
    </row>
    <row r="859" spans="3:5" x14ac:dyDescent="0.25">
      <c r="C859" s="4"/>
      <c r="D859" s="4"/>
      <c r="E859" s="4"/>
    </row>
    <row r="860" spans="3:5" x14ac:dyDescent="0.25">
      <c r="C860" s="4"/>
      <c r="D860" s="4"/>
      <c r="E860" s="4"/>
    </row>
    <row r="861" spans="3:5" x14ac:dyDescent="0.25">
      <c r="C861" s="4"/>
      <c r="D861" s="4"/>
      <c r="E861" s="4"/>
    </row>
    <row r="862" spans="3:5" x14ac:dyDescent="0.25">
      <c r="C862" s="4"/>
      <c r="D862" s="4"/>
      <c r="E862" s="4"/>
    </row>
    <row r="863" spans="3:5" x14ac:dyDescent="0.25">
      <c r="C863" s="4"/>
      <c r="D863" s="4"/>
      <c r="E863" s="4"/>
    </row>
    <row r="864" spans="3:5" x14ac:dyDescent="0.25">
      <c r="C864" s="4"/>
      <c r="D864" s="4"/>
      <c r="E864" s="4"/>
    </row>
    <row r="865" spans="3:5" x14ac:dyDescent="0.25">
      <c r="C865" s="4"/>
      <c r="D865" s="4"/>
      <c r="E865" s="4"/>
    </row>
    <row r="866" spans="3:5" x14ac:dyDescent="0.25">
      <c r="C866" s="4"/>
      <c r="D866" s="4"/>
      <c r="E866" s="4"/>
    </row>
    <row r="867" spans="3:5" x14ac:dyDescent="0.25">
      <c r="C867" s="4"/>
      <c r="D867" s="4"/>
      <c r="E867" s="4"/>
    </row>
    <row r="868" spans="3:5" x14ac:dyDescent="0.25">
      <c r="C868" s="4"/>
      <c r="D868" s="4"/>
      <c r="E868" s="4"/>
    </row>
    <row r="869" spans="3:5" x14ac:dyDescent="0.25">
      <c r="C869" s="4"/>
      <c r="D869" s="4"/>
      <c r="E869" s="4"/>
    </row>
    <row r="870" spans="3:5" x14ac:dyDescent="0.25">
      <c r="C870" s="4"/>
      <c r="D870" s="4"/>
      <c r="E870" s="4"/>
    </row>
    <row r="871" spans="3:5" x14ac:dyDescent="0.25">
      <c r="C871" s="4"/>
      <c r="D871" s="4"/>
      <c r="E871" s="4"/>
    </row>
    <row r="872" spans="3:5" x14ac:dyDescent="0.25">
      <c r="C872" s="4"/>
      <c r="D872" s="4"/>
      <c r="E872" s="4"/>
    </row>
    <row r="873" spans="3:5" x14ac:dyDescent="0.25">
      <c r="C873" s="4"/>
      <c r="D873" s="4"/>
      <c r="E873" s="4"/>
    </row>
    <row r="874" spans="3:5" x14ac:dyDescent="0.25">
      <c r="C874" s="4"/>
      <c r="D874" s="4"/>
      <c r="E874" s="4"/>
    </row>
    <row r="875" spans="3:5" x14ac:dyDescent="0.25">
      <c r="C875" s="4"/>
      <c r="D875" s="4"/>
      <c r="E875" s="4"/>
    </row>
    <row r="876" spans="3:5" x14ac:dyDescent="0.25">
      <c r="C876" s="4"/>
      <c r="D876" s="4"/>
      <c r="E876" s="4"/>
    </row>
    <row r="877" spans="3:5" x14ac:dyDescent="0.25">
      <c r="C877" s="4"/>
      <c r="D877" s="4"/>
      <c r="E877" s="4"/>
    </row>
    <row r="878" spans="3:5" x14ac:dyDescent="0.25">
      <c r="C878" s="4"/>
      <c r="D878" s="4"/>
      <c r="E878" s="4"/>
    </row>
    <row r="879" spans="3:5" x14ac:dyDescent="0.25">
      <c r="C879" s="4"/>
      <c r="D879" s="4"/>
      <c r="E879" s="4"/>
    </row>
    <row r="880" spans="3:5" x14ac:dyDescent="0.25">
      <c r="C880" s="4"/>
      <c r="D880" s="4"/>
      <c r="E880" s="4"/>
    </row>
    <row r="881" spans="3:5" x14ac:dyDescent="0.25">
      <c r="C881" s="4"/>
      <c r="D881" s="4"/>
      <c r="E881" s="4"/>
    </row>
    <row r="882" spans="3:5" x14ac:dyDescent="0.25">
      <c r="C882" s="4"/>
      <c r="D882" s="4"/>
      <c r="E882" s="4"/>
    </row>
    <row r="883" spans="3:5" x14ac:dyDescent="0.25">
      <c r="C883" s="4"/>
      <c r="D883" s="4"/>
      <c r="E883" s="4"/>
    </row>
    <row r="884" spans="3:5" x14ac:dyDescent="0.25">
      <c r="C884" s="4"/>
      <c r="D884" s="4"/>
      <c r="E884" s="4"/>
    </row>
    <row r="885" spans="3:5" x14ac:dyDescent="0.25">
      <c r="C885" s="4"/>
      <c r="D885" s="4"/>
      <c r="E885" s="4"/>
    </row>
    <row r="886" spans="3:5" x14ac:dyDescent="0.25">
      <c r="C886" s="4"/>
      <c r="D886" s="4"/>
      <c r="E886" s="4"/>
    </row>
    <row r="887" spans="3:5" x14ac:dyDescent="0.25">
      <c r="C887" s="4"/>
      <c r="D887" s="4"/>
      <c r="E887" s="4"/>
    </row>
    <row r="888" spans="3:5" x14ac:dyDescent="0.25">
      <c r="C888" s="4"/>
      <c r="D888" s="4"/>
      <c r="E888" s="4"/>
    </row>
    <row r="889" spans="3:5" x14ac:dyDescent="0.25">
      <c r="C889" s="4"/>
      <c r="D889" s="4"/>
      <c r="E889" s="4"/>
    </row>
    <row r="890" spans="3:5" x14ac:dyDescent="0.25">
      <c r="C890" s="4"/>
      <c r="D890" s="4"/>
      <c r="E890" s="4"/>
    </row>
    <row r="891" spans="3:5" x14ac:dyDescent="0.25">
      <c r="C891" s="4"/>
      <c r="D891" s="4"/>
      <c r="E891" s="4"/>
    </row>
    <row r="892" spans="3:5" x14ac:dyDescent="0.25">
      <c r="C892" s="4"/>
      <c r="D892" s="4"/>
      <c r="E892" s="4"/>
    </row>
    <row r="893" spans="3:5" x14ac:dyDescent="0.25">
      <c r="C893" s="4"/>
      <c r="D893" s="4"/>
      <c r="E893" s="4"/>
    </row>
    <row r="894" spans="3:5" x14ac:dyDescent="0.25">
      <c r="C894" s="4"/>
      <c r="D894" s="4"/>
      <c r="E894" s="4"/>
    </row>
    <row r="895" spans="3:5" x14ac:dyDescent="0.25">
      <c r="C895" s="4"/>
      <c r="D895" s="4"/>
      <c r="E895" s="4"/>
    </row>
    <row r="896" spans="3:5" x14ac:dyDescent="0.25">
      <c r="C896" s="4"/>
      <c r="D896" s="4"/>
      <c r="E896" s="4"/>
    </row>
    <row r="897" spans="3:5" x14ac:dyDescent="0.25">
      <c r="C897" s="4"/>
      <c r="D897" s="4"/>
      <c r="E897" s="4"/>
    </row>
    <row r="898" spans="3:5" x14ac:dyDescent="0.25">
      <c r="C898" s="4"/>
      <c r="D898" s="4"/>
      <c r="E898" s="4"/>
    </row>
    <row r="899" spans="3:5" x14ac:dyDescent="0.25">
      <c r="C899" s="4"/>
      <c r="D899" s="4"/>
      <c r="E899" s="4"/>
    </row>
    <row r="900" spans="3:5" x14ac:dyDescent="0.25">
      <c r="C900" s="4"/>
      <c r="D900" s="4"/>
      <c r="E900" s="4"/>
    </row>
    <row r="901" spans="3:5" x14ac:dyDescent="0.25">
      <c r="C901" s="4"/>
      <c r="D901" s="4"/>
      <c r="E901" s="4"/>
    </row>
    <row r="902" spans="3:5" x14ac:dyDescent="0.25">
      <c r="C902" s="4"/>
      <c r="D902" s="4"/>
      <c r="E902" s="4"/>
    </row>
    <row r="903" spans="3:5" x14ac:dyDescent="0.25">
      <c r="C903" s="4"/>
      <c r="D903" s="4"/>
      <c r="E903" s="4"/>
    </row>
    <row r="904" spans="3:5" x14ac:dyDescent="0.25">
      <c r="C904" s="4"/>
      <c r="D904" s="4"/>
      <c r="E904" s="4"/>
    </row>
    <row r="905" spans="3:5" x14ac:dyDescent="0.25">
      <c r="C905" s="4"/>
      <c r="D905" s="4"/>
      <c r="E905" s="4"/>
    </row>
    <row r="906" spans="3:5" x14ac:dyDescent="0.25">
      <c r="C906" s="4"/>
      <c r="D906" s="4"/>
      <c r="E906" s="4"/>
    </row>
    <row r="907" spans="3:5" x14ac:dyDescent="0.25">
      <c r="C907" s="4"/>
      <c r="D907" s="4"/>
      <c r="E907" s="4"/>
    </row>
    <row r="908" spans="3:5" x14ac:dyDescent="0.25">
      <c r="C908" s="4"/>
      <c r="D908" s="4"/>
      <c r="E908" s="4"/>
    </row>
    <row r="909" spans="3:5" x14ac:dyDescent="0.25">
      <c r="C909" s="4"/>
      <c r="D909" s="4"/>
      <c r="E909" s="4"/>
    </row>
    <row r="910" spans="3:5" x14ac:dyDescent="0.25">
      <c r="C910" s="4"/>
      <c r="D910" s="4"/>
      <c r="E910" s="4"/>
    </row>
    <row r="911" spans="3:5" x14ac:dyDescent="0.25">
      <c r="C911" s="4"/>
      <c r="D911" s="4"/>
      <c r="E911" s="4"/>
    </row>
    <row r="912" spans="3:5" x14ac:dyDescent="0.25">
      <c r="C912" s="4"/>
      <c r="D912" s="4"/>
      <c r="E912" s="4"/>
    </row>
    <row r="913" spans="3:5" x14ac:dyDescent="0.25">
      <c r="C913" s="4"/>
      <c r="D913" s="4"/>
      <c r="E913" s="4"/>
    </row>
    <row r="914" spans="3:5" x14ac:dyDescent="0.25">
      <c r="C914" s="4"/>
      <c r="D914" s="4"/>
      <c r="E914" s="4"/>
    </row>
    <row r="915" spans="3:5" x14ac:dyDescent="0.25">
      <c r="C915" s="4"/>
      <c r="D915" s="4"/>
      <c r="E915" s="4"/>
    </row>
    <row r="916" spans="3:5" x14ac:dyDescent="0.25">
      <c r="C916" s="4"/>
      <c r="D916" s="4"/>
      <c r="E916" s="4"/>
    </row>
    <row r="917" spans="3:5" x14ac:dyDescent="0.25">
      <c r="C917" s="4"/>
      <c r="D917" s="4"/>
      <c r="E917" s="4"/>
    </row>
    <row r="918" spans="3:5" x14ac:dyDescent="0.25">
      <c r="C918" s="4"/>
      <c r="D918" s="4"/>
      <c r="E918" s="4"/>
    </row>
    <row r="919" spans="3:5" x14ac:dyDescent="0.25">
      <c r="C919" s="4"/>
      <c r="D919" s="4"/>
      <c r="E919" s="4"/>
    </row>
    <row r="920" spans="3:5" x14ac:dyDescent="0.25">
      <c r="C920" s="4"/>
      <c r="D920" s="4"/>
      <c r="E920" s="4"/>
    </row>
    <row r="921" spans="3:5" x14ac:dyDescent="0.25">
      <c r="C921" s="4"/>
      <c r="D921" s="4"/>
      <c r="E921" s="4"/>
    </row>
    <row r="922" spans="3:5" x14ac:dyDescent="0.25">
      <c r="C922" s="4"/>
      <c r="D922" s="4"/>
      <c r="E922" s="4"/>
    </row>
    <row r="923" spans="3:5" x14ac:dyDescent="0.25">
      <c r="C923" s="4"/>
      <c r="D923" s="4"/>
      <c r="E923" s="4"/>
    </row>
    <row r="924" spans="3:5" x14ac:dyDescent="0.25">
      <c r="C924" s="4"/>
      <c r="D924" s="4"/>
      <c r="E924" s="4"/>
    </row>
    <row r="925" spans="3:5" x14ac:dyDescent="0.25">
      <c r="C925" s="4"/>
      <c r="D925" s="4"/>
      <c r="E925" s="4"/>
    </row>
    <row r="926" spans="3:5" x14ac:dyDescent="0.25">
      <c r="C926" s="4"/>
      <c r="D926" s="4"/>
      <c r="E926" s="4"/>
    </row>
    <row r="927" spans="3:5" x14ac:dyDescent="0.25">
      <c r="C927" s="4"/>
      <c r="D927" s="4"/>
      <c r="E927" s="4"/>
    </row>
    <row r="928" spans="3:5" x14ac:dyDescent="0.25">
      <c r="C928" s="4"/>
      <c r="D928" s="4"/>
      <c r="E928" s="4"/>
    </row>
    <row r="929" spans="3:5" x14ac:dyDescent="0.25">
      <c r="C929" s="4"/>
      <c r="D929" s="4"/>
      <c r="E929" s="4"/>
    </row>
    <row r="930" spans="3:5" x14ac:dyDescent="0.25">
      <c r="C930" s="4"/>
      <c r="D930" s="4"/>
      <c r="E930" s="4"/>
    </row>
    <row r="931" spans="3:5" x14ac:dyDescent="0.25">
      <c r="C931" s="4"/>
      <c r="D931" s="4"/>
      <c r="E931" s="4"/>
    </row>
    <row r="932" spans="3:5" x14ac:dyDescent="0.25">
      <c r="C932" s="4"/>
      <c r="D932" s="4"/>
      <c r="E932" s="4"/>
    </row>
    <row r="933" spans="3:5" x14ac:dyDescent="0.25">
      <c r="C933" s="4"/>
      <c r="D933" s="4"/>
      <c r="E933" s="4"/>
    </row>
    <row r="934" spans="3:5" x14ac:dyDescent="0.25">
      <c r="C934" s="4"/>
      <c r="D934" s="4"/>
      <c r="E934" s="4"/>
    </row>
    <row r="935" spans="3:5" x14ac:dyDescent="0.25">
      <c r="C935" s="4"/>
      <c r="D935" s="4"/>
      <c r="E935" s="4"/>
    </row>
    <row r="936" spans="3:5" x14ac:dyDescent="0.25">
      <c r="C936" s="4"/>
      <c r="D936" s="4"/>
      <c r="E936" s="4"/>
    </row>
    <row r="937" spans="3:5" x14ac:dyDescent="0.25">
      <c r="C937" s="4"/>
      <c r="D937" s="4"/>
      <c r="E937" s="4"/>
    </row>
    <row r="938" spans="3:5" x14ac:dyDescent="0.25">
      <c r="C938" s="4"/>
      <c r="D938" s="4"/>
      <c r="E938" s="4"/>
    </row>
    <row r="939" spans="3:5" x14ac:dyDescent="0.25">
      <c r="C939" s="4"/>
      <c r="D939" s="4"/>
      <c r="E939" s="4"/>
    </row>
    <row r="940" spans="3:5" x14ac:dyDescent="0.25">
      <c r="C940" s="4"/>
      <c r="D940" s="4"/>
      <c r="E940" s="4"/>
    </row>
    <row r="941" spans="3:5" x14ac:dyDescent="0.25">
      <c r="C941" s="4"/>
      <c r="D941" s="4"/>
      <c r="E941" s="4"/>
    </row>
    <row r="942" spans="3:5" x14ac:dyDescent="0.25">
      <c r="C942" s="4"/>
      <c r="D942" s="4"/>
      <c r="E942" s="4"/>
    </row>
    <row r="943" spans="3:5" x14ac:dyDescent="0.25">
      <c r="C943" s="4"/>
      <c r="D943" s="4"/>
      <c r="E943" s="4"/>
    </row>
    <row r="944" spans="3:5" x14ac:dyDescent="0.25">
      <c r="C944" s="4"/>
      <c r="D944" s="4"/>
      <c r="E944" s="4"/>
    </row>
    <row r="945" spans="3:5" x14ac:dyDescent="0.25">
      <c r="C945" s="4"/>
      <c r="D945" s="4"/>
      <c r="E945" s="4"/>
    </row>
    <row r="946" spans="3:5" x14ac:dyDescent="0.25">
      <c r="C946" s="4"/>
      <c r="D946" s="4"/>
      <c r="E946" s="4"/>
    </row>
    <row r="947" spans="3:5" x14ac:dyDescent="0.25">
      <c r="C947" s="4"/>
      <c r="D947" s="4"/>
      <c r="E947" s="4"/>
    </row>
    <row r="948" spans="3:5" x14ac:dyDescent="0.25">
      <c r="C948" s="4"/>
      <c r="D948" s="4"/>
      <c r="E948" s="4"/>
    </row>
    <row r="949" spans="3:5" x14ac:dyDescent="0.25">
      <c r="C949" s="4"/>
      <c r="D949" s="4"/>
      <c r="E949" s="4"/>
    </row>
    <row r="950" spans="3:5" x14ac:dyDescent="0.25">
      <c r="C950" s="4"/>
      <c r="D950" s="4"/>
      <c r="E950" s="4"/>
    </row>
    <row r="951" spans="3:5" x14ac:dyDescent="0.25">
      <c r="C951" s="4"/>
      <c r="D951" s="4"/>
      <c r="E951" s="4"/>
    </row>
    <row r="952" spans="3:5" x14ac:dyDescent="0.25">
      <c r="C952" s="4"/>
      <c r="D952" s="4"/>
      <c r="E952" s="4"/>
    </row>
    <row r="953" spans="3:5" x14ac:dyDescent="0.25">
      <c r="C953" s="4"/>
      <c r="D953" s="4"/>
      <c r="E953" s="4"/>
    </row>
    <row r="954" spans="3:5" x14ac:dyDescent="0.25">
      <c r="C954" s="4"/>
      <c r="D954" s="4"/>
      <c r="E954" s="4"/>
    </row>
    <row r="955" spans="3:5" x14ac:dyDescent="0.25">
      <c r="C955" s="4"/>
      <c r="D955" s="4"/>
      <c r="E955" s="4"/>
    </row>
    <row r="956" spans="3:5" x14ac:dyDescent="0.25">
      <c r="C956" s="4"/>
      <c r="D956" s="4"/>
      <c r="E956" s="4"/>
    </row>
    <row r="957" spans="3:5" x14ac:dyDescent="0.25">
      <c r="C957" s="4"/>
      <c r="D957" s="4"/>
      <c r="E957" s="4"/>
    </row>
    <row r="958" spans="3:5" x14ac:dyDescent="0.25">
      <c r="C958" s="4"/>
      <c r="D958" s="4"/>
      <c r="E958" s="4"/>
    </row>
    <row r="959" spans="3:5" x14ac:dyDescent="0.25">
      <c r="C959" s="4"/>
      <c r="D959" s="4"/>
      <c r="E959" s="4"/>
    </row>
    <row r="960" spans="3:5" x14ac:dyDescent="0.25">
      <c r="C960" s="4"/>
      <c r="D960" s="4"/>
      <c r="E960" s="4"/>
    </row>
    <row r="961" spans="3:5" x14ac:dyDescent="0.25">
      <c r="C961" s="4"/>
      <c r="D961" s="4"/>
      <c r="E961" s="4"/>
    </row>
    <row r="962" spans="3:5" x14ac:dyDescent="0.25">
      <c r="C962" s="4"/>
      <c r="D962" s="4"/>
      <c r="E962" s="4"/>
    </row>
    <row r="963" spans="3:5" x14ac:dyDescent="0.25">
      <c r="C963" s="4"/>
      <c r="D963" s="4"/>
      <c r="E963" s="4"/>
    </row>
    <row r="964" spans="3:5" x14ac:dyDescent="0.25">
      <c r="C964" s="4"/>
      <c r="D964" s="4"/>
      <c r="E964" s="4"/>
    </row>
    <row r="965" spans="3:5" x14ac:dyDescent="0.25">
      <c r="C965" s="4"/>
      <c r="D965" s="4"/>
      <c r="E965" s="4"/>
    </row>
    <row r="966" spans="3:5" x14ac:dyDescent="0.25">
      <c r="C966" s="4"/>
      <c r="D966" s="4"/>
      <c r="E966" s="4"/>
    </row>
    <row r="967" spans="3:5" x14ac:dyDescent="0.25">
      <c r="C967" s="4"/>
      <c r="D967" s="4"/>
      <c r="E967" s="4"/>
    </row>
    <row r="968" spans="3:5" x14ac:dyDescent="0.25">
      <c r="C968" s="4"/>
      <c r="D968" s="4"/>
      <c r="E968" s="4"/>
    </row>
    <row r="969" spans="3:5" x14ac:dyDescent="0.25">
      <c r="C969" s="4"/>
      <c r="D969" s="4"/>
      <c r="E969" s="4"/>
    </row>
    <row r="970" spans="3:5" x14ac:dyDescent="0.25">
      <c r="C970" s="4"/>
      <c r="D970" s="4"/>
      <c r="E970" s="4"/>
    </row>
    <row r="971" spans="3:5" x14ac:dyDescent="0.25">
      <c r="C971" s="4"/>
      <c r="D971" s="4"/>
      <c r="E971" s="4"/>
    </row>
    <row r="972" spans="3:5" x14ac:dyDescent="0.25">
      <c r="C972" s="4"/>
      <c r="D972" s="4"/>
      <c r="E972" s="4"/>
    </row>
    <row r="973" spans="3:5" x14ac:dyDescent="0.25">
      <c r="C973" s="4"/>
      <c r="D973" s="4"/>
      <c r="E973" s="4"/>
    </row>
    <row r="974" spans="3:5" x14ac:dyDescent="0.25">
      <c r="C974" s="4"/>
      <c r="D974" s="4"/>
      <c r="E974" s="4"/>
    </row>
    <row r="975" spans="3:5" x14ac:dyDescent="0.25">
      <c r="C975" s="4"/>
      <c r="D975" s="4"/>
      <c r="E975" s="4"/>
    </row>
    <row r="976" spans="3:5" x14ac:dyDescent="0.25">
      <c r="C976" s="4"/>
      <c r="D976" s="4"/>
      <c r="E976" s="4"/>
    </row>
    <row r="977" spans="3:5" x14ac:dyDescent="0.25">
      <c r="C977" s="4"/>
      <c r="D977" s="4"/>
      <c r="E977" s="4"/>
    </row>
    <row r="978" spans="3:5" x14ac:dyDescent="0.25">
      <c r="C978" s="4"/>
      <c r="D978" s="4"/>
      <c r="E978" s="4"/>
    </row>
    <row r="979" spans="3:5" x14ac:dyDescent="0.25">
      <c r="C979" s="4"/>
      <c r="D979" s="4"/>
      <c r="E979" s="4"/>
    </row>
    <row r="980" spans="3:5" x14ac:dyDescent="0.25">
      <c r="C980" s="4"/>
      <c r="D980" s="4"/>
      <c r="E980" s="4"/>
    </row>
    <row r="981" spans="3:5" x14ac:dyDescent="0.25">
      <c r="C981" s="4"/>
      <c r="D981" s="4"/>
      <c r="E981" s="4"/>
    </row>
    <row r="982" spans="3:5" x14ac:dyDescent="0.25">
      <c r="C982" s="4"/>
      <c r="D982" s="4"/>
      <c r="E982" s="4"/>
    </row>
    <row r="983" spans="3:5" x14ac:dyDescent="0.25">
      <c r="C983" s="4"/>
      <c r="D983" s="4"/>
      <c r="E983" s="4"/>
    </row>
    <row r="984" spans="3:5" x14ac:dyDescent="0.25">
      <c r="C984" s="4"/>
      <c r="D984" s="4"/>
      <c r="E984" s="4"/>
    </row>
    <row r="985" spans="3:5" x14ac:dyDescent="0.25">
      <c r="C985" s="4"/>
      <c r="D985" s="4"/>
      <c r="E985" s="4"/>
    </row>
    <row r="986" spans="3:5" x14ac:dyDescent="0.25">
      <c r="C986" s="4"/>
      <c r="D986" s="4"/>
      <c r="E986" s="4"/>
    </row>
    <row r="987" spans="3:5" x14ac:dyDescent="0.25">
      <c r="C987" s="4"/>
      <c r="D987" s="4"/>
      <c r="E987" s="4"/>
    </row>
    <row r="988" spans="3:5" x14ac:dyDescent="0.25">
      <c r="C988" s="4"/>
      <c r="D988" s="4"/>
      <c r="E988" s="4"/>
    </row>
    <row r="989" spans="3:5" x14ac:dyDescent="0.25">
      <c r="C989" s="4"/>
      <c r="D989" s="4"/>
      <c r="E989" s="4"/>
    </row>
    <row r="990" spans="3:5" x14ac:dyDescent="0.25">
      <c r="C990" s="4"/>
      <c r="D990" s="4"/>
      <c r="E990" s="4"/>
    </row>
    <row r="991" spans="3:5" x14ac:dyDescent="0.25">
      <c r="C991" s="4"/>
      <c r="D991" s="4"/>
      <c r="E991" s="4"/>
    </row>
    <row r="992" spans="3:5" x14ac:dyDescent="0.25">
      <c r="C992" s="4"/>
      <c r="D992" s="4"/>
      <c r="E992" s="4"/>
    </row>
    <row r="993" spans="3:5" x14ac:dyDescent="0.25">
      <c r="C993" s="4"/>
      <c r="D993" s="4"/>
      <c r="E993" s="4"/>
    </row>
    <row r="994" spans="3:5" x14ac:dyDescent="0.25">
      <c r="C994" s="4"/>
      <c r="D994" s="4"/>
      <c r="E994" s="4"/>
    </row>
    <row r="995" spans="3:5" x14ac:dyDescent="0.25">
      <c r="C995" s="4"/>
      <c r="D995" s="4"/>
      <c r="E995" s="4"/>
    </row>
    <row r="996" spans="3:5" x14ac:dyDescent="0.25">
      <c r="C996" s="4"/>
      <c r="D996" s="4"/>
      <c r="E996" s="4"/>
    </row>
    <row r="997" spans="3:5" x14ac:dyDescent="0.25">
      <c r="C997" s="4"/>
      <c r="D997" s="4"/>
      <c r="E997" s="4"/>
    </row>
    <row r="998" spans="3:5" x14ac:dyDescent="0.25">
      <c r="C998" s="4"/>
      <c r="D998" s="4"/>
      <c r="E998" s="4"/>
    </row>
    <row r="999" spans="3:5" x14ac:dyDescent="0.25">
      <c r="C999" s="4"/>
      <c r="D999" s="4"/>
      <c r="E999" s="4"/>
    </row>
    <row r="1000" spans="3:5" x14ac:dyDescent="0.25">
      <c r="C1000" s="4"/>
      <c r="D1000" s="4"/>
      <c r="E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base</vt:lpstr>
      <vt:lpstr>division de 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2024-09-17T23:54:27Z</dcterms:modified>
</cp:coreProperties>
</file>