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fc8342627eaf1c5/Devoir/Economie/"/>
    </mc:Choice>
  </mc:AlternateContent>
  <xr:revisionPtr revIDLastSave="65" documentId="8_{BFF029F0-7A23-4D1F-9DE2-56A9FE9D30ED}" xr6:coauthVersionLast="47" xr6:coauthVersionMax="47" xr10:uidLastSave="{4750971E-8F21-4F36-B0DC-6A331D9C9779}"/>
  <bookViews>
    <workbookView xWindow="-108" yWindow="-108" windowWidth="23256" windowHeight="12456" activeTab="2" xr2:uid="{CDDA21A6-03F8-4E04-8BF0-F15C5B86E479}"/>
  </bookViews>
  <sheets>
    <sheet name="Emploi POP Active 2021" sheetId="1" r:id="rId1"/>
    <sheet name="Echentillon 2021" sheetId="2" r:id="rId2"/>
    <sheet name="Feuil3" sheetId="3" r:id="rId3"/>
  </sheets>
  <definedNames>
    <definedName name="_xlchart.v1.0" hidden="1">Feuil3!$O$8:$O$27</definedName>
    <definedName name="_xlchart.v1.1" hidden="1">Feuil3!$Y$8:$Y$27</definedName>
    <definedName name="_xlchart.v1.2" hidden="1">Feuil3!$D$8:$D$27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2" i="3" l="1"/>
  <c r="AK32" i="3"/>
  <c r="AL32" i="3"/>
  <c r="AN32" i="3"/>
  <c r="AO32" i="3"/>
  <c r="AH32" i="3"/>
  <c r="AI31" i="3"/>
  <c r="AK31" i="3"/>
  <c r="AL31" i="3"/>
  <c r="AN31" i="3"/>
  <c r="AO31" i="3"/>
  <c r="AH31" i="3"/>
  <c r="AI30" i="3"/>
  <c r="AK30" i="3"/>
  <c r="AL30" i="3"/>
  <c r="AN30" i="3"/>
  <c r="AO30" i="3"/>
  <c r="AH30" i="3"/>
  <c r="AI29" i="3"/>
  <c r="AK29" i="3"/>
  <c r="AL29" i="3"/>
  <c r="AN29" i="3"/>
  <c r="AO29" i="3"/>
  <c r="AH29" i="3"/>
  <c r="AK28" i="3"/>
  <c r="AL28" i="3"/>
  <c r="AN28" i="3"/>
  <c r="AO28" i="3"/>
  <c r="AI28" i="3"/>
  <c r="AH28" i="3"/>
  <c r="K84" i="3"/>
  <c r="E84" i="3"/>
  <c r="C84" i="3"/>
  <c r="D84" i="3"/>
  <c r="B84" i="3"/>
  <c r="F84" i="3" s="1"/>
  <c r="G59" i="3"/>
  <c r="H59" i="3"/>
  <c r="F59" i="3"/>
  <c r="C59" i="3"/>
  <c r="D59" i="3"/>
  <c r="B59" i="3"/>
  <c r="H84" i="3"/>
  <c r="I84" i="3"/>
  <c r="J84" i="3"/>
  <c r="G84" i="3"/>
  <c r="X46" i="3"/>
  <c r="X47" i="3"/>
  <c r="X59" i="3"/>
  <c r="W48" i="3"/>
  <c r="W49" i="3"/>
  <c r="W50" i="3"/>
  <c r="W51" i="3"/>
  <c r="W55" i="3"/>
  <c r="W60" i="3"/>
  <c r="W61" i="3"/>
  <c r="W62" i="3"/>
  <c r="W63" i="3"/>
  <c r="Y27" i="3"/>
  <c r="W65" i="3" s="1"/>
  <c r="Y26" i="3"/>
  <c r="W64" i="3" s="1"/>
  <c r="Y25" i="3"/>
  <c r="Y24" i="3"/>
  <c r="Y23" i="3"/>
  <c r="Y22" i="3"/>
  <c r="Y21" i="3"/>
  <c r="W59" i="3" s="1"/>
  <c r="Y20" i="3"/>
  <c r="W58" i="3" s="1"/>
  <c r="Y19" i="3"/>
  <c r="W57" i="3" s="1"/>
  <c r="Y18" i="3"/>
  <c r="W56" i="3" s="1"/>
  <c r="Y17" i="3"/>
  <c r="Y16" i="3"/>
  <c r="W54" i="3" s="1"/>
  <c r="Y15" i="3"/>
  <c r="W53" i="3" s="1"/>
  <c r="Y14" i="3"/>
  <c r="W52" i="3" s="1"/>
  <c r="Y13" i="3"/>
  <c r="Y12" i="3"/>
  <c r="Y11" i="3"/>
  <c r="Y10" i="3"/>
  <c r="Y9" i="3"/>
  <c r="W47" i="3" s="1"/>
  <c r="Y8" i="3"/>
  <c r="W46" i="3" s="1"/>
  <c r="L65" i="3"/>
  <c r="L66" i="3"/>
  <c r="K65" i="3"/>
  <c r="K66" i="3"/>
  <c r="K67" i="3"/>
  <c r="L67" i="3" s="1"/>
  <c r="K68" i="3"/>
  <c r="L68" i="3" s="1"/>
  <c r="K69" i="3"/>
  <c r="L69" i="3" s="1"/>
  <c r="K70" i="3"/>
  <c r="K71" i="3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K64" i="3"/>
  <c r="F65" i="3"/>
  <c r="F66" i="3"/>
  <c r="F67" i="3"/>
  <c r="F68" i="3"/>
  <c r="F69" i="3"/>
  <c r="F70" i="3"/>
  <c r="F71" i="3"/>
  <c r="L71" i="3" s="1"/>
  <c r="F72" i="3"/>
  <c r="F73" i="3"/>
  <c r="F74" i="3"/>
  <c r="F75" i="3"/>
  <c r="F76" i="3"/>
  <c r="F77" i="3"/>
  <c r="F78" i="3"/>
  <c r="F79" i="3"/>
  <c r="F80" i="3"/>
  <c r="F81" i="3"/>
  <c r="F82" i="3"/>
  <c r="F83" i="3"/>
  <c r="L83" i="3" s="1"/>
  <c r="F64" i="3"/>
  <c r="L64" i="3" s="1"/>
  <c r="J40" i="3"/>
  <c r="J41" i="3"/>
  <c r="J49" i="3"/>
  <c r="J50" i="3"/>
  <c r="J51" i="3"/>
  <c r="J52" i="3"/>
  <c r="J53" i="3"/>
  <c r="D8" i="3"/>
  <c r="I40" i="3"/>
  <c r="I41" i="3"/>
  <c r="I42" i="3"/>
  <c r="J42" i="3" s="1"/>
  <c r="I43" i="3"/>
  <c r="J43" i="3" s="1"/>
  <c r="I44" i="3"/>
  <c r="J44" i="3" s="1"/>
  <c r="I45" i="3"/>
  <c r="I46" i="3"/>
  <c r="I47" i="3"/>
  <c r="I48" i="3"/>
  <c r="I49" i="3"/>
  <c r="I50" i="3"/>
  <c r="I51" i="3"/>
  <c r="I52" i="3"/>
  <c r="I53" i="3"/>
  <c r="I54" i="3"/>
  <c r="J54" i="3" s="1"/>
  <c r="I55" i="3"/>
  <c r="J55" i="3" s="1"/>
  <c r="I56" i="3"/>
  <c r="J56" i="3" s="1"/>
  <c r="I57" i="3"/>
  <c r="I58" i="3"/>
  <c r="I39" i="3"/>
  <c r="E40" i="3"/>
  <c r="E41" i="3"/>
  <c r="E42" i="3"/>
  <c r="E43" i="3"/>
  <c r="E44" i="3"/>
  <c r="E45" i="3"/>
  <c r="J45" i="3" s="1"/>
  <c r="E46" i="3"/>
  <c r="J46" i="3" s="1"/>
  <c r="E47" i="3"/>
  <c r="J47" i="3" s="1"/>
  <c r="E48" i="3"/>
  <c r="J48" i="3" s="1"/>
  <c r="E49" i="3"/>
  <c r="E50" i="3"/>
  <c r="E51" i="3"/>
  <c r="E52" i="3"/>
  <c r="E53" i="3"/>
  <c r="E54" i="3"/>
  <c r="E55" i="3"/>
  <c r="E56" i="3"/>
  <c r="E57" i="3"/>
  <c r="J57" i="3" s="1"/>
  <c r="E58" i="3"/>
  <c r="J58" i="3" s="1"/>
  <c r="E39" i="3"/>
  <c r="J39" i="3" s="1"/>
  <c r="AP9" i="3"/>
  <c r="AT9" i="3" s="1"/>
  <c r="AP10" i="3"/>
  <c r="AT10" i="3" s="1"/>
  <c r="AP11" i="3"/>
  <c r="AT11" i="3" s="1"/>
  <c r="AP12" i="3"/>
  <c r="AT12" i="3" s="1"/>
  <c r="AP13" i="3"/>
  <c r="AT13" i="3" s="1"/>
  <c r="AP14" i="3"/>
  <c r="AT14" i="3" s="1"/>
  <c r="AP15" i="3"/>
  <c r="AT15" i="3" s="1"/>
  <c r="AP16" i="3"/>
  <c r="AT16" i="3" s="1"/>
  <c r="AP17" i="3"/>
  <c r="AT17" i="3" s="1"/>
  <c r="AP18" i="3"/>
  <c r="AT18" i="3" s="1"/>
  <c r="AP19" i="3"/>
  <c r="AT19" i="3" s="1"/>
  <c r="AP20" i="3"/>
  <c r="AT20" i="3" s="1"/>
  <c r="AP21" i="3"/>
  <c r="AT21" i="3" s="1"/>
  <c r="AP22" i="3"/>
  <c r="AT22" i="3" s="1"/>
  <c r="AP23" i="3"/>
  <c r="AT23" i="3" s="1"/>
  <c r="AP24" i="3"/>
  <c r="AT24" i="3" s="1"/>
  <c r="AP25" i="3"/>
  <c r="AT25" i="3" s="1"/>
  <c r="AP26" i="3"/>
  <c r="AT26" i="3" s="1"/>
  <c r="AP27" i="3"/>
  <c r="AT27" i="3" s="1"/>
  <c r="AP8" i="3"/>
  <c r="AT8" i="3" s="1"/>
  <c r="AM9" i="3"/>
  <c r="AS9" i="3" s="1"/>
  <c r="AM10" i="3"/>
  <c r="AS10" i="3" s="1"/>
  <c r="AM11" i="3"/>
  <c r="AS11" i="3" s="1"/>
  <c r="AM12" i="3"/>
  <c r="AS12" i="3" s="1"/>
  <c r="AM13" i="3"/>
  <c r="AS13" i="3" s="1"/>
  <c r="AM14" i="3"/>
  <c r="AS14" i="3" s="1"/>
  <c r="AM15" i="3"/>
  <c r="AS15" i="3" s="1"/>
  <c r="AM16" i="3"/>
  <c r="AS16" i="3" s="1"/>
  <c r="AM17" i="3"/>
  <c r="AS17" i="3" s="1"/>
  <c r="AM18" i="3"/>
  <c r="AS18" i="3" s="1"/>
  <c r="AM19" i="3"/>
  <c r="AS19" i="3" s="1"/>
  <c r="AM20" i="3"/>
  <c r="AS20" i="3" s="1"/>
  <c r="AM21" i="3"/>
  <c r="AS21" i="3" s="1"/>
  <c r="AM22" i="3"/>
  <c r="AS22" i="3" s="1"/>
  <c r="AM23" i="3"/>
  <c r="AS23" i="3" s="1"/>
  <c r="AM24" i="3"/>
  <c r="AS24" i="3" s="1"/>
  <c r="AM25" i="3"/>
  <c r="AS25" i="3" s="1"/>
  <c r="AM26" i="3"/>
  <c r="AS26" i="3" s="1"/>
  <c r="AM27" i="3"/>
  <c r="AS27" i="3" s="1"/>
  <c r="AM8" i="3"/>
  <c r="AS8" i="3" s="1"/>
  <c r="AJ9" i="3"/>
  <c r="AR9" i="3" s="1"/>
  <c r="AJ10" i="3"/>
  <c r="AR10" i="3" s="1"/>
  <c r="AJ11" i="3"/>
  <c r="AR11" i="3" s="1"/>
  <c r="AJ12" i="3"/>
  <c r="AR12" i="3" s="1"/>
  <c r="AJ13" i="3"/>
  <c r="AR13" i="3" s="1"/>
  <c r="AJ14" i="3"/>
  <c r="AR14" i="3" s="1"/>
  <c r="AJ15" i="3"/>
  <c r="AR15" i="3" s="1"/>
  <c r="AJ16" i="3"/>
  <c r="AR16" i="3" s="1"/>
  <c r="AJ17" i="3"/>
  <c r="AR17" i="3" s="1"/>
  <c r="AJ18" i="3"/>
  <c r="AR18" i="3" s="1"/>
  <c r="AJ19" i="3"/>
  <c r="AR19" i="3" s="1"/>
  <c r="AJ20" i="3"/>
  <c r="AR20" i="3" s="1"/>
  <c r="AJ21" i="3"/>
  <c r="AR21" i="3" s="1"/>
  <c r="AJ22" i="3"/>
  <c r="AR22" i="3" s="1"/>
  <c r="AJ23" i="3"/>
  <c r="AR23" i="3" s="1"/>
  <c r="AJ24" i="3"/>
  <c r="AR24" i="3" s="1"/>
  <c r="AJ25" i="3"/>
  <c r="AR25" i="3" s="1"/>
  <c r="AJ26" i="3"/>
  <c r="AR26" i="3" s="1"/>
  <c r="AJ27" i="3"/>
  <c r="AR27" i="3" s="1"/>
  <c r="AJ8" i="3"/>
  <c r="AR8" i="3" s="1"/>
  <c r="AB3" i="3"/>
  <c r="O9" i="3"/>
  <c r="O10" i="3"/>
  <c r="O11" i="3"/>
  <c r="X49" i="3" s="1"/>
  <c r="O12" i="3"/>
  <c r="R3" i="3" s="1"/>
  <c r="O13" i="3"/>
  <c r="X51" i="3" s="1"/>
  <c r="O14" i="3"/>
  <c r="X52" i="3" s="1"/>
  <c r="O15" i="3"/>
  <c r="X53" i="3" s="1"/>
  <c r="O16" i="3"/>
  <c r="X54" i="3" s="1"/>
  <c r="O17" i="3"/>
  <c r="X55" i="3" s="1"/>
  <c r="O18" i="3"/>
  <c r="X56" i="3" s="1"/>
  <c r="O19" i="3"/>
  <c r="X57" i="3" s="1"/>
  <c r="O20" i="3"/>
  <c r="X58" i="3" s="1"/>
  <c r="O21" i="3"/>
  <c r="O22" i="3"/>
  <c r="X60" i="3" s="1"/>
  <c r="O23" i="3"/>
  <c r="X61" i="3" s="1"/>
  <c r="O24" i="3"/>
  <c r="X62" i="3" s="1"/>
  <c r="O25" i="3"/>
  <c r="X63" i="3" s="1"/>
  <c r="O26" i="3"/>
  <c r="X64" i="3" s="1"/>
  <c r="O27" i="3"/>
  <c r="X65" i="3" s="1"/>
  <c r="O8" i="3"/>
  <c r="Y2" i="3"/>
  <c r="O2" i="3"/>
  <c r="D2" i="3"/>
  <c r="Y25" i="2"/>
  <c r="DZ25" i="2"/>
  <c r="DV25" i="2"/>
  <c r="U25" i="2"/>
  <c r="D26" i="3"/>
  <c r="X50" i="3" l="1"/>
  <c r="R5" i="3"/>
  <c r="R2" i="3"/>
  <c r="L70" i="3"/>
  <c r="X48" i="3"/>
  <c r="AB2" i="3"/>
  <c r="R9" i="3"/>
  <c r="R6" i="3"/>
  <c r="R7" i="3"/>
  <c r="R4" i="3" s="1"/>
  <c r="R8" i="3"/>
  <c r="R10" i="3" s="1"/>
  <c r="AB7" i="3"/>
  <c r="AB5" i="3"/>
  <c r="AB8" i="3"/>
  <c r="AB6" i="3"/>
  <c r="AB9" i="3"/>
  <c r="D13" i="3"/>
  <c r="D25" i="3"/>
  <c r="D27" i="3"/>
  <c r="D9" i="3"/>
  <c r="D10" i="3"/>
  <c r="D11" i="3"/>
  <c r="D12" i="3"/>
  <c r="D14" i="3"/>
  <c r="D15" i="3"/>
  <c r="D16" i="3"/>
  <c r="D17" i="3"/>
  <c r="D18" i="3"/>
  <c r="D19" i="3"/>
  <c r="D20" i="3"/>
  <c r="D21" i="3"/>
  <c r="D22" i="3"/>
  <c r="D23" i="3"/>
  <c r="D24" i="3"/>
  <c r="AO25" i="2"/>
  <c r="Q25" i="2"/>
  <c r="E25" i="2"/>
  <c r="AB10" i="3" l="1"/>
  <c r="G2" i="3"/>
  <c r="G8" i="3"/>
  <c r="G6" i="3"/>
  <c r="G5" i="3"/>
  <c r="G3" i="3"/>
  <c r="G7" i="3"/>
  <c r="G4" i="3" s="1"/>
  <c r="G9" i="3"/>
  <c r="AB4" i="3"/>
  <c r="G10" i="3" l="1"/>
</calcChain>
</file>

<file path=xl/sharedStrings.xml><?xml version="1.0" encoding="utf-8"?>
<sst xmlns="http://schemas.openxmlformats.org/spreadsheetml/2006/main" count="1559" uniqueCount="652">
  <si>
    <t>Chiffres détaillés    -     Emploi - Population active</t>
  </si>
  <si>
    <t>France hors Mayotte - Communes</t>
  </si>
  <si>
    <t>Mise en ligne le 27/06/2024       Géographie au 01/01/2024</t>
  </si>
  <si>
    <t>©Insee       Source(s) : Insee, Recensements de la population.</t>
  </si>
  <si>
    <t>Code géographique</t>
  </si>
  <si>
    <t>Région</t>
  </si>
  <si>
    <t>Département</t>
  </si>
  <si>
    <t>Libellé géographique</t>
  </si>
  <si>
    <t>Pop 15-64 ans en 2021 (princ)</t>
  </si>
  <si>
    <t>Pop 15-24 ans en 2021 (princ)</t>
  </si>
  <si>
    <t>Pop 25-54 ans en 2021 (princ)</t>
  </si>
  <si>
    <t>Pop 55-64 ans en 2021 (princ)</t>
  </si>
  <si>
    <t>Pop 15-64 ans Hommes en 2021 (princ)</t>
  </si>
  <si>
    <t>Pop 15-24 ans Hommes en 2021 (princ)</t>
  </si>
  <si>
    <t>Pop 25-54 ans Hommes en 2021 (princ)</t>
  </si>
  <si>
    <t>Pop 55-64 ans Hommes en 2021 (princ)</t>
  </si>
  <si>
    <t>Pop 15-64 ans Femmes en 2021 (princ)</t>
  </si>
  <si>
    <t>Pop 15-24 ans Femmes en 2021 (princ)</t>
  </si>
  <si>
    <t>Pop 25-54 ans Femmes en 2021 (princ)</t>
  </si>
  <si>
    <t>Pop 55-64 ans Femmes en 2021 (princ)</t>
  </si>
  <si>
    <t>Actifs 15-64 ans en 2021 (princ)</t>
  </si>
  <si>
    <t>Actifs 15-24 ans en 2021 (princ)</t>
  </si>
  <si>
    <t>Actifs 25-54 ans en 2021 (princ)</t>
  </si>
  <si>
    <t>Actifs 55-64 ans en 2021 (princ)</t>
  </si>
  <si>
    <t>Actifs 15-64 ans Hommes en 2021 (princ)</t>
  </si>
  <si>
    <t>Actifs 15-24 ans Hommes en 2021 (princ)</t>
  </si>
  <si>
    <t>Actifs 25-54 ans Hommes en 2021 (princ)</t>
  </si>
  <si>
    <t>Actifs 55-64 ans Hommes en 2021 (princ)</t>
  </si>
  <si>
    <t>Actifs 15-64 ans Femmes en 2021 (princ)</t>
  </si>
  <si>
    <t>Actifs 15-24 ans Femmes en 2021 (princ)</t>
  </si>
  <si>
    <t>Actifs 25-54 ans Femmes en 2021 (princ)</t>
  </si>
  <si>
    <t>Actifs 55-64 ans Femmes en 2021 (princ)</t>
  </si>
  <si>
    <t>Actifs occupés 15-64 ans en 2021 (princ)</t>
  </si>
  <si>
    <t>Actifs occupés 15-24 ans en 2021 (princ)</t>
  </si>
  <si>
    <t>Actifs occupés 25-54 ans en 2021 (princ)</t>
  </si>
  <si>
    <t>Actifs occupés 55-64 ans en 2021 (princ)</t>
  </si>
  <si>
    <t>Actifs occupés 15-64 ans Hommes en 2021 (princ)</t>
  </si>
  <si>
    <t>Actifs occupés 15-24 ans Hommes en 2021 (princ)</t>
  </si>
  <si>
    <t>Actifs occupés 25-54 ans Hommes en 2021 (princ)</t>
  </si>
  <si>
    <t>Actifs occupés 55-64 ans Hommes en 2021 (princ)</t>
  </si>
  <si>
    <t>Actifs occupés 15-64 ans Femmes en 2021 (princ)</t>
  </si>
  <si>
    <t>Actifs occupés 15-24 ans Femmes en 2021 (princ)</t>
  </si>
  <si>
    <t>Actifs occupés 25-54 ans Femmes en 2021 (princ)</t>
  </si>
  <si>
    <t>Actifs occupés 55-64 ans Femmes en 2021 (princ)</t>
  </si>
  <si>
    <t>Chômeurs 15-64 ans en 2021 (princ)</t>
  </si>
  <si>
    <t>Chômeurs de 15-24 ans en 2021 (princ)</t>
  </si>
  <si>
    <t>Chômeurs de 25-54 ans en 2021 (princ)</t>
  </si>
  <si>
    <t>Chômeurs de 55-64 ans en 2021 (princ)</t>
  </si>
  <si>
    <t>Chômeurs Sans diplôme ou CEP en 2021 (princ)</t>
  </si>
  <si>
    <t>Chômeurs BEPC, brevet des collèges, DNB en 2021 (princ)</t>
  </si>
  <si>
    <t>Chômeurs CAP-BEP ou équiv. en 2021 (princ)</t>
  </si>
  <si>
    <t>Chômeurs Bac, brevet pro. ou équiv.  en 2021 (princ)</t>
  </si>
  <si>
    <t>Chômeurs Enseignement sup de niveau bac + 2  en 2021 (princ)</t>
  </si>
  <si>
    <t>Chômeurs Enseignement sup de niveau bac + 3 ou 4  en 2021 (princ)</t>
  </si>
  <si>
    <t>Chômeurs Enseignement sup de niveau bac + 5 ou plus  en 2021 (princ)</t>
  </si>
  <si>
    <t>Actifs Sans diplôme ou CEP en 2021 (princ)</t>
  </si>
  <si>
    <t>Actifs BEPC, brevet des collèges, DNB en 2021 (princ)</t>
  </si>
  <si>
    <t>Actifs CAP-BEP ou équiv. en 2021 (princ)</t>
  </si>
  <si>
    <t>Actifs Bac, brevet pro. ou équiv.  en 2021 (princ)</t>
  </si>
  <si>
    <t>Actifs Enseignement sup de niveau bac + 2  en 2021 (princ)</t>
  </si>
  <si>
    <t>Actifs Enseignement sup de niveau bac + 3 ou 4  en 2021 (princ)</t>
  </si>
  <si>
    <t>Actifs Enseignement sup de niveau bac + 5 ou plus  en 2021 (princ)</t>
  </si>
  <si>
    <t>Inactifs 15-64 ans en 2021 (princ)</t>
  </si>
  <si>
    <t>Elèv. Etud. Stag. non rémunérés 15-64 ans en 2021 (princ)</t>
  </si>
  <si>
    <t>Retraités Préretraités 15-64 ans en 2021 (princ)</t>
  </si>
  <si>
    <t>Autres inactifs 15-64 ans en 2021 (princ)</t>
  </si>
  <si>
    <t>Actifs 15-64 ans en 2021 (compl)</t>
  </si>
  <si>
    <t>Actifs 15-64 ans Agriculteurs exploitants en 2021 (compl)</t>
  </si>
  <si>
    <t>Actifs 15-64 ans Artisans, Comm., Chefs entr. en 2021 (compl)</t>
  </si>
  <si>
    <t>Actifs 15-64 ans Cadres, Prof. intel. sup. en 2021 (compl)</t>
  </si>
  <si>
    <t>Actifs 15-64 ans Prof. intermédiaires en 2021 (compl)</t>
  </si>
  <si>
    <t>Actifs 15-64 ans Employés en 2021 (compl)</t>
  </si>
  <si>
    <t>Actifs 15-64 ans Ouvriers en 2021 (compl)</t>
  </si>
  <si>
    <t>Actifs occupés 15-64 ans en 2021 (compl)</t>
  </si>
  <si>
    <t>Actifs occ 15-64 ans Agriculteurs exploitants en 2021 (compl)</t>
  </si>
  <si>
    <t>Actifs occ 15-64 ans Artisans, Comm., Chefs entr. en 2021 (compl)</t>
  </si>
  <si>
    <t>Actifs occ 15-64 ans Cadres Prof. intel. sup. en 2021 (compl)</t>
  </si>
  <si>
    <t>Actifs occ 15-64 ans Prof. intermédiaires en 2021 (compl)</t>
  </si>
  <si>
    <t>Actifs occupés 15-64 ans Employés en 2021 (compl)</t>
  </si>
  <si>
    <t>Actifs occupés 15-64 ans Ouvriers en 2021 (compl)</t>
  </si>
  <si>
    <t>Emplois au LT en 2021 (princ)</t>
  </si>
  <si>
    <t>Actifs occupés en 2021 (princ)</t>
  </si>
  <si>
    <t>Pop 15 ans ou plus en 2021 (princ)</t>
  </si>
  <si>
    <t>Actifs 15 ans ou plus en 2021 (princ)</t>
  </si>
  <si>
    <t>Emplois salariés au LT en 2021 (princ)</t>
  </si>
  <si>
    <t>Emplois salariés femmes au LT en 2021 (princ)</t>
  </si>
  <si>
    <t>Emplois salariés TP au LT en 2021 (princ)</t>
  </si>
  <si>
    <t>Emplois non-salariés au LT en 2021 (princ)</t>
  </si>
  <si>
    <t>Emplois non-salariés femmes au LT en 2021 (princ)</t>
  </si>
  <si>
    <t>Emplois non-salariés TP au LT en 2021 (princ)</t>
  </si>
  <si>
    <t>Emplois au LT en 2021 (compl)</t>
  </si>
  <si>
    <t>Agriculteurs exploitants au LT en 2021 (compl)</t>
  </si>
  <si>
    <t>Artisans, Commerçants, Chefs entreprise au LT en 2021 (compl)</t>
  </si>
  <si>
    <t>Cadres Prof. intel. sup. au LT en 2021 (compl)</t>
  </si>
  <si>
    <t>Prof. intermédiaires au LT en 2021 (compl)</t>
  </si>
  <si>
    <t>Employés au LT en 2021 (compl)</t>
  </si>
  <si>
    <t>Ouvriers au LT en 2021 (compl)</t>
  </si>
  <si>
    <t>Emplois au LT Agriculture en 2021 (compl)</t>
  </si>
  <si>
    <t>Emplois au LT Industrie en 2021 (compl)</t>
  </si>
  <si>
    <t>Emplois au LT Construction en 2021 (compl)</t>
  </si>
  <si>
    <t>Emplois au LT Commerce, Transports, Services divers en 2021 (compl)</t>
  </si>
  <si>
    <t>Emplois au LT Adm publique, Enseignement, Santé, Act sociale en 2021 (compl)</t>
  </si>
  <si>
    <t>Emplois femmes au LT en 2021 (compl)</t>
  </si>
  <si>
    <t>Emplois femmes au LT Agriculture en 2021 (compl)</t>
  </si>
  <si>
    <t>Emplois femmes au LT Industrie en 2021 (compl)</t>
  </si>
  <si>
    <t>Emplois femmes au LT Construction en 2021 (compl)</t>
  </si>
  <si>
    <t>Emplois femmes au LT Commerce, Transports, Services divers en 2021 (compl)</t>
  </si>
  <si>
    <t>Emplois femmes au LT Adm publique, Enseignement, Santé, Act sociale en 2021 (compl)</t>
  </si>
  <si>
    <t>Emplois salariés au LT en 2021 (compl)</t>
  </si>
  <si>
    <t>Emplois salariés au LT Agriculture en 2021 (compl)</t>
  </si>
  <si>
    <t>Emplois salariés au LT Industrie en 2021 (compl)</t>
  </si>
  <si>
    <t>Emplois salariés au LT Construction en 2021 (compl)</t>
  </si>
  <si>
    <t>Emplois salariés au LT Commerce, Transports, Services divers en 2021 (compl)</t>
  </si>
  <si>
    <t>Emplois salariés au LT Adm publique, Enseignement, Santé, Act sociale en 2021 (compl)</t>
  </si>
  <si>
    <t>Emplois salariés femmes au LT Agriculture en 2021 (compl)</t>
  </si>
  <si>
    <t>Emplois salariés femmes au LT Industrie en 2021 (compl)</t>
  </si>
  <si>
    <t>Emplois salariés femmes au LT Construction en 2021 (compl)</t>
  </si>
  <si>
    <t>Emplois salariés femmes au LT Commerce, Transports, Services divers en 2021 (compl)</t>
  </si>
  <si>
    <t>Emplois salariés femmes au LT Adm publique, Enseignement, Santé, Act sociale en 2021 (compl)</t>
  </si>
  <si>
    <t>Emplois non-salariés au LT Agriculture en 2021 (compl)</t>
  </si>
  <si>
    <t>Emplois non-salariés au LT Industrie en 2021 (compl)</t>
  </si>
  <si>
    <t>Emplois non-salariés au LT Construction en 2021 (compl)</t>
  </si>
  <si>
    <t>Emplois non-salariés au LT Commerce, Transports, Services divers en 2021 (compl)</t>
  </si>
  <si>
    <t>Emplois non-salariés au LT Adm publique, Enseignement, Santé, Act sociale en 2021 (compl)</t>
  </si>
  <si>
    <t>Emplois non-sal femmes au LT Agriculture en 2021 (compl)</t>
  </si>
  <si>
    <t>Emplois non-sal femmes au LT Industrie en 2021 (compl)</t>
  </si>
  <si>
    <t>Emplois non-sal femmes au LT Construction en 2021 (compl)</t>
  </si>
  <si>
    <t>Emplois non-sal femmes au LT Commerce, Transports, Services divers en 2021 (compl)</t>
  </si>
  <si>
    <t>Emplois non-sal femmes au LT Adm publique, Enseignement, Santé, Act sociale en 2021 (compl)</t>
  </si>
  <si>
    <t>Chômeurs 15-64 ans Hommes en 2021 (princ)</t>
  </si>
  <si>
    <t>Chômeurs 15-24 ans Hommes en 2021 (princ)</t>
  </si>
  <si>
    <t>Chômeurs 25-54 ans Hommes en 2021 (princ)</t>
  </si>
  <si>
    <t>Chômeurs 55-64 ans Hommes en 2021 (princ)</t>
  </si>
  <si>
    <t>Chômeurs 15-64 ans Femmes en 2021 (princ)</t>
  </si>
  <si>
    <t>Chômeurs 15-24 ans Femmes en 2021 (princ)</t>
  </si>
  <si>
    <t>Chômeurs 25-54 ans Femmes en 2021 (princ)</t>
  </si>
  <si>
    <t>Chômeurs 55-64 ans Femmes en 2021 (princ)</t>
  </si>
  <si>
    <t>CODGEO</t>
  </si>
  <si>
    <t>REG</t>
  </si>
  <si>
    <t>DEP</t>
  </si>
  <si>
    <t>LIBGEO</t>
  </si>
  <si>
    <t>P21_POP1564</t>
  </si>
  <si>
    <t>P21_POP1524</t>
  </si>
  <si>
    <t>P21_POP2554</t>
  </si>
  <si>
    <t>P21_POP5564</t>
  </si>
  <si>
    <t>P21_H1564</t>
  </si>
  <si>
    <t>P21_H1524</t>
  </si>
  <si>
    <t>P21_H2554</t>
  </si>
  <si>
    <t>P21_H5564</t>
  </si>
  <si>
    <t>P21_F1564</t>
  </si>
  <si>
    <t>P21_F1524</t>
  </si>
  <si>
    <t>P21_F2554</t>
  </si>
  <si>
    <t>P21_F5564</t>
  </si>
  <si>
    <t>P21_ACT1564</t>
  </si>
  <si>
    <t>P21_ACT1524</t>
  </si>
  <si>
    <t>P21_ACT2554</t>
  </si>
  <si>
    <t>P21_ACT5564</t>
  </si>
  <si>
    <t>P21_HACT1564</t>
  </si>
  <si>
    <t>P21_HACT1524</t>
  </si>
  <si>
    <t>P21_HACT2554</t>
  </si>
  <si>
    <t>P21_HACT5564</t>
  </si>
  <si>
    <t>P21_FACT1564</t>
  </si>
  <si>
    <t>P21_FACT1524</t>
  </si>
  <si>
    <t>P21_FACT2554</t>
  </si>
  <si>
    <t>P21_FACT5564</t>
  </si>
  <si>
    <t>P21_ACTOCC1564</t>
  </si>
  <si>
    <t>P21_ACTOCC1524</t>
  </si>
  <si>
    <t>P21_ACTOCC2554</t>
  </si>
  <si>
    <t>P21_ACTOCC5564</t>
  </si>
  <si>
    <t>P21_HACTOCC1564</t>
  </si>
  <si>
    <t>P21_HACTOCC1524</t>
  </si>
  <si>
    <t>P21_HACTOCC2554</t>
  </si>
  <si>
    <t>P21_HACTOCC5564</t>
  </si>
  <si>
    <t>P21_FACTOCC1564</t>
  </si>
  <si>
    <t>P21_FACTOCC1524</t>
  </si>
  <si>
    <t>P21_FACTOCC2554</t>
  </si>
  <si>
    <t>P21_FACTOCC5564</t>
  </si>
  <si>
    <t>P21_CHOM1564</t>
  </si>
  <si>
    <t>P21_CHOM1524</t>
  </si>
  <si>
    <t>P21_CHOM2554</t>
  </si>
  <si>
    <t>P21_CHOM5564</t>
  </si>
  <si>
    <t>P21_CHOM_DIPLMIN</t>
  </si>
  <si>
    <t>P21_CHOM_BEPC</t>
  </si>
  <si>
    <t>P21_CHOM_CAPBEP</t>
  </si>
  <si>
    <t>P21_CHOM_BAC</t>
  </si>
  <si>
    <t>P21_CHOM_SUP2</t>
  </si>
  <si>
    <t>P21_CHOM_SUP34</t>
  </si>
  <si>
    <t>P21_CHOM_SUP5</t>
  </si>
  <si>
    <t>P21_ACT_DIPLMIN</t>
  </si>
  <si>
    <t>P21_ACT_BEPC</t>
  </si>
  <si>
    <t>P21_ACT_CAPBEP</t>
  </si>
  <si>
    <t>P21_ACT_BAC</t>
  </si>
  <si>
    <t>P21_ACT_SUP2</t>
  </si>
  <si>
    <t>P21_ACT_SUP34</t>
  </si>
  <si>
    <t>P21_ACT_SUP5</t>
  </si>
  <si>
    <t>P21_INACT1564</t>
  </si>
  <si>
    <t>P21_ETUD1564</t>
  </si>
  <si>
    <t>P21_RETR1564</t>
  </si>
  <si>
    <t>P21_AINACT1564</t>
  </si>
  <si>
    <t>C21_ACT1564</t>
  </si>
  <si>
    <t>C21_ACT1564_CS1</t>
  </si>
  <si>
    <t>C21_ACT1564_CS2</t>
  </si>
  <si>
    <t>C21_ACT1564_CS3</t>
  </si>
  <si>
    <t>C21_ACT1564_CS4</t>
  </si>
  <si>
    <t>C21_ACT1564_CS5</t>
  </si>
  <si>
    <t>C21_ACT1564_CS6</t>
  </si>
  <si>
    <t>C21_ACTOCC1564</t>
  </si>
  <si>
    <t>C21_ACTOCC1564_CS1</t>
  </si>
  <si>
    <t>C21_ACTOCC1564_CS2</t>
  </si>
  <si>
    <t>C21_ACTOCC1564_CS3</t>
  </si>
  <si>
    <t>C21_ACTOCC1564_CS4</t>
  </si>
  <si>
    <t>C21_ACTOCC1564_CS5</t>
  </si>
  <si>
    <t>C21_ACTOCC1564_CS6</t>
  </si>
  <si>
    <t>P21_EMPLT</t>
  </si>
  <si>
    <t>P21_ACTOCC</t>
  </si>
  <si>
    <t>P21_POP15P</t>
  </si>
  <si>
    <t>P21_ACT15P</t>
  </si>
  <si>
    <t>P21_EMPLT_SAL</t>
  </si>
  <si>
    <t>P21_EMPLT_FSAL</t>
  </si>
  <si>
    <t>P21_EMPLT_SALTP</t>
  </si>
  <si>
    <t>P21_EMPLT_NSAL</t>
  </si>
  <si>
    <t>P21_EMPLT_FNSAL</t>
  </si>
  <si>
    <t>P21_EMPLT_NSALTP</t>
  </si>
  <si>
    <t>C21_EMPLT</t>
  </si>
  <si>
    <t>C21_EMPLT_CS1</t>
  </si>
  <si>
    <t>C21_EMPLT_CS2</t>
  </si>
  <si>
    <t>C21_EMPLT_CS3</t>
  </si>
  <si>
    <t>C21_EMPLT_CS4</t>
  </si>
  <si>
    <t>C21_EMPLT_CS5</t>
  </si>
  <si>
    <t>C21_EMPLT_CS6</t>
  </si>
  <si>
    <t>C21_EMPLT_AGRI</t>
  </si>
  <si>
    <t>C21_EMPLT_INDUS</t>
  </si>
  <si>
    <t>C21_EMPLT_CONST</t>
  </si>
  <si>
    <t>C21_EMPLT_CTS</t>
  </si>
  <si>
    <t>C21_EMPLT_APESAS</t>
  </si>
  <si>
    <t>C21_EMPLT_F</t>
  </si>
  <si>
    <t>C21_AGRILT_F</t>
  </si>
  <si>
    <t>C21_INDUSLT_F</t>
  </si>
  <si>
    <t>C21_CONSTLT_F</t>
  </si>
  <si>
    <t>C21_CTSLT_F</t>
  </si>
  <si>
    <t>C21_APESASLT_F</t>
  </si>
  <si>
    <t>C21_EMPLT_SAL</t>
  </si>
  <si>
    <t>C21_AGRILT_SAL</t>
  </si>
  <si>
    <t>C21_INDUSLT_SAL</t>
  </si>
  <si>
    <t>C21_CONSTLT_SAL</t>
  </si>
  <si>
    <t>C21_CTSLT_SAL</t>
  </si>
  <si>
    <t>C21_APESASLT_SAL</t>
  </si>
  <si>
    <t>C21_AGRILT_FSAL</t>
  </si>
  <si>
    <t>C21_INDUSLT_FSAL</t>
  </si>
  <si>
    <t>C21_CONSTLT_FSAL</t>
  </si>
  <si>
    <t>C21_CTSLT_FSAL</t>
  </si>
  <si>
    <t>C21_APESASLT_FSAL</t>
  </si>
  <si>
    <t>C21_AGRILT_NSAL</t>
  </si>
  <si>
    <t>C21_INDUSLT_NSAL</t>
  </si>
  <si>
    <t>C21_CONSTLT_NSAL</t>
  </si>
  <si>
    <t>C21_CTSLT_NSAL</t>
  </si>
  <si>
    <t>C21_APESASLT_NSAL</t>
  </si>
  <si>
    <t>C21_AGRILT_FNSAL</t>
  </si>
  <si>
    <t>C21_INDUSLT_FNSAL</t>
  </si>
  <si>
    <t>C21_CONSTLT_FNSAL</t>
  </si>
  <si>
    <t>C21_CTSLT_FNSAL</t>
  </si>
  <si>
    <t>C21_APESASLT_FNSAL</t>
  </si>
  <si>
    <t>P21_HCHOM1564</t>
  </si>
  <si>
    <t>P21_HCHOM1524</t>
  </si>
  <si>
    <t>P21_HCHOM2554</t>
  </si>
  <si>
    <t>P21_HCHOM5564</t>
  </si>
  <si>
    <t>P21_FCHOM1564</t>
  </si>
  <si>
    <t>P21_FCHOM1524</t>
  </si>
  <si>
    <t>P21_FCHOM2554</t>
  </si>
  <si>
    <t>P21_FCHOM5564</t>
  </si>
  <si>
    <t>05001</t>
  </si>
  <si>
    <t>93</t>
  </si>
  <si>
    <t>05</t>
  </si>
  <si>
    <t>Abriès-Ristolas</t>
  </si>
  <si>
    <t>05003</t>
  </si>
  <si>
    <t>Aiguilles</t>
  </si>
  <si>
    <t>05004</t>
  </si>
  <si>
    <t>Ancelle</t>
  </si>
  <si>
    <t>05006</t>
  </si>
  <si>
    <t>L'Argentière-la-Bessée</t>
  </si>
  <si>
    <t>05007</t>
  </si>
  <si>
    <t>Arvieux</t>
  </si>
  <si>
    <t>05008</t>
  </si>
  <si>
    <t>Aspremont</t>
  </si>
  <si>
    <t>05009</t>
  </si>
  <si>
    <t>Aspres-lès-Corps</t>
  </si>
  <si>
    <t>05010</t>
  </si>
  <si>
    <t>Aspres-sur-Buëch</t>
  </si>
  <si>
    <t>05011</t>
  </si>
  <si>
    <t>Avançon</t>
  </si>
  <si>
    <t>05012</t>
  </si>
  <si>
    <t>Baratier</t>
  </si>
  <si>
    <t>05013</t>
  </si>
  <si>
    <t>Barcillonnette</t>
  </si>
  <si>
    <t>05014</t>
  </si>
  <si>
    <t>Barret-sur-Méouge</t>
  </si>
  <si>
    <t>05016</t>
  </si>
  <si>
    <t>La Bâtie-Montsaléon</t>
  </si>
  <si>
    <t>05017</t>
  </si>
  <si>
    <t>La Bâtie-Neuve</t>
  </si>
  <si>
    <t>05018</t>
  </si>
  <si>
    <t>La Bâtie-Vieille</t>
  </si>
  <si>
    <t>05019</t>
  </si>
  <si>
    <t>La Beaume</t>
  </si>
  <si>
    <t>05021</t>
  </si>
  <si>
    <t>Le Bersac</t>
  </si>
  <si>
    <t>05022</t>
  </si>
  <si>
    <t>Bréziers</t>
  </si>
  <si>
    <t>05023</t>
  </si>
  <si>
    <t>Briançon</t>
  </si>
  <si>
    <t>05024</t>
  </si>
  <si>
    <t>Valdoule</t>
  </si>
  <si>
    <t>05025</t>
  </si>
  <si>
    <t>Buissard</t>
  </si>
  <si>
    <t>05026</t>
  </si>
  <si>
    <t>Ceillac</t>
  </si>
  <si>
    <t>05027</t>
  </si>
  <si>
    <t>Cervières</t>
  </si>
  <si>
    <t>05028</t>
  </si>
  <si>
    <t>Chabestan</t>
  </si>
  <si>
    <t>05029</t>
  </si>
  <si>
    <t>Chabottes</t>
  </si>
  <si>
    <t>05031</t>
  </si>
  <si>
    <t>Champcella</t>
  </si>
  <si>
    <t>05032</t>
  </si>
  <si>
    <t>Champoléon</t>
  </si>
  <si>
    <t>05033</t>
  </si>
  <si>
    <t>Chanousse</t>
  </si>
  <si>
    <t>05035</t>
  </si>
  <si>
    <t>Châteauneuf-d'Oze</t>
  </si>
  <si>
    <t>05036</t>
  </si>
  <si>
    <t>Châteauroux-les-Alpes</t>
  </si>
  <si>
    <t>05037</t>
  </si>
  <si>
    <t>Châteauvieux</t>
  </si>
  <si>
    <t>05038</t>
  </si>
  <si>
    <t>Château-Ville-Vieille</t>
  </si>
  <si>
    <t>05039</t>
  </si>
  <si>
    <t>Aubessagne</t>
  </si>
  <si>
    <t>05040</t>
  </si>
  <si>
    <t>Chorges</t>
  </si>
  <si>
    <t>05044</t>
  </si>
  <si>
    <t>Crévoux</t>
  </si>
  <si>
    <t>05045</t>
  </si>
  <si>
    <t>Crots</t>
  </si>
  <si>
    <t>05046</t>
  </si>
  <si>
    <t>Embrun</t>
  </si>
  <si>
    <t>05047</t>
  </si>
  <si>
    <t>Éourres</t>
  </si>
  <si>
    <t>05048</t>
  </si>
  <si>
    <t>L'Épine</t>
  </si>
  <si>
    <t>05049</t>
  </si>
  <si>
    <t>Esparron</t>
  </si>
  <si>
    <t>05050</t>
  </si>
  <si>
    <t>Espinasses</t>
  </si>
  <si>
    <t>05051</t>
  </si>
  <si>
    <t>Étoile-Saint-Cyrice</t>
  </si>
  <si>
    <t>05052</t>
  </si>
  <si>
    <t>Eygliers</t>
  </si>
  <si>
    <t>05053</t>
  </si>
  <si>
    <t>Garde-Colombe</t>
  </si>
  <si>
    <t>05054</t>
  </si>
  <si>
    <t>La Fare-en-Champsaur</t>
  </si>
  <si>
    <t>05055</t>
  </si>
  <si>
    <t>La Faurie</t>
  </si>
  <si>
    <t>05056</t>
  </si>
  <si>
    <t>Forest-Saint-Julien</t>
  </si>
  <si>
    <t>05057</t>
  </si>
  <si>
    <t>Fouillouse</t>
  </si>
  <si>
    <t>05058</t>
  </si>
  <si>
    <t>Freissinières</t>
  </si>
  <si>
    <t>05059</t>
  </si>
  <si>
    <t>La Freissinouse</t>
  </si>
  <si>
    <t>05060</t>
  </si>
  <si>
    <t>Furmeyer</t>
  </si>
  <si>
    <t>05061</t>
  </si>
  <si>
    <t>Gap</t>
  </si>
  <si>
    <t>05062</t>
  </si>
  <si>
    <t>Le Glaizil</t>
  </si>
  <si>
    <t>05063</t>
  </si>
  <si>
    <t>La Grave</t>
  </si>
  <si>
    <t>05064</t>
  </si>
  <si>
    <t>La Chapelle-en-Valgaudémar</t>
  </si>
  <si>
    <t>05065</t>
  </si>
  <si>
    <t>Guillestre</t>
  </si>
  <si>
    <t>05066</t>
  </si>
  <si>
    <t>La Haute-Beaume</t>
  </si>
  <si>
    <t>05068</t>
  </si>
  <si>
    <t>Jarjayes</t>
  </si>
  <si>
    <t>05070</t>
  </si>
  <si>
    <t>Laragne-Montéglin</t>
  </si>
  <si>
    <t>05071</t>
  </si>
  <si>
    <t>Lardier-et-Valença</t>
  </si>
  <si>
    <t>05072</t>
  </si>
  <si>
    <t>Laye</t>
  </si>
  <si>
    <t>05073</t>
  </si>
  <si>
    <t>Lazer</t>
  </si>
  <si>
    <t>05074</t>
  </si>
  <si>
    <t>Lettret</t>
  </si>
  <si>
    <t>05075</t>
  </si>
  <si>
    <t>Manteyer</t>
  </si>
  <si>
    <t>05076</t>
  </si>
  <si>
    <t>Méreuil</t>
  </si>
  <si>
    <t>05077</t>
  </si>
  <si>
    <t>Molines-en-Queyras</t>
  </si>
  <si>
    <t>05078</t>
  </si>
  <si>
    <t>Monêtier-Allemont</t>
  </si>
  <si>
    <t>05079</t>
  </si>
  <si>
    <t>Le Monêtier-les-Bains</t>
  </si>
  <si>
    <t>05080</t>
  </si>
  <si>
    <t>Montbrand</t>
  </si>
  <si>
    <t>05081</t>
  </si>
  <si>
    <t>Montclus</t>
  </si>
  <si>
    <t>05082</t>
  </si>
  <si>
    <t>Mont-Dauphin</t>
  </si>
  <si>
    <t>05084</t>
  </si>
  <si>
    <t>Montgardin</t>
  </si>
  <si>
    <t>05085</t>
  </si>
  <si>
    <t>Montgenèvre</t>
  </si>
  <si>
    <t>05086</t>
  </si>
  <si>
    <t>Montjay</t>
  </si>
  <si>
    <t>05087</t>
  </si>
  <si>
    <t>Montmaur</t>
  </si>
  <si>
    <t>05089</t>
  </si>
  <si>
    <t>Montrond</t>
  </si>
  <si>
    <t>05090</t>
  </si>
  <si>
    <t>La Motte-en-Champsaur</t>
  </si>
  <si>
    <t>05091</t>
  </si>
  <si>
    <t>Moydans</t>
  </si>
  <si>
    <t>05092</t>
  </si>
  <si>
    <t>Neffes</t>
  </si>
  <si>
    <t>05093</t>
  </si>
  <si>
    <t>Névache</t>
  </si>
  <si>
    <t>05094</t>
  </si>
  <si>
    <t>Nossage-et-Bénévent</t>
  </si>
  <si>
    <t>05095</t>
  </si>
  <si>
    <t>Le Noyer</t>
  </si>
  <si>
    <t>05096</t>
  </si>
  <si>
    <t>Orcières</t>
  </si>
  <si>
    <t>05097</t>
  </si>
  <si>
    <t>Orpierre</t>
  </si>
  <si>
    <t>05098</t>
  </si>
  <si>
    <t>Les Orres</t>
  </si>
  <si>
    <t>05099</t>
  </si>
  <si>
    <t>Oze</t>
  </si>
  <si>
    <t>05100</t>
  </si>
  <si>
    <t>Pelleautier</t>
  </si>
  <si>
    <t>05101</t>
  </si>
  <si>
    <t>Vallouise-Pelvoux</t>
  </si>
  <si>
    <t>05102</t>
  </si>
  <si>
    <t>La Piarre</t>
  </si>
  <si>
    <t>05103</t>
  </si>
  <si>
    <t>Le Poët</t>
  </si>
  <si>
    <t>05104</t>
  </si>
  <si>
    <t>Poligny</t>
  </si>
  <si>
    <t>05106</t>
  </si>
  <si>
    <t>Prunières</t>
  </si>
  <si>
    <t>05107</t>
  </si>
  <si>
    <t>Puy-Saint-André</t>
  </si>
  <si>
    <t>05108</t>
  </si>
  <si>
    <t>Puy-Saint-Eusèbe</t>
  </si>
  <si>
    <t>05109</t>
  </si>
  <si>
    <t>Puy-Saint-Pierre</t>
  </si>
  <si>
    <t>05110</t>
  </si>
  <si>
    <t>Puy-Saint-Vincent</t>
  </si>
  <si>
    <t>05111</t>
  </si>
  <si>
    <t>Puy-Sanières</t>
  </si>
  <si>
    <t>05112</t>
  </si>
  <si>
    <t>Rabou</t>
  </si>
  <si>
    <t>05113</t>
  </si>
  <si>
    <t>Rambaud</t>
  </si>
  <si>
    <t>05114</t>
  </si>
  <si>
    <t>Réallon</t>
  </si>
  <si>
    <t>05115</t>
  </si>
  <si>
    <t>Remollon</t>
  </si>
  <si>
    <t>05116</t>
  </si>
  <si>
    <t>Réotier</t>
  </si>
  <si>
    <t>05117</t>
  </si>
  <si>
    <t>Ribeyret</t>
  </si>
  <si>
    <t>05118</t>
  </si>
  <si>
    <t>Val Buëch-Méouge</t>
  </si>
  <si>
    <t>05119</t>
  </si>
  <si>
    <t>Risoul</t>
  </si>
  <si>
    <t>05121</t>
  </si>
  <si>
    <t>Rochebrune</t>
  </si>
  <si>
    <t>05122</t>
  </si>
  <si>
    <t>La Roche-de-Rame</t>
  </si>
  <si>
    <t>05123</t>
  </si>
  <si>
    <t>La Roche-des-Arnauds</t>
  </si>
  <si>
    <t>05124</t>
  </si>
  <si>
    <t>La Rochette</t>
  </si>
  <si>
    <t>05126</t>
  </si>
  <si>
    <t>Rosans</t>
  </si>
  <si>
    <t>05127</t>
  </si>
  <si>
    <t>Rousset</t>
  </si>
  <si>
    <t>05128</t>
  </si>
  <si>
    <t>Saint-André-d'Embrun</t>
  </si>
  <si>
    <t>05129</t>
  </si>
  <si>
    <t>Saint-André-de-Rosans</t>
  </si>
  <si>
    <t>05130</t>
  </si>
  <si>
    <t>Saint-Apollinaire</t>
  </si>
  <si>
    <t>05131</t>
  </si>
  <si>
    <t>Saint-Auban-d'Oze</t>
  </si>
  <si>
    <t>05132</t>
  </si>
  <si>
    <t>Saint-Bonnet-en-Champsaur</t>
  </si>
  <si>
    <t>05133</t>
  </si>
  <si>
    <t>Saint-Chaffrey</t>
  </si>
  <si>
    <t>05134</t>
  </si>
  <si>
    <t>Saint-Clément-sur-Durance</t>
  </si>
  <si>
    <t>05135</t>
  </si>
  <si>
    <t>Sainte-Colombe</t>
  </si>
  <si>
    <t>05136</t>
  </si>
  <si>
    <t>Saint-Crépin</t>
  </si>
  <si>
    <t>05139</t>
  </si>
  <si>
    <t>Dévoluy</t>
  </si>
  <si>
    <t>05140</t>
  </si>
  <si>
    <t>Saint-Étienne-le-Laus</t>
  </si>
  <si>
    <t>05142</t>
  </si>
  <si>
    <t>Saint-Firmin</t>
  </si>
  <si>
    <t>05144</t>
  </si>
  <si>
    <t>Saint-Jacques-en-Valgodemard</t>
  </si>
  <si>
    <t>05145</t>
  </si>
  <si>
    <t>Saint-Jean-Saint-Nicolas</t>
  </si>
  <si>
    <t>05146</t>
  </si>
  <si>
    <t>Saint-Julien-en-Beauchêne</t>
  </si>
  <si>
    <t>05147</t>
  </si>
  <si>
    <t>Saint-Julien-en-Champsaur</t>
  </si>
  <si>
    <t>05148</t>
  </si>
  <si>
    <t>Saint-Laurent-du-Cros</t>
  </si>
  <si>
    <t>05149</t>
  </si>
  <si>
    <t>Saint-Léger-les-Mélèzes</t>
  </si>
  <si>
    <t>05151</t>
  </si>
  <si>
    <t>Saint-Martin-de-Queyrières</t>
  </si>
  <si>
    <t>05152</t>
  </si>
  <si>
    <t>Saint-Maurice-en-Valgodemard</t>
  </si>
  <si>
    <t>05153</t>
  </si>
  <si>
    <t>Saint-Michel-de-Chaillol</t>
  </si>
  <si>
    <t>05154</t>
  </si>
  <si>
    <t>Saint-Pierre-d'Argençon</t>
  </si>
  <si>
    <t>05155</t>
  </si>
  <si>
    <t>Saint-Pierre-Avez</t>
  </si>
  <si>
    <t>05156</t>
  </si>
  <si>
    <t>Saint-Sauveur</t>
  </si>
  <si>
    <t>05157</t>
  </si>
  <si>
    <t>Saint-Véran</t>
  </si>
  <si>
    <t>05158</t>
  </si>
  <si>
    <t>Le Saix</t>
  </si>
  <si>
    <t>05159</t>
  </si>
  <si>
    <t>Saléon</t>
  </si>
  <si>
    <t>05160</t>
  </si>
  <si>
    <t>Salérans</t>
  </si>
  <si>
    <t>05161</t>
  </si>
  <si>
    <t>La Salle-les-Alpes</t>
  </si>
  <si>
    <t>05162</t>
  </si>
  <si>
    <t>La Saulce</t>
  </si>
  <si>
    <t>05163</t>
  </si>
  <si>
    <t>Le Sauze-du-Lac</t>
  </si>
  <si>
    <t>05164</t>
  </si>
  <si>
    <t>Savines-le-Lac</t>
  </si>
  <si>
    <t>05165</t>
  </si>
  <si>
    <t>Savournon</t>
  </si>
  <si>
    <t>05166</t>
  </si>
  <si>
    <t>Serres</t>
  </si>
  <si>
    <t>05167</t>
  </si>
  <si>
    <t>Sigottier</t>
  </si>
  <si>
    <t>05168</t>
  </si>
  <si>
    <t>Sigoyer</t>
  </si>
  <si>
    <t>05169</t>
  </si>
  <si>
    <t>Sorbiers</t>
  </si>
  <si>
    <t>05170</t>
  </si>
  <si>
    <t>Tallard</t>
  </si>
  <si>
    <t>05171</t>
  </si>
  <si>
    <t>Théus</t>
  </si>
  <si>
    <t>05172</t>
  </si>
  <si>
    <t>Trescléoux</t>
  </si>
  <si>
    <t>05173</t>
  </si>
  <si>
    <t>Upaix</t>
  </si>
  <si>
    <t>05174</t>
  </si>
  <si>
    <t>Val-des-Prés</t>
  </si>
  <si>
    <t>05176</t>
  </si>
  <si>
    <t>Valserres</t>
  </si>
  <si>
    <t>05177</t>
  </si>
  <si>
    <t>Vars</t>
  </si>
  <si>
    <t>05178</t>
  </si>
  <si>
    <t>Ventavon</t>
  </si>
  <si>
    <t>05179</t>
  </si>
  <si>
    <t>Veynes</t>
  </si>
  <si>
    <t>05180</t>
  </si>
  <si>
    <t>Les Vigneaux</t>
  </si>
  <si>
    <t>05181</t>
  </si>
  <si>
    <t>Villar-d'Arêne</t>
  </si>
  <si>
    <t>05182</t>
  </si>
  <si>
    <t>Villar-Loubière</t>
  </si>
  <si>
    <t>05183</t>
  </si>
  <si>
    <t>Villar-Saint-Pancrace</t>
  </si>
  <si>
    <t>05184</t>
  </si>
  <si>
    <t>Vitrolles</t>
  </si>
  <si>
    <t>Pop  total</t>
  </si>
  <si>
    <t>Pop total actif</t>
  </si>
  <si>
    <t>Pop total chomeur</t>
  </si>
  <si>
    <t>Taux de chomage</t>
  </si>
  <si>
    <t>Actif</t>
  </si>
  <si>
    <t>Chomeur</t>
  </si>
  <si>
    <t>total</t>
  </si>
  <si>
    <t>Moyenne</t>
  </si>
  <si>
    <t>Médianne</t>
  </si>
  <si>
    <t>Yules</t>
  </si>
  <si>
    <t>Min</t>
  </si>
  <si>
    <t>quartile 25%</t>
  </si>
  <si>
    <t>quartile 75%</t>
  </si>
  <si>
    <t>Max</t>
  </si>
  <si>
    <t>Ecart type</t>
  </si>
  <si>
    <t>Etendu</t>
  </si>
  <si>
    <t>Taux de chomage par commune</t>
  </si>
  <si>
    <t>Taux de chomage par commune par femme</t>
  </si>
  <si>
    <t>Taux chomage département</t>
  </si>
  <si>
    <t>Pop toto homo</t>
  </si>
  <si>
    <t>Pop chom homo</t>
  </si>
  <si>
    <t>Pop chom fem</t>
  </si>
  <si>
    <t>Pop toto fem</t>
  </si>
  <si>
    <t>Taux de chomage par commune par homme</t>
  </si>
  <si>
    <t>Taux de chomage par commune par age</t>
  </si>
  <si>
    <t>Chômeurs 15-64 ans Hommes</t>
  </si>
  <si>
    <t>Actifs 15-64 ans Hommes</t>
  </si>
  <si>
    <t>Actifs 15-64 ans Femmes</t>
  </si>
  <si>
    <t>Chômeurs 15-64 ans Femmes</t>
  </si>
  <si>
    <t>Total 15-24</t>
  </si>
  <si>
    <t>Total 25-54</t>
  </si>
  <si>
    <t>Total 55-64</t>
  </si>
  <si>
    <t xml:space="preserve">Total </t>
  </si>
  <si>
    <t>Total</t>
  </si>
  <si>
    <t>Actif Total sans - Bac</t>
  </si>
  <si>
    <t>Chomeur Total sans - Bac</t>
  </si>
  <si>
    <t xml:space="preserve">Actif Total Bac + 2 - bac + 5 </t>
  </si>
  <si>
    <t xml:space="preserve">Chomeur Total Bac + 2 - bac + 5 </t>
  </si>
  <si>
    <t xml:space="preserve">Taux chomage Bac + 2 - bac + 5 </t>
  </si>
  <si>
    <t>Actifs niveau bac + 5 ou plus</t>
  </si>
  <si>
    <t>Actifs niveau bac + 3 ou 4</t>
  </si>
  <si>
    <t xml:space="preserve">Actifs niveau bac + 2 </t>
  </si>
  <si>
    <t xml:space="preserve">Actifs Bac, brevet pro. ou équiv.  </t>
  </si>
  <si>
    <t>Chômeurs Bac, brevet pro. ou équiv.</t>
  </si>
  <si>
    <t>Chômeurs sup de niveau bac + 2</t>
  </si>
  <si>
    <t>Chômeurs bac + 3 ou 4</t>
  </si>
  <si>
    <t xml:space="preserve">Chômeurs  bac + 5 ou plus </t>
  </si>
  <si>
    <t>Taux de chomage selon le niveux d'etude</t>
  </si>
  <si>
    <t>Sans diplôme jusqu’à bac</t>
  </si>
  <si>
    <t xml:space="preserve">De Bac + 2 à  bac + 5 </t>
  </si>
  <si>
    <t xml:space="preserve">Femme </t>
  </si>
  <si>
    <t>Homme</t>
  </si>
  <si>
    <t xml:space="preserve">Taux de chomage par sexe selon les communes </t>
  </si>
  <si>
    <t>Enssemble</t>
  </si>
  <si>
    <t>Ecart-type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</si>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</sst>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color theme="10"/>
      <name val="Arial"/>
      <family val="2"/>
    </font>
    <font>
      <b/>
      <sz val="11"/>
      <color indexed="16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i/>
      <sz val="8"/>
      <color indexed="8"/>
      <name val="Arial"/>
      <family val="2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14"/>
      <color rgb="FF59595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0" fontId="8" fillId="0" borderId="0" applyNumberFormat="0" applyFill="0" applyBorder="0" applyAlignment="0" applyProtection="0"/>
    <xf numFmtId="0" fontId="7" fillId="0" borderId="0" applyBorder="0" applyProtection="0"/>
  </cellStyleXfs>
  <cellXfs count="37">
    <xf numFmtId="0" fontId="0" fillId="0" borderId="0" xfId="0"/>
    <xf numFmtId="1" fontId="3" fillId="0" borderId="0" xfId="2" applyNumberFormat="1" applyFont="1"/>
    <xf numFmtId="1" fontId="3" fillId="2" borderId="0" xfId="2" applyNumberFormat="1" applyFont="1" applyFill="1" applyAlignment="1">
      <alignment horizontal="center" vertical="center" wrapText="1"/>
    </xf>
    <xf numFmtId="1" fontId="9" fillId="0" borderId="0" xfId="2" applyNumberFormat="1" applyFont="1"/>
    <xf numFmtId="1" fontId="10" fillId="0" borderId="0" xfId="2" applyNumberFormat="1" applyFont="1"/>
    <xf numFmtId="1" fontId="11" fillId="0" borderId="0" xfId="2" applyNumberFormat="1" applyFont="1"/>
    <xf numFmtId="1" fontId="12" fillId="0" borderId="0" xfId="2" applyNumberFormat="1" applyFont="1"/>
    <xf numFmtId="1" fontId="4" fillId="3" borderId="0" xfId="2" applyNumberFormat="1" applyFont="1" applyFill="1" applyAlignment="1">
      <alignment horizontal="center" vertical="center"/>
    </xf>
    <xf numFmtId="1" fontId="0" fillId="0" borderId="0" xfId="0" applyNumberFormat="1"/>
    <xf numFmtId="1" fontId="3" fillId="0" borderId="1" xfId="2" applyNumberFormat="1" applyFont="1" applyBorder="1"/>
    <xf numFmtId="0" fontId="0" fillId="0" borderId="1" xfId="0" applyBorder="1"/>
    <xf numFmtId="9" fontId="0" fillId="0" borderId="1" xfId="1" applyFont="1" applyBorder="1"/>
    <xf numFmtId="0" fontId="0" fillId="4" borderId="1" xfId="0" applyFill="1" applyBorder="1"/>
    <xf numFmtId="1" fontId="2" fillId="4" borderId="1" xfId="0" applyNumberFormat="1" applyFont="1" applyFill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0" xfId="1" applyNumberFormat="1" applyFont="1"/>
    <xf numFmtId="164" fontId="0" fillId="0" borderId="1" xfId="1" applyNumberFormat="1" applyFont="1" applyBorder="1"/>
    <xf numFmtId="1" fontId="2" fillId="5" borderId="1" xfId="0" applyNumberFormat="1" applyFont="1" applyFill="1" applyBorder="1"/>
    <xf numFmtId="0" fontId="0" fillId="5" borderId="1" xfId="0" applyFill="1" applyBorder="1"/>
    <xf numFmtId="1" fontId="3" fillId="5" borderId="1" xfId="2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1" fontId="15" fillId="5" borderId="1" xfId="2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3" fillId="6" borderId="1" xfId="2" applyNumberFormat="1" applyFont="1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3" fillId="5" borderId="1" xfId="0" applyFont="1" applyFill="1" applyBorder="1" applyAlignment="1">
      <alignment horizontal="center" vertical="center" wrapText="1"/>
    </xf>
    <xf numFmtId="0" fontId="16" fillId="0" borderId="0" xfId="0" applyFont="1"/>
    <xf numFmtId="9" fontId="0" fillId="0" borderId="1" xfId="0" applyNumberFormat="1" applyBorder="1"/>
    <xf numFmtId="1" fontId="3" fillId="5" borderId="1" xfId="2" applyNumberFormat="1" applyFont="1" applyFill="1" applyBorder="1"/>
    <xf numFmtId="0" fontId="0" fillId="5" borderId="1" xfId="0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 readingOrder="1"/>
    </xf>
    <xf numFmtId="0" fontId="16" fillId="5" borderId="1" xfId="0" applyFont="1" applyFill="1" applyBorder="1" applyAlignment="1">
      <alignment horizontal="center"/>
    </xf>
  </cellXfs>
  <cellStyles count="7">
    <cellStyle name="Lien hypertexte 2" xfId="5" xr:uid="{3C4BF328-964E-490E-B620-8A0AF4C07F2F}"/>
    <cellStyle name="Lien hypertexte 2 2" xfId="6" xr:uid="{F7DA4C8C-BC33-4E4B-9445-34F61A1A67D4}"/>
    <cellStyle name="Normal" xfId="0" builtinId="0"/>
    <cellStyle name="Normal 2" xfId="3" xr:uid="{E8AF5F42-EE13-48C5-9C2F-D6046EAEA10F}"/>
    <cellStyle name="Normal 2 2" xfId="4" xr:uid="{D85CDCF1-6FAA-4195-A9B8-BE30962444EF}"/>
    <cellStyle name="Normal 3" xfId="2" xr:uid="{7192BA3E-29AF-4AF0-A6F1-F671983A6FF7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</a:t>
            </a:r>
            <a:r>
              <a:rPr lang="fr-FR" baseline="0"/>
              <a:t> de chomage par sexe selon les communes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Feuil3!$W$45</c:f>
              <c:strCache>
                <c:ptCount val="1"/>
                <c:pt idx="0">
                  <c:v>Femme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Feuil3!$V$46:$V$65</c:f>
              <c:strCache>
                <c:ptCount val="20"/>
                <c:pt idx="0">
                  <c:v>Tallard</c:v>
                </c:pt>
                <c:pt idx="1">
                  <c:v>Val Buëch-Méouge</c:v>
                </c:pt>
                <c:pt idx="2">
                  <c:v>Le Monêtier-les-Bains</c:v>
                </c:pt>
                <c:pt idx="3">
                  <c:v>Espinasses</c:v>
                </c:pt>
                <c:pt idx="4">
                  <c:v>Saint-André-d'Embrun</c:v>
                </c:pt>
                <c:pt idx="5">
                  <c:v>Montmaur</c:v>
                </c:pt>
                <c:pt idx="6">
                  <c:v>Montgardin</c:v>
                </c:pt>
                <c:pt idx="7">
                  <c:v>Remollon</c:v>
                </c:pt>
                <c:pt idx="8">
                  <c:v>Saint-Léger-les-Mélèzes</c:v>
                </c:pt>
                <c:pt idx="9">
                  <c:v>Forest-Saint-Julien</c:v>
                </c:pt>
                <c:pt idx="10">
                  <c:v>Prunières</c:v>
                </c:pt>
                <c:pt idx="11">
                  <c:v>Puy-Sanières</c:v>
                </c:pt>
                <c:pt idx="12">
                  <c:v>Vitrolles</c:v>
                </c:pt>
                <c:pt idx="13">
                  <c:v>Freissinières</c:v>
                </c:pt>
                <c:pt idx="14">
                  <c:v>Chabestan</c:v>
                </c:pt>
                <c:pt idx="15">
                  <c:v>Le Bersac</c:v>
                </c:pt>
                <c:pt idx="16">
                  <c:v>Saint-Maurice-en-Valgodemard</c:v>
                </c:pt>
                <c:pt idx="17">
                  <c:v>Rabou</c:v>
                </c:pt>
                <c:pt idx="18">
                  <c:v>Esparron</c:v>
                </c:pt>
                <c:pt idx="19">
                  <c:v>Étoile-Saint-Cyrice</c:v>
                </c:pt>
              </c:strCache>
            </c:strRef>
          </c:cat>
          <c:val>
            <c:numRef>
              <c:f>Feuil3!$W$46:$W$65</c:f>
              <c:numCache>
                <c:formatCode>0%</c:formatCode>
                <c:ptCount val="20"/>
                <c:pt idx="0">
                  <c:v>8.642751912919816E-2</c:v>
                </c:pt>
                <c:pt idx="1">
                  <c:v>0.12654481767791609</c:v>
                </c:pt>
                <c:pt idx="2">
                  <c:v>3.3553649383418482E-2</c:v>
                </c:pt>
                <c:pt idx="3">
                  <c:v>0.12369298936283254</c:v>
                </c:pt>
                <c:pt idx="4">
                  <c:v>0.12329776551116164</c:v>
                </c:pt>
                <c:pt idx="5">
                  <c:v>4.2645964351203235E-2</c:v>
                </c:pt>
                <c:pt idx="6">
                  <c:v>4.6507779136417265E-2</c:v>
                </c:pt>
                <c:pt idx="7">
                  <c:v>0.21600621769995659</c:v>
                </c:pt>
                <c:pt idx="8">
                  <c:v>7.303303907330605E-2</c:v>
                </c:pt>
                <c:pt idx="9">
                  <c:v>0.10186605187427064</c:v>
                </c:pt>
                <c:pt idx="10">
                  <c:v>0.10456524220837141</c:v>
                </c:pt>
                <c:pt idx="11">
                  <c:v>4.8922335672039199E-2</c:v>
                </c:pt>
                <c:pt idx="12">
                  <c:v>4.2361953184233046E-2</c:v>
                </c:pt>
                <c:pt idx="13">
                  <c:v>6.8181818181818191E-2</c:v>
                </c:pt>
                <c:pt idx="14">
                  <c:v>0.12903225806451635</c:v>
                </c:pt>
                <c:pt idx="15">
                  <c:v>0.26086956521739096</c:v>
                </c:pt>
                <c:pt idx="16">
                  <c:v>0.16666666666666646</c:v>
                </c:pt>
                <c:pt idx="17">
                  <c:v>0.15789473684210531</c:v>
                </c:pt>
                <c:pt idx="18">
                  <c:v>0.37500000000000011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0-4CB6-A772-83AF5A6E9045}"/>
            </c:ext>
          </c:extLst>
        </c:ser>
        <c:ser>
          <c:idx val="1"/>
          <c:order val="1"/>
          <c:tx>
            <c:strRef>
              <c:f>Feuil3!$X$45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Feuil3!$V$46:$V$65</c:f>
              <c:strCache>
                <c:ptCount val="20"/>
                <c:pt idx="0">
                  <c:v>Tallard</c:v>
                </c:pt>
                <c:pt idx="1">
                  <c:v>Val Buëch-Méouge</c:v>
                </c:pt>
                <c:pt idx="2">
                  <c:v>Le Monêtier-les-Bains</c:v>
                </c:pt>
                <c:pt idx="3">
                  <c:v>Espinasses</c:v>
                </c:pt>
                <c:pt idx="4">
                  <c:v>Saint-André-d'Embrun</c:v>
                </c:pt>
                <c:pt idx="5">
                  <c:v>Montmaur</c:v>
                </c:pt>
                <c:pt idx="6">
                  <c:v>Montgardin</c:v>
                </c:pt>
                <c:pt idx="7">
                  <c:v>Remollon</c:v>
                </c:pt>
                <c:pt idx="8">
                  <c:v>Saint-Léger-les-Mélèzes</c:v>
                </c:pt>
                <c:pt idx="9">
                  <c:v>Forest-Saint-Julien</c:v>
                </c:pt>
                <c:pt idx="10">
                  <c:v>Prunières</c:v>
                </c:pt>
                <c:pt idx="11">
                  <c:v>Puy-Sanières</c:v>
                </c:pt>
                <c:pt idx="12">
                  <c:v>Vitrolles</c:v>
                </c:pt>
                <c:pt idx="13">
                  <c:v>Freissinières</c:v>
                </c:pt>
                <c:pt idx="14">
                  <c:v>Chabestan</c:v>
                </c:pt>
                <c:pt idx="15">
                  <c:v>Le Bersac</c:v>
                </c:pt>
                <c:pt idx="16">
                  <c:v>Saint-Maurice-en-Valgodemard</c:v>
                </c:pt>
                <c:pt idx="17">
                  <c:v>Rabou</c:v>
                </c:pt>
                <c:pt idx="18">
                  <c:v>Esparron</c:v>
                </c:pt>
                <c:pt idx="19">
                  <c:v>Étoile-Saint-Cyrice</c:v>
                </c:pt>
              </c:strCache>
            </c:strRef>
          </c:cat>
          <c:val>
            <c:numRef>
              <c:f>Feuil3!$X$46:$X$65</c:f>
              <c:numCache>
                <c:formatCode>0%</c:formatCode>
                <c:ptCount val="20"/>
                <c:pt idx="0">
                  <c:v>8.9959936239582206E-2</c:v>
                </c:pt>
                <c:pt idx="1">
                  <c:v>6.5952300521010226E-2</c:v>
                </c:pt>
                <c:pt idx="2">
                  <c:v>2.7981959699104299E-2</c:v>
                </c:pt>
                <c:pt idx="3">
                  <c:v>7.7025283293300773E-2</c:v>
                </c:pt>
                <c:pt idx="4">
                  <c:v>7.9214922324064213E-2</c:v>
                </c:pt>
                <c:pt idx="5">
                  <c:v>5.5646455832696687E-2</c:v>
                </c:pt>
                <c:pt idx="6">
                  <c:v>8.7751005195000786E-2</c:v>
                </c:pt>
                <c:pt idx="7">
                  <c:v>0.1620217290815216</c:v>
                </c:pt>
                <c:pt idx="8">
                  <c:v>9.903651130447963E-2</c:v>
                </c:pt>
                <c:pt idx="9">
                  <c:v>6.0384790826447869E-2</c:v>
                </c:pt>
                <c:pt idx="10">
                  <c:v>7.7027456728894703E-2</c:v>
                </c:pt>
                <c:pt idx="11">
                  <c:v>4.846567000845281E-2</c:v>
                </c:pt>
                <c:pt idx="12">
                  <c:v>5.0645671169493083E-2</c:v>
                </c:pt>
                <c:pt idx="13">
                  <c:v>0.10909090909090909</c:v>
                </c:pt>
                <c:pt idx="14">
                  <c:v>2.6315789473684306E-2</c:v>
                </c:pt>
                <c:pt idx="15">
                  <c:v>0.15624999999999989</c:v>
                </c:pt>
                <c:pt idx="16">
                  <c:v>0.11764705882352952</c:v>
                </c:pt>
                <c:pt idx="17">
                  <c:v>0.23999999999999969</c:v>
                </c:pt>
                <c:pt idx="18">
                  <c:v>0.18181818181818238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0-4CB6-A772-83AF5A6E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749807"/>
        <c:axId val="1500750287"/>
      </c:barChart>
      <c:catAx>
        <c:axId val="150074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0750287"/>
        <c:crosses val="autoZero"/>
        <c:auto val="1"/>
        <c:lblAlgn val="ctr"/>
        <c:lblOffset val="100"/>
        <c:noMultiLvlLbl val="0"/>
      </c:catAx>
      <c:valAx>
        <c:axId val="15007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074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Taux de chomage selon le niveux d'etude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Feuil3!$M$38</c:f>
              <c:strCache>
                <c:ptCount val="1"/>
                <c:pt idx="0">
                  <c:v>Sans diplôme jusqu’à bac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Feuil3!$L$39:$L$58</c:f>
              <c:strCache>
                <c:ptCount val="20"/>
                <c:pt idx="0">
                  <c:v>Tallard</c:v>
                </c:pt>
                <c:pt idx="1">
                  <c:v>Val Buëch-Méouge</c:v>
                </c:pt>
                <c:pt idx="2">
                  <c:v>Le Monêtier-les-Bains</c:v>
                </c:pt>
                <c:pt idx="3">
                  <c:v>Espinasses</c:v>
                </c:pt>
                <c:pt idx="4">
                  <c:v>Saint-André-d'Embrun</c:v>
                </c:pt>
                <c:pt idx="5">
                  <c:v>Montmaur</c:v>
                </c:pt>
                <c:pt idx="6">
                  <c:v>Montgardin</c:v>
                </c:pt>
                <c:pt idx="7">
                  <c:v>Remollon</c:v>
                </c:pt>
                <c:pt idx="8">
                  <c:v>Saint-Léger-les-Mélèzes</c:v>
                </c:pt>
                <c:pt idx="9">
                  <c:v>Forest-Saint-Julien</c:v>
                </c:pt>
                <c:pt idx="10">
                  <c:v>Prunières</c:v>
                </c:pt>
                <c:pt idx="11">
                  <c:v>Puy-Sanières</c:v>
                </c:pt>
                <c:pt idx="12">
                  <c:v>Vitrolles</c:v>
                </c:pt>
                <c:pt idx="13">
                  <c:v>Freissinières</c:v>
                </c:pt>
                <c:pt idx="14">
                  <c:v>Chabestan</c:v>
                </c:pt>
                <c:pt idx="15">
                  <c:v>Le Bersac</c:v>
                </c:pt>
                <c:pt idx="16">
                  <c:v>Saint-Maurice-en-Valgodemard</c:v>
                </c:pt>
                <c:pt idx="17">
                  <c:v>Rabou</c:v>
                </c:pt>
                <c:pt idx="18">
                  <c:v>Esparron</c:v>
                </c:pt>
                <c:pt idx="19">
                  <c:v>Étoile-Saint-Cyrice</c:v>
                </c:pt>
              </c:strCache>
            </c:strRef>
          </c:cat>
          <c:val>
            <c:numRef>
              <c:f>Feuil3!$M$39:$M$58</c:f>
              <c:numCache>
                <c:formatCode>0%</c:formatCode>
                <c:ptCount val="20"/>
                <c:pt idx="0">
                  <c:v>0.11684599867346231</c:v>
                </c:pt>
                <c:pt idx="1">
                  <c:v>0.12249476970376069</c:v>
                </c:pt>
                <c:pt idx="2">
                  <c:v>7.7719622113548124E-3</c:v>
                </c:pt>
                <c:pt idx="3">
                  <c:v>0.1543329042979206</c:v>
                </c:pt>
                <c:pt idx="4">
                  <c:v>8.3547637523665882E-2</c:v>
                </c:pt>
                <c:pt idx="5">
                  <c:v>7.7199397614867368E-2</c:v>
                </c:pt>
                <c:pt idx="6">
                  <c:v>9.7878172003642766E-2</c:v>
                </c:pt>
                <c:pt idx="7">
                  <c:v>0.20452976933661798</c:v>
                </c:pt>
                <c:pt idx="8">
                  <c:v>0.11862057672653346</c:v>
                </c:pt>
                <c:pt idx="9">
                  <c:v>0.11299518582515231</c:v>
                </c:pt>
                <c:pt idx="10">
                  <c:v>5.2595938421237519E-2</c:v>
                </c:pt>
                <c:pt idx="11">
                  <c:v>3.6268557539573906E-2</c:v>
                </c:pt>
                <c:pt idx="12">
                  <c:v>7.0682470460496166E-2</c:v>
                </c:pt>
                <c:pt idx="13">
                  <c:v>0.10714285714285735</c:v>
                </c:pt>
                <c:pt idx="14">
                  <c:v>3.5714285714285747E-2</c:v>
                </c:pt>
                <c:pt idx="15">
                  <c:v>0.22222222222222199</c:v>
                </c:pt>
                <c:pt idx="16">
                  <c:v>0.21428571428571458</c:v>
                </c:pt>
                <c:pt idx="17">
                  <c:v>0.23076923076923161</c:v>
                </c:pt>
                <c:pt idx="18">
                  <c:v>0.40000000000000013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5C2-9334-660A5C8A06D8}"/>
            </c:ext>
          </c:extLst>
        </c:ser>
        <c:ser>
          <c:idx val="1"/>
          <c:order val="1"/>
          <c:tx>
            <c:strRef>
              <c:f>Feuil3!$N$38</c:f>
              <c:strCache>
                <c:ptCount val="1"/>
                <c:pt idx="0">
                  <c:v>De Bac + 2 à  bac + 5 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Feuil3!$L$39:$L$58</c:f>
              <c:strCache>
                <c:ptCount val="20"/>
                <c:pt idx="0">
                  <c:v>Tallard</c:v>
                </c:pt>
                <c:pt idx="1">
                  <c:v>Val Buëch-Méouge</c:v>
                </c:pt>
                <c:pt idx="2">
                  <c:v>Le Monêtier-les-Bains</c:v>
                </c:pt>
                <c:pt idx="3">
                  <c:v>Espinasses</c:v>
                </c:pt>
                <c:pt idx="4">
                  <c:v>Saint-André-d'Embrun</c:v>
                </c:pt>
                <c:pt idx="5">
                  <c:v>Montmaur</c:v>
                </c:pt>
                <c:pt idx="6">
                  <c:v>Montgardin</c:v>
                </c:pt>
                <c:pt idx="7">
                  <c:v>Remollon</c:v>
                </c:pt>
                <c:pt idx="8">
                  <c:v>Saint-Léger-les-Mélèzes</c:v>
                </c:pt>
                <c:pt idx="9">
                  <c:v>Forest-Saint-Julien</c:v>
                </c:pt>
                <c:pt idx="10">
                  <c:v>Prunières</c:v>
                </c:pt>
                <c:pt idx="11">
                  <c:v>Puy-Sanières</c:v>
                </c:pt>
                <c:pt idx="12">
                  <c:v>Vitrolles</c:v>
                </c:pt>
                <c:pt idx="13">
                  <c:v>Freissinières</c:v>
                </c:pt>
                <c:pt idx="14">
                  <c:v>Chabestan</c:v>
                </c:pt>
                <c:pt idx="15">
                  <c:v>Le Bersac</c:v>
                </c:pt>
                <c:pt idx="16">
                  <c:v>Saint-Maurice-en-Valgodemard</c:v>
                </c:pt>
                <c:pt idx="17">
                  <c:v>Rabou</c:v>
                </c:pt>
                <c:pt idx="18">
                  <c:v>Esparron</c:v>
                </c:pt>
                <c:pt idx="19">
                  <c:v>Étoile-Saint-Cyrice</c:v>
                </c:pt>
              </c:strCache>
            </c:strRef>
          </c:cat>
          <c:val>
            <c:numRef>
              <c:f>Feuil3!$N$39:$N$58</c:f>
              <c:numCache>
                <c:formatCode>0%</c:formatCode>
                <c:ptCount val="20"/>
                <c:pt idx="0">
                  <c:v>6.6849878083331093E-2</c:v>
                </c:pt>
                <c:pt idx="1">
                  <c:v>7.4999584434837327E-2</c:v>
                </c:pt>
                <c:pt idx="2">
                  <c:v>4.0935399782433518E-2</c:v>
                </c:pt>
                <c:pt idx="3">
                  <c:v>4.9717235785492857E-2</c:v>
                </c:pt>
                <c:pt idx="4">
                  <c:v>0.10844259684704954</c:v>
                </c:pt>
                <c:pt idx="5">
                  <c:v>3.6416302599551476E-2</c:v>
                </c:pt>
                <c:pt idx="6">
                  <c:v>4.6280330899933136E-2</c:v>
                </c:pt>
                <c:pt idx="7">
                  <c:v>0.17204255009291763</c:v>
                </c:pt>
                <c:pt idx="8">
                  <c:v>6.6693151178262827E-2</c:v>
                </c:pt>
                <c:pt idx="9">
                  <c:v>6.0120183169162483E-2</c:v>
                </c:pt>
                <c:pt idx="10">
                  <c:v>0.10655730424415179</c:v>
                </c:pt>
                <c:pt idx="11">
                  <c:v>5.2161974063601492E-2</c:v>
                </c:pt>
                <c:pt idx="12">
                  <c:v>3.1310011522930531E-2</c:v>
                </c:pt>
                <c:pt idx="13">
                  <c:v>8.4507042253520973E-2</c:v>
                </c:pt>
                <c:pt idx="14">
                  <c:v>9.7560975609756198E-2</c:v>
                </c:pt>
                <c:pt idx="15">
                  <c:v>0.17857142857142855</c:v>
                </c:pt>
                <c:pt idx="16">
                  <c:v>9.5238095238095219E-2</c:v>
                </c:pt>
                <c:pt idx="17">
                  <c:v>0.1935483870967743</c:v>
                </c:pt>
                <c:pt idx="18">
                  <c:v>0.1111111111111116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C-45C2-9334-660A5C8A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2927"/>
        <c:axId val="19122447"/>
      </c:barChart>
      <c:catAx>
        <c:axId val="1912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22447"/>
        <c:crosses val="autoZero"/>
        <c:auto val="1"/>
        <c:lblAlgn val="ctr"/>
        <c:lblOffset val="100"/>
        <c:noMultiLvlLbl val="0"/>
      </c:catAx>
      <c:valAx>
        <c:axId val="1912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chomage par commune par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Feuil3!$AR$7</c:f>
              <c:strCache>
                <c:ptCount val="1"/>
                <c:pt idx="0">
                  <c:v>Total 15-24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Feuil3!$AQ$8:$AQ$27</c:f>
              <c:strCache>
                <c:ptCount val="20"/>
                <c:pt idx="0">
                  <c:v>Tallard</c:v>
                </c:pt>
                <c:pt idx="1">
                  <c:v>Val Buëch-Méouge</c:v>
                </c:pt>
                <c:pt idx="2">
                  <c:v>Le Monêtier-les-Bains</c:v>
                </c:pt>
                <c:pt idx="3">
                  <c:v>Espinasses</c:v>
                </c:pt>
                <c:pt idx="4">
                  <c:v>Saint-André-d'Embrun</c:v>
                </c:pt>
                <c:pt idx="5">
                  <c:v>Montmaur</c:v>
                </c:pt>
                <c:pt idx="6">
                  <c:v>Montgardin</c:v>
                </c:pt>
                <c:pt idx="7">
                  <c:v>Remollon</c:v>
                </c:pt>
                <c:pt idx="8">
                  <c:v>Saint-Léger-les-Mélèzes</c:v>
                </c:pt>
                <c:pt idx="9">
                  <c:v>Forest-Saint-Julien</c:v>
                </c:pt>
                <c:pt idx="10">
                  <c:v>Prunières</c:v>
                </c:pt>
                <c:pt idx="11">
                  <c:v>Puy-Sanières</c:v>
                </c:pt>
                <c:pt idx="12">
                  <c:v>Vitrolles</c:v>
                </c:pt>
                <c:pt idx="13">
                  <c:v>Freissinières</c:v>
                </c:pt>
                <c:pt idx="14">
                  <c:v>Chabestan</c:v>
                </c:pt>
                <c:pt idx="15">
                  <c:v>Le Bersac</c:v>
                </c:pt>
                <c:pt idx="16">
                  <c:v>Saint-Maurice-en-Valgodemard</c:v>
                </c:pt>
                <c:pt idx="17">
                  <c:v>Rabou</c:v>
                </c:pt>
                <c:pt idx="18">
                  <c:v>Esparron</c:v>
                </c:pt>
                <c:pt idx="19">
                  <c:v>Étoile-Saint-Cyrice</c:v>
                </c:pt>
              </c:strCache>
            </c:strRef>
          </c:cat>
          <c:val>
            <c:numRef>
              <c:f>Feuil3!$AR$8:$AR$27</c:f>
              <c:numCache>
                <c:formatCode>0%</c:formatCode>
                <c:ptCount val="20"/>
                <c:pt idx="0">
                  <c:v>0.14107445549413325</c:v>
                </c:pt>
                <c:pt idx="1">
                  <c:v>9.7609179956852934E-2</c:v>
                </c:pt>
                <c:pt idx="2">
                  <c:v>5.7708972129884149E-2</c:v>
                </c:pt>
                <c:pt idx="3">
                  <c:v>0.18954317646694993</c:v>
                </c:pt>
                <c:pt idx="4">
                  <c:v>0.23892168341693837</c:v>
                </c:pt>
                <c:pt idx="5">
                  <c:v>0.15530355615152544</c:v>
                </c:pt>
                <c:pt idx="6">
                  <c:v>0.20714141162665378</c:v>
                </c:pt>
                <c:pt idx="7">
                  <c:v>5.5370683524793601E-2</c:v>
                </c:pt>
                <c:pt idx="8">
                  <c:v>0</c:v>
                </c:pt>
                <c:pt idx="9">
                  <c:v>9.9379094970249646E-2</c:v>
                </c:pt>
                <c:pt idx="10">
                  <c:v>0</c:v>
                </c:pt>
                <c:pt idx="11">
                  <c:v>0.14203022316226238</c:v>
                </c:pt>
                <c:pt idx="12">
                  <c:v>0</c:v>
                </c:pt>
                <c:pt idx="13">
                  <c:v>0.24999999999999942</c:v>
                </c:pt>
                <c:pt idx="14">
                  <c:v>0.33333333333333443</c:v>
                </c:pt>
                <c:pt idx="15">
                  <c:v>0.24999999999999964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C-4A0B-896C-76ED0AF56940}"/>
            </c:ext>
          </c:extLst>
        </c:ser>
        <c:ser>
          <c:idx val="1"/>
          <c:order val="1"/>
          <c:tx>
            <c:strRef>
              <c:f>Feuil3!$AS$7</c:f>
              <c:strCache>
                <c:ptCount val="1"/>
                <c:pt idx="0">
                  <c:v>Total 25-54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Feuil3!$AQ$8:$AQ$27</c:f>
              <c:strCache>
                <c:ptCount val="20"/>
                <c:pt idx="0">
                  <c:v>Tallard</c:v>
                </c:pt>
                <c:pt idx="1">
                  <c:v>Val Buëch-Méouge</c:v>
                </c:pt>
                <c:pt idx="2">
                  <c:v>Le Monêtier-les-Bains</c:v>
                </c:pt>
                <c:pt idx="3">
                  <c:v>Espinasses</c:v>
                </c:pt>
                <c:pt idx="4">
                  <c:v>Saint-André-d'Embrun</c:v>
                </c:pt>
                <c:pt idx="5">
                  <c:v>Montmaur</c:v>
                </c:pt>
                <c:pt idx="6">
                  <c:v>Montgardin</c:v>
                </c:pt>
                <c:pt idx="7">
                  <c:v>Remollon</c:v>
                </c:pt>
                <c:pt idx="8">
                  <c:v>Saint-Léger-les-Mélèzes</c:v>
                </c:pt>
                <c:pt idx="9">
                  <c:v>Forest-Saint-Julien</c:v>
                </c:pt>
                <c:pt idx="10">
                  <c:v>Prunières</c:v>
                </c:pt>
                <c:pt idx="11">
                  <c:v>Puy-Sanières</c:v>
                </c:pt>
                <c:pt idx="12">
                  <c:v>Vitrolles</c:v>
                </c:pt>
                <c:pt idx="13">
                  <c:v>Freissinières</c:v>
                </c:pt>
                <c:pt idx="14">
                  <c:v>Chabestan</c:v>
                </c:pt>
                <c:pt idx="15">
                  <c:v>Le Bersac</c:v>
                </c:pt>
                <c:pt idx="16">
                  <c:v>Saint-Maurice-en-Valgodemard</c:v>
                </c:pt>
                <c:pt idx="17">
                  <c:v>Rabou</c:v>
                </c:pt>
                <c:pt idx="18">
                  <c:v>Esparron</c:v>
                </c:pt>
                <c:pt idx="19">
                  <c:v>Étoile-Saint-Cyrice</c:v>
                </c:pt>
              </c:strCache>
            </c:strRef>
          </c:cat>
          <c:val>
            <c:numRef>
              <c:f>Feuil3!$AS$8:$AS$27</c:f>
              <c:numCache>
                <c:formatCode>0%</c:formatCode>
                <c:ptCount val="20"/>
                <c:pt idx="0">
                  <c:v>7.4831040519060019E-2</c:v>
                </c:pt>
                <c:pt idx="1">
                  <c:v>9.8677101475514062E-2</c:v>
                </c:pt>
                <c:pt idx="2">
                  <c:v>3.2049180099332032E-2</c:v>
                </c:pt>
                <c:pt idx="3">
                  <c:v>8.8789306988980632E-2</c:v>
                </c:pt>
                <c:pt idx="4">
                  <c:v>9.4374784293580274E-2</c:v>
                </c:pt>
                <c:pt idx="5">
                  <c:v>2.5712774020420277E-2</c:v>
                </c:pt>
                <c:pt idx="6">
                  <c:v>3.3740974582799843E-2</c:v>
                </c:pt>
                <c:pt idx="7">
                  <c:v>0.17874224415192189</c:v>
                </c:pt>
                <c:pt idx="8">
                  <c:v>0.11297771670311314</c:v>
                </c:pt>
                <c:pt idx="9">
                  <c:v>8.7916912673559749E-2</c:v>
                </c:pt>
                <c:pt idx="10">
                  <c:v>8.6070827353164459E-2</c:v>
                </c:pt>
                <c:pt idx="11">
                  <c:v>4.8654991877220555E-2</c:v>
                </c:pt>
                <c:pt idx="12">
                  <c:v>5.0575902357370993E-2</c:v>
                </c:pt>
                <c:pt idx="13">
                  <c:v>7.0422535211267595E-2</c:v>
                </c:pt>
                <c:pt idx="14">
                  <c:v>5.9999999999999921E-2</c:v>
                </c:pt>
                <c:pt idx="15">
                  <c:v>0.24999999999999986</c:v>
                </c:pt>
                <c:pt idx="16">
                  <c:v>0.10526315789473704</c:v>
                </c:pt>
                <c:pt idx="17">
                  <c:v>0.23999999999999969</c:v>
                </c:pt>
                <c:pt idx="18">
                  <c:v>0.35714285714285721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C-4A0B-896C-76ED0AF56940}"/>
            </c:ext>
          </c:extLst>
        </c:ser>
        <c:ser>
          <c:idx val="2"/>
          <c:order val="2"/>
          <c:tx>
            <c:strRef>
              <c:f>Feuil3!$AT$7</c:f>
              <c:strCache>
                <c:ptCount val="1"/>
                <c:pt idx="0">
                  <c:v>Total 55-64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Feuil3!$AQ$8:$AQ$27</c:f>
              <c:strCache>
                <c:ptCount val="20"/>
                <c:pt idx="0">
                  <c:v>Tallard</c:v>
                </c:pt>
                <c:pt idx="1">
                  <c:v>Val Buëch-Méouge</c:v>
                </c:pt>
                <c:pt idx="2">
                  <c:v>Le Monêtier-les-Bains</c:v>
                </c:pt>
                <c:pt idx="3">
                  <c:v>Espinasses</c:v>
                </c:pt>
                <c:pt idx="4">
                  <c:v>Saint-André-d'Embrun</c:v>
                </c:pt>
                <c:pt idx="5">
                  <c:v>Montmaur</c:v>
                </c:pt>
                <c:pt idx="6">
                  <c:v>Montgardin</c:v>
                </c:pt>
                <c:pt idx="7">
                  <c:v>Remollon</c:v>
                </c:pt>
                <c:pt idx="8">
                  <c:v>Saint-Léger-les-Mélèzes</c:v>
                </c:pt>
                <c:pt idx="9">
                  <c:v>Forest-Saint-Julien</c:v>
                </c:pt>
                <c:pt idx="10">
                  <c:v>Prunières</c:v>
                </c:pt>
                <c:pt idx="11">
                  <c:v>Puy-Sanières</c:v>
                </c:pt>
                <c:pt idx="12">
                  <c:v>Vitrolles</c:v>
                </c:pt>
                <c:pt idx="13">
                  <c:v>Freissinières</c:v>
                </c:pt>
                <c:pt idx="14">
                  <c:v>Chabestan</c:v>
                </c:pt>
                <c:pt idx="15">
                  <c:v>Le Bersac</c:v>
                </c:pt>
                <c:pt idx="16">
                  <c:v>Saint-Maurice-en-Valgodemard</c:v>
                </c:pt>
                <c:pt idx="17">
                  <c:v>Rabou</c:v>
                </c:pt>
                <c:pt idx="18">
                  <c:v>Esparron</c:v>
                </c:pt>
                <c:pt idx="19">
                  <c:v>Étoile-Saint-Cyrice</c:v>
                </c:pt>
              </c:strCache>
            </c:strRef>
          </c:cat>
          <c:val>
            <c:numRef>
              <c:f>Feuil3!$AT$8:$AT$27</c:f>
              <c:numCache>
                <c:formatCode>0%</c:formatCode>
                <c:ptCount val="20"/>
                <c:pt idx="0">
                  <c:v>0.11005712466590359</c:v>
                </c:pt>
                <c:pt idx="1">
                  <c:v>8.572497092972424E-2</c:v>
                </c:pt>
                <c:pt idx="2">
                  <c:v>2.1556818462148238E-2</c:v>
                </c:pt>
                <c:pt idx="3">
                  <c:v>8.6080582702249553E-2</c:v>
                </c:pt>
                <c:pt idx="4">
                  <c:v>8.0826113978097094E-2</c:v>
                </c:pt>
                <c:pt idx="5">
                  <c:v>0.13153119715169881</c:v>
                </c:pt>
                <c:pt idx="6">
                  <c:v>9.0998825475840955E-2</c:v>
                </c:pt>
                <c:pt idx="7">
                  <c:v>0.27752794111523704</c:v>
                </c:pt>
                <c:pt idx="8">
                  <c:v>3.0207217105861637E-2</c:v>
                </c:pt>
                <c:pt idx="9">
                  <c:v>3.7814929625723644E-2</c:v>
                </c:pt>
                <c:pt idx="10">
                  <c:v>0.12516657996262279</c:v>
                </c:pt>
                <c:pt idx="11">
                  <c:v>3.0344631745733507E-2</c:v>
                </c:pt>
                <c:pt idx="12">
                  <c:v>4.7184538938136032E-2</c:v>
                </c:pt>
                <c:pt idx="13">
                  <c:v>0.12500000000000019</c:v>
                </c:pt>
                <c:pt idx="14">
                  <c:v>6.2500000000000305E-2</c:v>
                </c:pt>
                <c:pt idx="15">
                  <c:v>0</c:v>
                </c:pt>
                <c:pt idx="16">
                  <c:v>0.14285714285714324</c:v>
                </c:pt>
                <c:pt idx="17">
                  <c:v>0.17647058823529466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C-4A0B-896C-76ED0AF56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49407"/>
        <c:axId val="28951807"/>
      </c:barChart>
      <c:catAx>
        <c:axId val="289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51807"/>
        <c:crosses val="autoZero"/>
        <c:auto val="1"/>
        <c:lblAlgn val="ctr"/>
        <c:lblOffset val="100"/>
        <c:noMultiLvlLbl val="0"/>
      </c:catAx>
      <c:valAx>
        <c:axId val="289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Taux de chomage du département des Hautes-Alpes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Taux de chomage du département des Hautes-Alpes</a:t>
          </a:r>
        </a:p>
      </cx:txPr>
    </cx:title>
    <cx:plotArea>
      <cx:plotAreaRegion>
        <cx:series layoutId="clusteredColumn" uniqueId="{987B8CFD-AD07-4F14-8AF6-BE8A6FAF1D65}">
          <cx:spPr>
            <a:solidFill>
              <a:schemeClr val="accent1">
                <a:lumMod val="50000"/>
              </a:schemeClr>
            </a:solidFill>
          </cx:spPr>
          <cx:dataPt idx="1">
            <cx:spPr>
              <a:solidFill>
                <a:srgbClr val="156082">
                  <a:lumMod val="50000"/>
                </a:srgbClr>
              </a:solidFill>
              <a:ln>
                <a:solidFill>
                  <a:sysClr val="window" lastClr="FFFFFF"/>
                </a:solidFill>
              </a:ln>
            </cx:spPr>
          </cx:dataPt>
          <cx:dataPt idx="2">
            <cx:spPr>
              <a:solidFill>
                <a:srgbClr val="156082">
                  <a:lumMod val="75000"/>
                </a:srgbClr>
              </a:solidFill>
            </cx:spPr>
          </cx:dataPt>
          <cx:dataPt idx="3">
            <cx:spPr>
              <a:solidFill>
                <a:srgbClr val="156082">
                  <a:lumMod val="60000"/>
                  <a:lumOff val="40000"/>
                </a:srgbClr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Taux en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Taux en %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Nb commune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Nb commune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Taux de chomage des Femmes des Hautes-Alpes</a:t>
            </a:r>
            <a:endParaRPr lang="fr-FR">
              <a:effectLst/>
            </a:endParaRPr>
          </a:p>
        </cx:rich>
      </cx:tx>
    </cx:title>
    <cx:plotArea>
      <cx:plotAreaRegion>
        <cx:series layoutId="clusteredColumn" uniqueId="{A6502EAF-A757-4342-806D-73A18D8EAC71}">
          <cx:dataPt idx="0">
            <cx:spPr>
              <a:solidFill>
                <a:srgbClr val="156082">
                  <a:lumMod val="50000"/>
                </a:srgbClr>
              </a:solidFill>
            </cx:spPr>
          </cx:dataPt>
          <cx:dataPt idx="1">
            <cx:spPr>
              <a:solidFill>
                <a:srgbClr val="156082">
                  <a:lumMod val="75000"/>
                </a:srgbClr>
              </a:solidFill>
            </cx:spPr>
          </cx:dataPt>
          <cx:dataPt idx="2">
            <cx:spPr>
              <a:solidFill>
                <a:srgbClr val="156082">
                  <a:lumMod val="60000"/>
                  <a:lumOff val="40000"/>
                </a:srgbClr>
              </a:solidFill>
            </cx:spPr>
          </cx:dataPt>
          <cx:dataPt idx="3">
            <cx:spPr>
              <a:solidFill>
                <a:srgbClr val="156082">
                  <a:lumMod val="60000"/>
                  <a:lumOff val="40000"/>
                </a:srgbClr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Taux de chomage des Hommes des Hautes-Alpes</a:t>
            </a:r>
            <a:endParaRPr lang="fr-FR">
              <a:effectLst/>
            </a:endParaRPr>
          </a:p>
        </cx:rich>
      </cx:tx>
    </cx:title>
    <cx:plotArea>
      <cx:plotAreaRegion>
        <cx:series layoutId="clusteredColumn" uniqueId="{1AA1FBA2-BB5A-41EF-9632-33DC8A739307}">
          <cx:dataPt idx="0">
            <cx:spPr>
              <a:solidFill>
                <a:srgbClr val="156082">
                  <a:lumMod val="50000"/>
                </a:srgbClr>
              </a:solidFill>
            </cx:spPr>
          </cx:dataPt>
          <cx:dataPt idx="1">
            <cx:spPr>
              <a:solidFill>
                <a:srgbClr val="156082">
                  <a:lumMod val="50000"/>
                </a:srgbClr>
              </a:solidFill>
            </cx:spPr>
          </cx:dataPt>
          <cx:dataPt idx="2">
            <cx:spPr>
              <a:solidFill>
                <a:srgbClr val="156082">
                  <a:lumMod val="75000"/>
                </a:srgbClr>
              </a:solidFill>
            </cx:spPr>
          </cx:dataPt>
          <cx:dataPt idx="3">
            <cx:spPr>
              <a:solidFill>
                <a:srgbClr val="156082">
                  <a:lumMod val="60000"/>
                  <a:lumOff val="40000"/>
                </a:srgbClr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10</xdr:row>
      <xdr:rowOff>163830</xdr:rowOff>
    </xdr:from>
    <xdr:to>
      <xdr:col>10</xdr:col>
      <xdr:colOff>281940</xdr:colOff>
      <xdr:row>25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A5F193CB-1C4B-8F9C-869F-609BA4762E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2198370"/>
              <a:ext cx="46177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25</xdr:col>
      <xdr:colOff>283307</xdr:colOff>
      <xdr:row>11</xdr:row>
      <xdr:rowOff>152400</xdr:rowOff>
    </xdr:from>
    <xdr:to>
      <xdr:col>31</xdr:col>
      <xdr:colOff>166076</xdr:colOff>
      <xdr:row>26</xdr:row>
      <xdr:rowOff>111369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00D80DD-2CFD-EFFD-AE2F-A86E77C05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91107" y="2369820"/>
              <a:ext cx="4591929" cy="2702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283307</xdr:colOff>
      <xdr:row>11</xdr:row>
      <xdr:rowOff>132862</xdr:rowOff>
    </xdr:from>
    <xdr:to>
      <xdr:col>20</xdr:col>
      <xdr:colOff>908538</xdr:colOff>
      <xdr:row>26</xdr:row>
      <xdr:rowOff>91831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78F0DF77-5424-BD5E-9AB3-BF5CC9ECD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5047" y="2350282"/>
              <a:ext cx="4587631" cy="2702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24</xdr:col>
      <xdr:colOff>441261</xdr:colOff>
      <xdr:row>43</xdr:row>
      <xdr:rowOff>184998</xdr:rowOff>
    </xdr:from>
    <xdr:to>
      <xdr:col>29</xdr:col>
      <xdr:colOff>423676</xdr:colOff>
      <xdr:row>74</xdr:row>
      <xdr:rowOff>167413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6429832-4D02-0030-1C26-55B434AE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113631</xdr:colOff>
      <xdr:row>37</xdr:row>
      <xdr:rowOff>18714</xdr:rowOff>
    </xdr:from>
    <xdr:to>
      <xdr:col>19</xdr:col>
      <xdr:colOff>106947</xdr:colOff>
      <xdr:row>60</xdr:row>
      <xdr:rowOff>601578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EB9F795-5154-C170-9F13-CC0B4A4C3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193842</xdr:colOff>
      <xdr:row>6</xdr:row>
      <xdr:rowOff>32086</xdr:rowOff>
    </xdr:from>
    <xdr:to>
      <xdr:col>51</xdr:col>
      <xdr:colOff>668421</xdr:colOff>
      <xdr:row>37</xdr:row>
      <xdr:rowOff>962528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33E8CCA-2D6B-9EDB-B259-3D45F86B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4A6E-452D-44EF-97A2-2CE929B727A2}">
  <dimension ref="A1:EC168"/>
  <sheetViews>
    <sheetView topLeftCell="F23" workbookViewId="0">
      <selection activeCell="D46" sqref="D46"/>
    </sheetView>
  </sheetViews>
  <sheetFormatPr baseColWidth="10" defaultColWidth="11.44140625" defaultRowHeight="14.4" x14ac:dyDescent="0.3"/>
  <cols>
    <col min="4" max="4" width="11.5546875" customWidth="1"/>
  </cols>
  <sheetData>
    <row r="1" spans="1:133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</row>
    <row r="2" spans="1:133" x14ac:dyDescent="0.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</row>
    <row r="3" spans="1:133" x14ac:dyDescent="0.3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3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</row>
    <row r="5" spans="1:133" ht="71.400000000000006" x14ac:dyDescent="0.3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53</v>
      </c>
      <c r="AY5" s="2" t="s">
        <v>54</v>
      </c>
      <c r="AZ5" s="2" t="s">
        <v>55</v>
      </c>
      <c r="BA5" s="2" t="s">
        <v>56</v>
      </c>
      <c r="BB5" s="2" t="s">
        <v>57</v>
      </c>
      <c r="BC5" s="2" t="s">
        <v>58</v>
      </c>
      <c r="BD5" s="2" t="s">
        <v>59</v>
      </c>
      <c r="BE5" s="2" t="s">
        <v>60</v>
      </c>
      <c r="BF5" s="2" t="s">
        <v>61</v>
      </c>
      <c r="BG5" s="2" t="s">
        <v>62</v>
      </c>
      <c r="BH5" s="2" t="s">
        <v>63</v>
      </c>
      <c r="BI5" s="2" t="s">
        <v>64</v>
      </c>
      <c r="BJ5" s="2" t="s">
        <v>65</v>
      </c>
      <c r="BK5" s="2" t="s">
        <v>66</v>
      </c>
      <c r="BL5" s="2" t="s">
        <v>67</v>
      </c>
      <c r="BM5" s="2" t="s">
        <v>68</v>
      </c>
      <c r="BN5" s="2" t="s">
        <v>69</v>
      </c>
      <c r="BO5" s="2" t="s">
        <v>70</v>
      </c>
      <c r="BP5" s="2" t="s">
        <v>71</v>
      </c>
      <c r="BQ5" s="2" t="s">
        <v>72</v>
      </c>
      <c r="BR5" s="2" t="s">
        <v>73</v>
      </c>
      <c r="BS5" s="2" t="s">
        <v>74</v>
      </c>
      <c r="BT5" s="2" t="s">
        <v>75</v>
      </c>
      <c r="BU5" s="2" t="s">
        <v>76</v>
      </c>
      <c r="BV5" s="2" t="s">
        <v>77</v>
      </c>
      <c r="BW5" s="2" t="s">
        <v>78</v>
      </c>
      <c r="BX5" s="2" t="s">
        <v>79</v>
      </c>
      <c r="BY5" s="2" t="s">
        <v>80</v>
      </c>
      <c r="BZ5" s="2" t="s">
        <v>81</v>
      </c>
      <c r="CA5" s="2" t="s">
        <v>82</v>
      </c>
      <c r="CB5" s="2" t="s">
        <v>83</v>
      </c>
      <c r="CC5" s="2" t="s">
        <v>84</v>
      </c>
      <c r="CD5" s="2" t="s">
        <v>85</v>
      </c>
      <c r="CE5" s="2" t="s">
        <v>86</v>
      </c>
      <c r="CF5" s="2" t="s">
        <v>87</v>
      </c>
      <c r="CG5" s="2" t="s">
        <v>88</v>
      </c>
      <c r="CH5" s="2" t="s">
        <v>89</v>
      </c>
      <c r="CI5" s="2" t="s">
        <v>90</v>
      </c>
      <c r="CJ5" s="2" t="s">
        <v>91</v>
      </c>
      <c r="CK5" s="2" t="s">
        <v>92</v>
      </c>
      <c r="CL5" s="2" t="s">
        <v>93</v>
      </c>
      <c r="CM5" s="2" t="s">
        <v>94</v>
      </c>
      <c r="CN5" s="2" t="s">
        <v>95</v>
      </c>
      <c r="CO5" s="2" t="s">
        <v>96</v>
      </c>
      <c r="CP5" s="2" t="s">
        <v>97</v>
      </c>
      <c r="CQ5" s="2" t="s">
        <v>98</v>
      </c>
      <c r="CR5" s="2" t="s">
        <v>99</v>
      </c>
      <c r="CS5" s="2" t="s">
        <v>100</v>
      </c>
      <c r="CT5" s="2" t="s">
        <v>101</v>
      </c>
      <c r="CU5" s="2" t="s">
        <v>102</v>
      </c>
      <c r="CV5" s="2" t="s">
        <v>103</v>
      </c>
      <c r="CW5" s="2" t="s">
        <v>104</v>
      </c>
      <c r="CX5" s="2" t="s">
        <v>105</v>
      </c>
      <c r="CY5" s="2" t="s">
        <v>106</v>
      </c>
      <c r="CZ5" s="2" t="s">
        <v>107</v>
      </c>
      <c r="DA5" s="2" t="s">
        <v>108</v>
      </c>
      <c r="DB5" s="2" t="s">
        <v>109</v>
      </c>
      <c r="DC5" s="2" t="s">
        <v>110</v>
      </c>
      <c r="DD5" s="2" t="s">
        <v>111</v>
      </c>
      <c r="DE5" s="2" t="s">
        <v>112</v>
      </c>
      <c r="DF5" s="2" t="s">
        <v>113</v>
      </c>
      <c r="DG5" s="2" t="s">
        <v>114</v>
      </c>
      <c r="DH5" s="2" t="s">
        <v>115</v>
      </c>
      <c r="DI5" s="2" t="s">
        <v>116</v>
      </c>
      <c r="DJ5" s="2" t="s">
        <v>117</v>
      </c>
      <c r="DK5" s="2" t="s">
        <v>118</v>
      </c>
      <c r="DL5" s="2" t="s">
        <v>119</v>
      </c>
      <c r="DM5" s="2" t="s">
        <v>120</v>
      </c>
      <c r="DN5" s="2" t="s">
        <v>121</v>
      </c>
      <c r="DO5" s="2" t="s">
        <v>122</v>
      </c>
      <c r="DP5" s="2" t="s">
        <v>123</v>
      </c>
      <c r="DQ5" s="2" t="s">
        <v>124</v>
      </c>
      <c r="DR5" s="2" t="s">
        <v>125</v>
      </c>
      <c r="DS5" s="2" t="s">
        <v>126</v>
      </c>
      <c r="DT5" s="2" t="s">
        <v>127</v>
      </c>
      <c r="DU5" s="2" t="s">
        <v>128</v>
      </c>
      <c r="DV5" s="2" t="s">
        <v>129</v>
      </c>
      <c r="DW5" s="2" t="s">
        <v>130</v>
      </c>
      <c r="DX5" s="2" t="s">
        <v>131</v>
      </c>
      <c r="DY5" s="2" t="s">
        <v>132</v>
      </c>
      <c r="DZ5" s="2" t="s">
        <v>133</v>
      </c>
      <c r="EA5" s="2" t="s">
        <v>134</v>
      </c>
      <c r="EB5" s="2" t="s">
        <v>135</v>
      </c>
      <c r="EC5" s="2" t="s">
        <v>136</v>
      </c>
    </row>
    <row r="6" spans="1:133" x14ac:dyDescent="0.3">
      <c r="A6" s="7" t="s">
        <v>137</v>
      </c>
      <c r="B6" s="7" t="s">
        <v>138</v>
      </c>
      <c r="C6" s="7" t="s">
        <v>139</v>
      </c>
      <c r="D6" s="7" t="s">
        <v>140</v>
      </c>
      <c r="E6" s="7" t="s">
        <v>141</v>
      </c>
      <c r="F6" s="7" t="s">
        <v>142</v>
      </c>
      <c r="G6" s="7" t="s">
        <v>143</v>
      </c>
      <c r="H6" s="7" t="s">
        <v>144</v>
      </c>
      <c r="I6" s="7" t="s">
        <v>145</v>
      </c>
      <c r="J6" s="7" t="s">
        <v>146</v>
      </c>
      <c r="K6" s="7" t="s">
        <v>147</v>
      </c>
      <c r="L6" s="7" t="s">
        <v>148</v>
      </c>
      <c r="M6" s="7" t="s">
        <v>149</v>
      </c>
      <c r="N6" s="7" t="s">
        <v>150</v>
      </c>
      <c r="O6" s="7" t="s">
        <v>151</v>
      </c>
      <c r="P6" s="7" t="s">
        <v>152</v>
      </c>
      <c r="Q6" s="7" t="s">
        <v>153</v>
      </c>
      <c r="R6" s="7" t="s">
        <v>154</v>
      </c>
      <c r="S6" s="7" t="s">
        <v>155</v>
      </c>
      <c r="T6" s="7" t="s">
        <v>156</v>
      </c>
      <c r="U6" s="7" t="s">
        <v>157</v>
      </c>
      <c r="V6" s="7" t="s">
        <v>158</v>
      </c>
      <c r="W6" s="7" t="s">
        <v>159</v>
      </c>
      <c r="X6" s="7" t="s">
        <v>160</v>
      </c>
      <c r="Y6" s="7" t="s">
        <v>161</v>
      </c>
      <c r="Z6" s="7" t="s">
        <v>162</v>
      </c>
      <c r="AA6" s="7" t="s">
        <v>163</v>
      </c>
      <c r="AB6" s="7" t="s">
        <v>164</v>
      </c>
      <c r="AC6" s="7" t="s">
        <v>165</v>
      </c>
      <c r="AD6" s="7" t="s">
        <v>166</v>
      </c>
      <c r="AE6" s="7" t="s">
        <v>167</v>
      </c>
      <c r="AF6" s="7" t="s">
        <v>168</v>
      </c>
      <c r="AG6" s="7" t="s">
        <v>169</v>
      </c>
      <c r="AH6" s="7" t="s">
        <v>170</v>
      </c>
      <c r="AI6" s="7" t="s">
        <v>171</v>
      </c>
      <c r="AJ6" s="7" t="s">
        <v>172</v>
      </c>
      <c r="AK6" s="7" t="s">
        <v>173</v>
      </c>
      <c r="AL6" s="7" t="s">
        <v>174</v>
      </c>
      <c r="AM6" s="7" t="s">
        <v>175</v>
      </c>
      <c r="AN6" s="7" t="s">
        <v>176</v>
      </c>
      <c r="AO6" s="7" t="s">
        <v>177</v>
      </c>
      <c r="AP6" s="7" t="s">
        <v>178</v>
      </c>
      <c r="AQ6" s="7" t="s">
        <v>179</v>
      </c>
      <c r="AR6" s="7" t="s">
        <v>180</v>
      </c>
      <c r="AS6" s="7" t="s">
        <v>181</v>
      </c>
      <c r="AT6" s="7" t="s">
        <v>182</v>
      </c>
      <c r="AU6" s="7" t="s">
        <v>183</v>
      </c>
      <c r="AV6" s="7" t="s">
        <v>184</v>
      </c>
      <c r="AW6" s="7" t="s">
        <v>185</v>
      </c>
      <c r="AX6" s="7" t="s">
        <v>186</v>
      </c>
      <c r="AY6" s="7" t="s">
        <v>187</v>
      </c>
      <c r="AZ6" s="7" t="s">
        <v>188</v>
      </c>
      <c r="BA6" s="7" t="s">
        <v>189</v>
      </c>
      <c r="BB6" s="7" t="s">
        <v>190</v>
      </c>
      <c r="BC6" s="7" t="s">
        <v>191</v>
      </c>
      <c r="BD6" s="7" t="s">
        <v>192</v>
      </c>
      <c r="BE6" s="7" t="s">
        <v>193</v>
      </c>
      <c r="BF6" s="7" t="s">
        <v>194</v>
      </c>
      <c r="BG6" s="7" t="s">
        <v>195</v>
      </c>
      <c r="BH6" s="7" t="s">
        <v>196</v>
      </c>
      <c r="BI6" s="7" t="s">
        <v>197</v>
      </c>
      <c r="BJ6" s="7" t="s">
        <v>198</v>
      </c>
      <c r="BK6" s="7" t="s">
        <v>199</v>
      </c>
      <c r="BL6" s="7" t="s">
        <v>200</v>
      </c>
      <c r="BM6" s="7" t="s">
        <v>201</v>
      </c>
      <c r="BN6" s="7" t="s">
        <v>202</v>
      </c>
      <c r="BO6" s="7" t="s">
        <v>203</v>
      </c>
      <c r="BP6" s="7" t="s">
        <v>204</v>
      </c>
      <c r="BQ6" s="7" t="s">
        <v>205</v>
      </c>
      <c r="BR6" s="7" t="s">
        <v>206</v>
      </c>
      <c r="BS6" s="7" t="s">
        <v>207</v>
      </c>
      <c r="BT6" s="7" t="s">
        <v>208</v>
      </c>
      <c r="BU6" s="7" t="s">
        <v>209</v>
      </c>
      <c r="BV6" s="7" t="s">
        <v>210</v>
      </c>
      <c r="BW6" s="7" t="s">
        <v>211</v>
      </c>
      <c r="BX6" s="7" t="s">
        <v>212</v>
      </c>
      <c r="BY6" s="7" t="s">
        <v>213</v>
      </c>
      <c r="BZ6" s="7" t="s">
        <v>214</v>
      </c>
      <c r="CA6" s="7" t="s">
        <v>215</v>
      </c>
      <c r="CB6" s="7" t="s">
        <v>216</v>
      </c>
      <c r="CC6" s="7" t="s">
        <v>217</v>
      </c>
      <c r="CD6" s="7" t="s">
        <v>218</v>
      </c>
      <c r="CE6" s="7" t="s">
        <v>219</v>
      </c>
      <c r="CF6" s="7" t="s">
        <v>220</v>
      </c>
      <c r="CG6" s="7" t="s">
        <v>221</v>
      </c>
      <c r="CH6" s="7" t="s">
        <v>222</v>
      </c>
      <c r="CI6" s="7" t="s">
        <v>223</v>
      </c>
      <c r="CJ6" s="7" t="s">
        <v>224</v>
      </c>
      <c r="CK6" s="7" t="s">
        <v>225</v>
      </c>
      <c r="CL6" s="7" t="s">
        <v>226</v>
      </c>
      <c r="CM6" s="7" t="s">
        <v>227</v>
      </c>
      <c r="CN6" s="7" t="s">
        <v>228</v>
      </c>
      <c r="CO6" s="7" t="s">
        <v>229</v>
      </c>
      <c r="CP6" s="7" t="s">
        <v>230</v>
      </c>
      <c r="CQ6" s="7" t="s">
        <v>231</v>
      </c>
      <c r="CR6" s="7" t="s">
        <v>232</v>
      </c>
      <c r="CS6" s="7" t="s">
        <v>233</v>
      </c>
      <c r="CT6" s="7" t="s">
        <v>234</v>
      </c>
      <c r="CU6" s="7" t="s">
        <v>235</v>
      </c>
      <c r="CV6" s="7" t="s">
        <v>236</v>
      </c>
      <c r="CW6" s="7" t="s">
        <v>237</v>
      </c>
      <c r="CX6" s="7" t="s">
        <v>238</v>
      </c>
      <c r="CY6" s="7" t="s">
        <v>239</v>
      </c>
      <c r="CZ6" s="7" t="s">
        <v>240</v>
      </c>
      <c r="DA6" s="7" t="s">
        <v>241</v>
      </c>
      <c r="DB6" s="7" t="s">
        <v>242</v>
      </c>
      <c r="DC6" s="7" t="s">
        <v>243</v>
      </c>
      <c r="DD6" s="7" t="s">
        <v>244</v>
      </c>
      <c r="DE6" s="7" t="s">
        <v>245</v>
      </c>
      <c r="DF6" s="7" t="s">
        <v>246</v>
      </c>
      <c r="DG6" s="7" t="s">
        <v>247</v>
      </c>
      <c r="DH6" s="7" t="s">
        <v>248</v>
      </c>
      <c r="DI6" s="7" t="s">
        <v>249</v>
      </c>
      <c r="DJ6" s="7" t="s">
        <v>250</v>
      </c>
      <c r="DK6" s="7" t="s">
        <v>251</v>
      </c>
      <c r="DL6" s="7" t="s">
        <v>252</v>
      </c>
      <c r="DM6" s="7" t="s">
        <v>253</v>
      </c>
      <c r="DN6" s="7" t="s">
        <v>254</v>
      </c>
      <c r="DO6" s="7" t="s">
        <v>255</v>
      </c>
      <c r="DP6" s="7" t="s">
        <v>256</v>
      </c>
      <c r="DQ6" s="7" t="s">
        <v>257</v>
      </c>
      <c r="DR6" s="7" t="s">
        <v>258</v>
      </c>
      <c r="DS6" s="7" t="s">
        <v>259</v>
      </c>
      <c r="DT6" s="7" t="s">
        <v>260</v>
      </c>
      <c r="DU6" s="7" t="s">
        <v>261</v>
      </c>
      <c r="DV6" s="7" t="s">
        <v>262</v>
      </c>
      <c r="DW6" s="7" t="s">
        <v>263</v>
      </c>
      <c r="DX6" s="7" t="s">
        <v>264</v>
      </c>
      <c r="DY6" s="7" t="s">
        <v>265</v>
      </c>
      <c r="DZ6" s="7" t="s">
        <v>266</v>
      </c>
      <c r="EA6" s="7" t="s">
        <v>267</v>
      </c>
      <c r="EB6" s="7" t="s">
        <v>268</v>
      </c>
      <c r="EC6" s="7" t="s">
        <v>269</v>
      </c>
    </row>
    <row r="7" spans="1:133" x14ac:dyDescent="0.3">
      <c r="A7" s="1" t="s">
        <v>270</v>
      </c>
      <c r="B7" s="1" t="s">
        <v>271</v>
      </c>
      <c r="C7" s="1" t="s">
        <v>272</v>
      </c>
      <c r="D7" s="1" t="s">
        <v>273</v>
      </c>
      <c r="E7" s="1">
        <v>224.85684788001001</v>
      </c>
      <c r="F7" s="1">
        <v>22.2470039823347</v>
      </c>
      <c r="G7" s="1">
        <v>137.24205651175799</v>
      </c>
      <c r="H7" s="1">
        <v>65.367787385917197</v>
      </c>
      <c r="I7" s="1">
        <v>110.19917724328501</v>
      </c>
      <c r="J7" s="1">
        <v>7.2373876646523003</v>
      </c>
      <c r="K7" s="1">
        <v>76.198591978180502</v>
      </c>
      <c r="L7" s="1">
        <v>26.763197600452099</v>
      </c>
      <c r="M7" s="1">
        <v>114.657670636725</v>
      </c>
      <c r="N7" s="1">
        <v>15.009616317682401</v>
      </c>
      <c r="O7" s="1">
        <v>61.043464533577399</v>
      </c>
      <c r="P7" s="1">
        <v>38.604589785465201</v>
      </c>
      <c r="Q7" s="1">
        <v>183.81375583407799</v>
      </c>
      <c r="R7" s="1">
        <v>10.401524630092799</v>
      </c>
      <c r="S7" s="1">
        <v>130.171279464355</v>
      </c>
      <c r="T7" s="1">
        <v>43.240951739630503</v>
      </c>
      <c r="U7" s="1">
        <v>89.070720679060102</v>
      </c>
      <c r="V7" s="1">
        <v>2.2528913558074102</v>
      </c>
      <c r="W7" s="1">
        <v>72.194649449471697</v>
      </c>
      <c r="X7" s="1">
        <v>14.6231798737809</v>
      </c>
      <c r="Y7" s="1">
        <v>94.743035155017907</v>
      </c>
      <c r="Z7" s="1">
        <v>8.1486332742854</v>
      </c>
      <c r="AA7" s="1">
        <v>57.9766300148829</v>
      </c>
      <c r="AB7" s="1">
        <v>28.617771865849601</v>
      </c>
      <c r="AC7" s="1">
        <v>175.57798908736399</v>
      </c>
      <c r="AD7" s="1">
        <v>9.4619039733697399</v>
      </c>
      <c r="AE7" s="1">
        <v>124.001579052267</v>
      </c>
      <c r="AF7" s="1">
        <v>42.1145060617268</v>
      </c>
      <c r="AG7" s="1">
        <v>84.877440482461907</v>
      </c>
      <c r="AH7" s="1">
        <v>2.2528913558074102</v>
      </c>
      <c r="AI7" s="1">
        <v>69.127814930777305</v>
      </c>
      <c r="AJ7" s="1">
        <v>13.496734195877201</v>
      </c>
      <c r="AK7" s="1">
        <v>90.700548604901897</v>
      </c>
      <c r="AL7" s="1">
        <v>7.2090126175623404</v>
      </c>
      <c r="AM7" s="1">
        <v>54.873764121489998</v>
      </c>
      <c r="AN7" s="1">
        <v>28.617771865849601</v>
      </c>
      <c r="AO7" s="1">
        <v>8.2357667467141802</v>
      </c>
      <c r="AP7" s="1">
        <v>0.93962065672306405</v>
      </c>
      <c r="AQ7" s="1">
        <v>6.1697004120874199</v>
      </c>
      <c r="AR7" s="1">
        <v>1.1264456779037</v>
      </c>
      <c r="AS7" s="1">
        <v>0</v>
      </c>
      <c r="AT7" s="1">
        <v>0.93962065672306405</v>
      </c>
      <c r="AU7" s="1">
        <v>2.0275223132195501</v>
      </c>
      <c r="AV7" s="1">
        <v>2.1657578833786202</v>
      </c>
      <c r="AW7" s="1">
        <v>0.98821010774462403</v>
      </c>
      <c r="AX7" s="1">
        <v>2.1146557856483299</v>
      </c>
      <c r="AY7" s="1">
        <v>0</v>
      </c>
      <c r="AZ7" s="1">
        <v>7.2349985626464797</v>
      </c>
      <c r="BA7" s="1">
        <v>12.2296638458086</v>
      </c>
      <c r="BB7" s="1">
        <v>34.114035399732501</v>
      </c>
      <c r="BC7" s="1">
        <v>46.301081748204403</v>
      </c>
      <c r="BD7" s="1">
        <v>39.4622411018386</v>
      </c>
      <c r="BE7" s="1">
        <v>20.3766195060504</v>
      </c>
      <c r="BF7" s="1">
        <v>24.0951156697969</v>
      </c>
      <c r="BG7" s="1">
        <v>41.0430920459319</v>
      </c>
      <c r="BH7" s="1">
        <v>11.845479352241901</v>
      </c>
      <c r="BI7" s="1">
        <v>17.984657547418799</v>
      </c>
      <c r="BJ7" s="1">
        <v>11.212955146271099</v>
      </c>
      <c r="BK7" s="1">
        <v>153.59692855402201</v>
      </c>
      <c r="BL7" s="1">
        <v>4.9410505387231201</v>
      </c>
      <c r="BM7" s="1">
        <v>25.9253995795093</v>
      </c>
      <c r="BN7" s="1">
        <v>5.6322283895185103</v>
      </c>
      <c r="BO7" s="1">
        <v>39.950916500973598</v>
      </c>
      <c r="BP7" s="1">
        <v>52.647956129673098</v>
      </c>
      <c r="BQ7" s="1">
        <v>24.499377415624199</v>
      </c>
      <c r="BR7" s="1">
        <v>143.02364962578</v>
      </c>
      <c r="BS7" s="1">
        <v>4.9410505387231201</v>
      </c>
      <c r="BT7" s="1">
        <v>25.9253995795093</v>
      </c>
      <c r="BU7" s="1">
        <v>0</v>
      </c>
      <c r="BV7" s="1">
        <v>35.009865962250501</v>
      </c>
      <c r="BW7" s="1">
        <v>52.647956129673098</v>
      </c>
      <c r="BX7" s="1">
        <v>24.499377415624199</v>
      </c>
      <c r="BY7" s="1">
        <v>147.763026309515</v>
      </c>
      <c r="BZ7" s="1">
        <v>183.49359699145299</v>
      </c>
      <c r="CA7" s="1">
        <v>325.00428169630499</v>
      </c>
      <c r="CB7" s="1">
        <v>191.729363738167</v>
      </c>
      <c r="CC7" s="1">
        <v>89.643656874874793</v>
      </c>
      <c r="CD7" s="1">
        <v>46.930277486640598</v>
      </c>
      <c r="CE7" s="1">
        <v>26.5918728399187</v>
      </c>
      <c r="CF7" s="1">
        <v>58.1193694346399</v>
      </c>
      <c r="CG7" s="1">
        <v>24.524854854931299</v>
      </c>
      <c r="CH7" s="1">
        <v>13.0534105061248</v>
      </c>
      <c r="CI7" s="1">
        <v>112.634173884164</v>
      </c>
      <c r="CJ7" s="1">
        <v>4.9410505387231201</v>
      </c>
      <c r="CK7" s="1">
        <v>30.947044173618199</v>
      </c>
      <c r="CL7" s="1">
        <v>5.1965610273746101</v>
      </c>
      <c r="CM7" s="1">
        <v>31.202410278244798</v>
      </c>
      <c r="CN7" s="1">
        <v>30.181053866073899</v>
      </c>
      <c r="CO7" s="1">
        <v>10.166054000129799</v>
      </c>
      <c r="CP7" s="1">
        <v>4.9410505387231201</v>
      </c>
      <c r="CQ7" s="1">
        <v>25.215964078280301</v>
      </c>
      <c r="CR7" s="1">
        <v>5.6322283895185103</v>
      </c>
      <c r="CS7" s="1">
        <v>52.189621414147098</v>
      </c>
      <c r="CT7" s="1">
        <v>24.655309463495399</v>
      </c>
      <c r="CU7" s="1">
        <v>55.792302341863</v>
      </c>
      <c r="CV7" s="1">
        <v>4.9410505387231201</v>
      </c>
      <c r="CW7" s="1">
        <v>10.0949895561163</v>
      </c>
      <c r="CX7" s="1">
        <v>0</v>
      </c>
      <c r="CY7" s="1">
        <v>25.465223473792701</v>
      </c>
      <c r="CZ7" s="1">
        <v>15.2910387732309</v>
      </c>
      <c r="DA7" s="1">
        <v>66.092206188195604</v>
      </c>
      <c r="DB7" s="1">
        <v>0</v>
      </c>
      <c r="DC7" s="1">
        <v>10.0949895561163</v>
      </c>
      <c r="DD7" s="1">
        <v>0</v>
      </c>
      <c r="DE7" s="1">
        <v>31.341907168583901</v>
      </c>
      <c r="DF7" s="1">
        <v>24.655309463495399</v>
      </c>
      <c r="DG7" s="1">
        <v>0</v>
      </c>
      <c r="DH7" s="1">
        <v>10.0949895561163</v>
      </c>
      <c r="DI7" s="1">
        <v>0</v>
      </c>
      <c r="DJ7" s="1">
        <v>15.271382211857</v>
      </c>
      <c r="DK7" s="1">
        <v>15.2910387732309</v>
      </c>
      <c r="DL7" s="1">
        <v>4.9410505387231201</v>
      </c>
      <c r="DM7" s="1">
        <v>15.120974522164</v>
      </c>
      <c r="DN7" s="1">
        <v>5.6322283895185103</v>
      </c>
      <c r="DO7" s="1">
        <v>20.8477142455632</v>
      </c>
      <c r="DP7" s="1">
        <v>0</v>
      </c>
      <c r="DQ7" s="1">
        <v>4.9410505387231201</v>
      </c>
      <c r="DR7" s="1">
        <v>0</v>
      </c>
      <c r="DS7" s="1">
        <v>0</v>
      </c>
      <c r="DT7" s="1">
        <v>10.193841261935701</v>
      </c>
      <c r="DU7" s="1">
        <v>0</v>
      </c>
      <c r="DV7" s="1">
        <v>4.1932801965981703</v>
      </c>
      <c r="DW7" s="1">
        <v>0</v>
      </c>
      <c r="DX7" s="1">
        <v>3.0668345186944701</v>
      </c>
      <c r="DY7" s="1">
        <v>1.1264456779037</v>
      </c>
      <c r="DZ7" s="1">
        <v>4.0424865501160197</v>
      </c>
      <c r="EA7" s="1">
        <v>0.93962065672306405</v>
      </c>
      <c r="EB7" s="1">
        <v>3.1028658933929498</v>
      </c>
      <c r="EC7" s="1">
        <v>0</v>
      </c>
    </row>
    <row r="8" spans="1:133" x14ac:dyDescent="0.3">
      <c r="A8" s="1" t="s">
        <v>274</v>
      </c>
      <c r="B8" s="1" t="s">
        <v>271</v>
      </c>
      <c r="C8" s="1" t="s">
        <v>272</v>
      </c>
      <c r="D8" s="1" t="s">
        <v>275</v>
      </c>
      <c r="E8" s="1">
        <v>219.163606525283</v>
      </c>
      <c r="F8" s="1">
        <v>20.655063969644399</v>
      </c>
      <c r="G8" s="1">
        <v>123.658436395604</v>
      </c>
      <c r="H8" s="1">
        <v>74.850106160034002</v>
      </c>
      <c r="I8" s="1">
        <v>118.55514703579701</v>
      </c>
      <c r="J8" s="1">
        <v>9.7124018905669001</v>
      </c>
      <c r="K8" s="1">
        <v>63.949220048546799</v>
      </c>
      <c r="L8" s="1">
        <v>44.893525096683803</v>
      </c>
      <c r="M8" s="1">
        <v>100.608459489485</v>
      </c>
      <c r="N8" s="1">
        <v>10.9426620790775</v>
      </c>
      <c r="O8" s="1">
        <v>59.709216347057598</v>
      </c>
      <c r="P8" s="1">
        <v>29.9565810633502</v>
      </c>
      <c r="Q8" s="1">
        <v>180.446541537249</v>
      </c>
      <c r="R8" s="1">
        <v>11.8841627783703</v>
      </c>
      <c r="S8" s="1">
        <v>117.609458892025</v>
      </c>
      <c r="T8" s="1">
        <v>50.952919866854302</v>
      </c>
      <c r="U8" s="1">
        <v>96.7092268631461</v>
      </c>
      <c r="V8" s="1">
        <v>5.8113732624306502</v>
      </c>
      <c r="W8" s="1">
        <v>59.8951803548021</v>
      </c>
      <c r="X8" s="1">
        <v>31.0026732459133</v>
      </c>
      <c r="Y8" s="1">
        <v>83.737314674103303</v>
      </c>
      <c r="Z8" s="1">
        <v>6.0727895159396201</v>
      </c>
      <c r="AA8" s="1">
        <v>57.714278537222697</v>
      </c>
      <c r="AB8" s="1">
        <v>19.950246620941002</v>
      </c>
      <c r="AC8" s="1">
        <v>174.40278708175501</v>
      </c>
      <c r="AD8" s="1">
        <v>10.916164386447599</v>
      </c>
      <c r="AE8" s="1">
        <v>114.58758166427801</v>
      </c>
      <c r="AF8" s="1">
        <v>48.899041031029803</v>
      </c>
      <c r="AG8" s="1">
        <v>92.660410217486699</v>
      </c>
      <c r="AH8" s="1">
        <v>5.8113732624306502</v>
      </c>
      <c r="AI8" s="1">
        <v>57.900242544967199</v>
      </c>
      <c r="AJ8" s="1">
        <v>28.948794410088901</v>
      </c>
      <c r="AK8" s="1">
        <v>81.742376864268394</v>
      </c>
      <c r="AL8" s="1">
        <v>5.1047911240169102</v>
      </c>
      <c r="AM8" s="1">
        <v>56.687339119310501</v>
      </c>
      <c r="AN8" s="1">
        <v>19.950246620941002</v>
      </c>
      <c r="AO8" s="1">
        <v>6.0437544554942404</v>
      </c>
      <c r="AP8" s="1">
        <v>0.96799839192271597</v>
      </c>
      <c r="AQ8" s="1">
        <v>3.0218772277471202</v>
      </c>
      <c r="AR8" s="1">
        <v>2.0538788358244</v>
      </c>
      <c r="AS8" s="1">
        <v>0</v>
      </c>
      <c r="AT8" s="1">
        <v>0</v>
      </c>
      <c r="AU8" s="1">
        <v>3.0218772277471202</v>
      </c>
      <c r="AV8" s="1">
        <v>0</v>
      </c>
      <c r="AW8" s="1">
        <v>1.0269394179122</v>
      </c>
      <c r="AX8" s="1">
        <v>0.96799839192271597</v>
      </c>
      <c r="AY8" s="1">
        <v>1.0269394179122</v>
      </c>
      <c r="AZ8" s="1">
        <v>18.923336032608599</v>
      </c>
      <c r="BA8" s="1">
        <v>9.9763801353323593</v>
      </c>
      <c r="BB8" s="1">
        <v>52.318598660698001</v>
      </c>
      <c r="BC8" s="1">
        <v>29.729226264384799</v>
      </c>
      <c r="BD8" s="1">
        <v>22.676499472109199</v>
      </c>
      <c r="BE8" s="1">
        <v>28.0652433199309</v>
      </c>
      <c r="BF8" s="1">
        <v>18.757257652185402</v>
      </c>
      <c r="BG8" s="1">
        <v>38.7170649880334</v>
      </c>
      <c r="BH8" s="1">
        <v>8.7709011912741097</v>
      </c>
      <c r="BI8" s="1">
        <v>16.0336760051221</v>
      </c>
      <c r="BJ8" s="1">
        <v>13.912487791637201</v>
      </c>
      <c r="BK8" s="1">
        <v>157.48527957351101</v>
      </c>
      <c r="BL8" s="1">
        <v>0</v>
      </c>
      <c r="BM8" s="1">
        <v>20.0945534005761</v>
      </c>
      <c r="BN8" s="1">
        <v>24.930190834696099</v>
      </c>
      <c r="BO8" s="1">
        <v>19.520378023641399</v>
      </c>
      <c r="BP8" s="1">
        <v>68.814548111920004</v>
      </c>
      <c r="BQ8" s="1">
        <v>24.125609202677801</v>
      </c>
      <c r="BR8" s="1">
        <v>152.35058248395001</v>
      </c>
      <c r="BS8" s="1">
        <v>0</v>
      </c>
      <c r="BT8" s="1">
        <v>14.9598563110151</v>
      </c>
      <c r="BU8" s="1">
        <v>24.930190834696099</v>
      </c>
      <c r="BV8" s="1">
        <v>19.520378023641399</v>
      </c>
      <c r="BW8" s="1">
        <v>68.814548111920004</v>
      </c>
      <c r="BX8" s="1">
        <v>24.125609202677801</v>
      </c>
      <c r="BY8" s="1">
        <v>312.15271823485102</v>
      </c>
      <c r="BZ8" s="1">
        <v>176.39685398649101</v>
      </c>
      <c r="CA8" s="1">
        <v>333.90429005633899</v>
      </c>
      <c r="CB8" s="1">
        <v>182.440608441986</v>
      </c>
      <c r="CC8" s="1">
        <v>246.31157179399</v>
      </c>
      <c r="CD8" s="1">
        <v>143.027099441036</v>
      </c>
      <c r="CE8" s="1">
        <v>61.783818014716303</v>
      </c>
      <c r="CF8" s="1">
        <v>65.841146440860797</v>
      </c>
      <c r="CG8" s="1">
        <v>28.771197586582002</v>
      </c>
      <c r="CH8" s="1">
        <v>14.019599441004001</v>
      </c>
      <c r="CI8" s="1">
        <v>298.76398661026201</v>
      </c>
      <c r="CJ8" s="1">
        <v>0</v>
      </c>
      <c r="CK8" s="1">
        <v>20.0014681533602</v>
      </c>
      <c r="CL8" s="1">
        <v>33.514906998125298</v>
      </c>
      <c r="CM8" s="1">
        <v>29.2010403848736</v>
      </c>
      <c r="CN8" s="1">
        <v>148.7938234154</v>
      </c>
      <c r="CO8" s="1">
        <v>67.252747658502798</v>
      </c>
      <c r="CP8" s="1">
        <v>0</v>
      </c>
      <c r="CQ8" s="1">
        <v>0</v>
      </c>
      <c r="CR8" s="1">
        <v>48.506047283158303</v>
      </c>
      <c r="CS8" s="1">
        <v>77.1590801303728</v>
      </c>
      <c r="CT8" s="1">
        <v>173.09885919673101</v>
      </c>
      <c r="CU8" s="1">
        <v>178.885932739975</v>
      </c>
      <c r="CV8" s="1">
        <v>0</v>
      </c>
      <c r="CW8" s="1">
        <v>0</v>
      </c>
      <c r="CX8" s="1">
        <v>4.1479969766272902</v>
      </c>
      <c r="CY8" s="1">
        <v>46.2255972151736</v>
      </c>
      <c r="CZ8" s="1">
        <v>128.512338548174</v>
      </c>
      <c r="DA8" s="1">
        <v>264.030317744976</v>
      </c>
      <c r="DB8" s="1">
        <v>0</v>
      </c>
      <c r="DC8" s="1">
        <v>0</v>
      </c>
      <c r="DD8" s="1">
        <v>43.666055323544803</v>
      </c>
      <c r="DE8" s="1">
        <v>61.997603936626099</v>
      </c>
      <c r="DF8" s="1">
        <v>158.36665848480499</v>
      </c>
      <c r="DG8" s="1">
        <v>0</v>
      </c>
      <c r="DH8" s="1">
        <v>0</v>
      </c>
      <c r="DI8" s="1">
        <v>4.1479969766272902</v>
      </c>
      <c r="DJ8" s="1">
        <v>41.090900125612599</v>
      </c>
      <c r="DK8" s="1">
        <v>113.780137836248</v>
      </c>
      <c r="DL8" s="1">
        <v>0</v>
      </c>
      <c r="DM8" s="1">
        <v>0</v>
      </c>
      <c r="DN8" s="1">
        <v>4.8399919596135801</v>
      </c>
      <c r="DO8" s="1">
        <v>15.161476193746701</v>
      </c>
      <c r="DP8" s="1">
        <v>14.7322007119262</v>
      </c>
      <c r="DQ8" s="1">
        <v>0</v>
      </c>
      <c r="DR8" s="1">
        <v>0</v>
      </c>
      <c r="DS8" s="1">
        <v>0</v>
      </c>
      <c r="DT8" s="1">
        <v>5.1346970895609996</v>
      </c>
      <c r="DU8" s="1">
        <v>14.7322007119262</v>
      </c>
      <c r="DV8" s="1">
        <v>4.0488166456593202</v>
      </c>
      <c r="DW8" s="1">
        <v>0</v>
      </c>
      <c r="DX8" s="1">
        <v>1.99493780983492</v>
      </c>
      <c r="DY8" s="1">
        <v>2.0538788358244</v>
      </c>
      <c r="DZ8" s="1">
        <v>1.99493780983492</v>
      </c>
      <c r="EA8" s="1">
        <v>0.96799839192271597</v>
      </c>
      <c r="EB8" s="1">
        <v>1.0269394179122</v>
      </c>
      <c r="EC8" s="1">
        <v>0</v>
      </c>
    </row>
    <row r="9" spans="1:133" x14ac:dyDescent="0.3">
      <c r="A9" s="1" t="s">
        <v>276</v>
      </c>
      <c r="B9" s="1" t="s">
        <v>271</v>
      </c>
      <c r="C9" s="1" t="s">
        <v>272</v>
      </c>
      <c r="D9" s="1" t="s">
        <v>277</v>
      </c>
      <c r="E9" s="1">
        <v>527.88382988138505</v>
      </c>
      <c r="F9" s="1">
        <v>63.594339559418898</v>
      </c>
      <c r="G9" s="1">
        <v>342.06070373281</v>
      </c>
      <c r="H9" s="1">
        <v>122.228786589156</v>
      </c>
      <c r="I9" s="1">
        <v>263.69152938228598</v>
      </c>
      <c r="J9" s="1">
        <v>30.750156938423899</v>
      </c>
      <c r="K9" s="1">
        <v>169.87093092472401</v>
      </c>
      <c r="L9" s="1">
        <v>63.070441519138903</v>
      </c>
      <c r="M9" s="1">
        <v>264.19230049909902</v>
      </c>
      <c r="N9" s="1">
        <v>32.844182620994999</v>
      </c>
      <c r="O9" s="1">
        <v>172.18977280808701</v>
      </c>
      <c r="P9" s="1">
        <v>59.158345070017297</v>
      </c>
      <c r="Q9" s="1">
        <v>427.70182203537001</v>
      </c>
      <c r="R9" s="1">
        <v>23.476527272152701</v>
      </c>
      <c r="S9" s="1">
        <v>331.33191855509898</v>
      </c>
      <c r="T9" s="1">
        <v>72.893376208118099</v>
      </c>
      <c r="U9" s="1">
        <v>212.01950030099701</v>
      </c>
      <c r="V9" s="1">
        <v>10.801893126660399</v>
      </c>
      <c r="W9" s="1">
        <v>166.934547612438</v>
      </c>
      <c r="X9" s="1">
        <v>34.2830595618994</v>
      </c>
      <c r="Y9" s="1">
        <v>215.68232173437201</v>
      </c>
      <c r="Z9" s="1">
        <v>12.6746341454923</v>
      </c>
      <c r="AA9" s="1">
        <v>164.39737094266101</v>
      </c>
      <c r="AB9" s="1">
        <v>38.610316646218699</v>
      </c>
      <c r="AC9" s="1">
        <v>397.780986862997</v>
      </c>
      <c r="AD9" s="1">
        <v>19.524807052706201</v>
      </c>
      <c r="AE9" s="1">
        <v>314.62250445173902</v>
      </c>
      <c r="AF9" s="1">
        <v>63.6336753585528</v>
      </c>
      <c r="AG9" s="1">
        <v>202.84462429797199</v>
      </c>
      <c r="AH9" s="1">
        <v>10.801893126660399</v>
      </c>
      <c r="AI9" s="1">
        <v>160.82085748240999</v>
      </c>
      <c r="AJ9" s="1">
        <v>31.221873688901599</v>
      </c>
      <c r="AK9" s="1">
        <v>194.93636256502501</v>
      </c>
      <c r="AL9" s="1">
        <v>8.7229139260458393</v>
      </c>
      <c r="AM9" s="1">
        <v>153.801646969328</v>
      </c>
      <c r="AN9" s="1">
        <v>32.411801669651197</v>
      </c>
      <c r="AO9" s="1">
        <v>29.9208351723723</v>
      </c>
      <c r="AP9" s="1">
        <v>3.9517202194465</v>
      </c>
      <c r="AQ9" s="1">
        <v>16.709414103360501</v>
      </c>
      <c r="AR9" s="1">
        <v>9.2597008495653608</v>
      </c>
      <c r="AS9" s="1">
        <v>1.01865417031814</v>
      </c>
      <c r="AT9" s="1">
        <v>0.97712430110731097</v>
      </c>
      <c r="AU9" s="1">
        <v>6.96615286119009</v>
      </c>
      <c r="AV9" s="1">
        <v>10.0688686033988</v>
      </c>
      <c r="AW9" s="1">
        <v>9.8280860887105597</v>
      </c>
      <c r="AX9" s="1">
        <v>1.0619491476474701</v>
      </c>
      <c r="AY9" s="1">
        <v>0</v>
      </c>
      <c r="AZ9" s="1">
        <v>14.0655079175257</v>
      </c>
      <c r="BA9" s="1">
        <v>18.956421813561001</v>
      </c>
      <c r="BB9" s="1">
        <v>109.842218737116</v>
      </c>
      <c r="BC9" s="1">
        <v>111.14156410783799</v>
      </c>
      <c r="BD9" s="1">
        <v>81.121634580842894</v>
      </c>
      <c r="BE9" s="1">
        <v>44.187668809018199</v>
      </c>
      <c r="BF9" s="1">
        <v>48.386806069467902</v>
      </c>
      <c r="BG9" s="1">
        <v>100.18200784601601</v>
      </c>
      <c r="BH9" s="1">
        <v>36.079502113160999</v>
      </c>
      <c r="BI9" s="1">
        <v>41.1844119103745</v>
      </c>
      <c r="BJ9" s="1">
        <v>22.918093822479999</v>
      </c>
      <c r="BK9" s="1">
        <v>408.22541711638502</v>
      </c>
      <c r="BL9" s="1">
        <v>33.411081799699801</v>
      </c>
      <c r="BM9" s="1">
        <v>34.640406229520899</v>
      </c>
      <c r="BN9" s="1">
        <v>25.475179798546002</v>
      </c>
      <c r="BO9" s="1">
        <v>141.26331179630299</v>
      </c>
      <c r="BP9" s="1">
        <v>128.37472340334199</v>
      </c>
      <c r="BQ9" s="1">
        <v>45.060714088973597</v>
      </c>
      <c r="BR9" s="1">
        <v>358.05484586003303</v>
      </c>
      <c r="BS9" s="1">
        <v>33.411081799699801</v>
      </c>
      <c r="BT9" s="1">
        <v>34.640406229520899</v>
      </c>
      <c r="BU9" s="1">
        <v>25.475179798546002</v>
      </c>
      <c r="BV9" s="1">
        <v>127.39506116102601</v>
      </c>
      <c r="BW9" s="1">
        <v>102.475419372095</v>
      </c>
      <c r="BX9" s="1">
        <v>34.657697499145499</v>
      </c>
      <c r="BY9" s="1">
        <v>339.07882986331703</v>
      </c>
      <c r="BZ9" s="1">
        <v>409.96853039964799</v>
      </c>
      <c r="CA9" s="1">
        <v>778.19517839229104</v>
      </c>
      <c r="CB9" s="1">
        <v>439.88936557201998</v>
      </c>
      <c r="CC9" s="1">
        <v>226.564938678337</v>
      </c>
      <c r="CD9" s="1">
        <v>110.116730074388</v>
      </c>
      <c r="CE9" s="1">
        <v>60.986779352022801</v>
      </c>
      <c r="CF9" s="1">
        <v>112.51389118498</v>
      </c>
      <c r="CG9" s="1">
        <v>36.795939853688999</v>
      </c>
      <c r="CH9" s="1">
        <v>21.093872123550899</v>
      </c>
      <c r="CI9" s="1">
        <v>339.21111577620297</v>
      </c>
      <c r="CJ9" s="1">
        <v>33.411081799699801</v>
      </c>
      <c r="CK9" s="1">
        <v>45.385585884768801</v>
      </c>
      <c r="CL9" s="1">
        <v>5.0932708515907104</v>
      </c>
      <c r="CM9" s="1">
        <v>92.022376259058106</v>
      </c>
      <c r="CN9" s="1">
        <v>99.343676672013899</v>
      </c>
      <c r="CO9" s="1">
        <v>63.955124309072097</v>
      </c>
      <c r="CP9" s="1">
        <v>33.411081799699801</v>
      </c>
      <c r="CQ9" s="1">
        <v>0</v>
      </c>
      <c r="CR9" s="1">
        <v>27.757868483743799</v>
      </c>
      <c r="CS9" s="1">
        <v>188.42149778950301</v>
      </c>
      <c r="CT9" s="1">
        <v>89.620667703256899</v>
      </c>
      <c r="CU9" s="1">
        <v>146.481107741529</v>
      </c>
      <c r="CV9" s="1">
        <v>4.6864378885145097</v>
      </c>
      <c r="CW9" s="1">
        <v>0</v>
      </c>
      <c r="CX9" s="1">
        <v>4.9684015546643803</v>
      </c>
      <c r="CY9" s="1">
        <v>90.241895042595601</v>
      </c>
      <c r="CZ9" s="1">
        <v>46.584373255754898</v>
      </c>
      <c r="DA9" s="1">
        <v>230.82507807340701</v>
      </c>
      <c r="DB9" s="1">
        <v>0</v>
      </c>
      <c r="DC9" s="1">
        <v>0</v>
      </c>
      <c r="DD9" s="1">
        <v>23.071430595229302</v>
      </c>
      <c r="DE9" s="1">
        <v>133.03972827798199</v>
      </c>
      <c r="DF9" s="1">
        <v>74.713919200195207</v>
      </c>
      <c r="DG9" s="1">
        <v>0</v>
      </c>
      <c r="DH9" s="1">
        <v>0</v>
      </c>
      <c r="DI9" s="1">
        <v>4.9684015546643803</v>
      </c>
      <c r="DJ9" s="1">
        <v>70.006992961834897</v>
      </c>
      <c r="DK9" s="1">
        <v>41.5133693638358</v>
      </c>
      <c r="DL9" s="1">
        <v>33.411081799699801</v>
      </c>
      <c r="DM9" s="1">
        <v>0</v>
      </c>
      <c r="DN9" s="1">
        <v>4.6864378885145097</v>
      </c>
      <c r="DO9" s="1">
        <v>55.381769511520602</v>
      </c>
      <c r="DP9" s="1">
        <v>14.906748503061699</v>
      </c>
      <c r="DQ9" s="1">
        <v>4.6864378885145097</v>
      </c>
      <c r="DR9" s="1">
        <v>0</v>
      </c>
      <c r="DS9" s="1">
        <v>0</v>
      </c>
      <c r="DT9" s="1">
        <v>20.234902080760701</v>
      </c>
      <c r="DU9" s="1">
        <v>5.0710038919191502</v>
      </c>
      <c r="DV9" s="1">
        <v>9.1748760030252008</v>
      </c>
      <c r="DW9" s="1">
        <v>0</v>
      </c>
      <c r="DX9" s="1">
        <v>6.1136901300273498</v>
      </c>
      <c r="DY9" s="1">
        <v>3.0611858729978501</v>
      </c>
      <c r="DZ9" s="1">
        <v>20.745959169347099</v>
      </c>
      <c r="EA9" s="1">
        <v>3.9517202194465</v>
      </c>
      <c r="EB9" s="1">
        <v>10.595723973333101</v>
      </c>
      <c r="EC9" s="1">
        <v>6.1985149765675098</v>
      </c>
    </row>
    <row r="10" spans="1:133" x14ac:dyDescent="0.3">
      <c r="A10" s="1" t="s">
        <v>278</v>
      </c>
      <c r="B10" s="1" t="s">
        <v>271</v>
      </c>
      <c r="C10" s="1" t="s">
        <v>272</v>
      </c>
      <c r="D10" s="1" t="s">
        <v>279</v>
      </c>
      <c r="E10" s="1">
        <v>1368.93331573205</v>
      </c>
      <c r="F10" s="1">
        <v>230.557574581305</v>
      </c>
      <c r="G10" s="1">
        <v>806.11403706522799</v>
      </c>
      <c r="H10" s="1">
        <v>332.26170408551701</v>
      </c>
      <c r="I10" s="1">
        <v>704.07894003394097</v>
      </c>
      <c r="J10" s="1">
        <v>140.613971000654</v>
      </c>
      <c r="K10" s="1">
        <v>392.25433954223598</v>
      </c>
      <c r="L10" s="1">
        <v>171.210629491052</v>
      </c>
      <c r="M10" s="1">
        <v>664.85437569810904</v>
      </c>
      <c r="N10" s="1">
        <v>89.943603580651001</v>
      </c>
      <c r="O10" s="1">
        <v>413.85969752299201</v>
      </c>
      <c r="P10" s="1">
        <v>161.051074594466</v>
      </c>
      <c r="Q10" s="1">
        <v>1075.7534781890199</v>
      </c>
      <c r="R10" s="1">
        <v>136.59024385499501</v>
      </c>
      <c r="S10" s="1">
        <v>740.83220017838005</v>
      </c>
      <c r="T10" s="1">
        <v>198.33103415564801</v>
      </c>
      <c r="U10" s="1">
        <v>570.02980535549204</v>
      </c>
      <c r="V10" s="1">
        <v>95.309626949109997</v>
      </c>
      <c r="W10" s="1">
        <v>366.70938035787401</v>
      </c>
      <c r="X10" s="1">
        <v>108.010798048509</v>
      </c>
      <c r="Y10" s="1">
        <v>505.723672833531</v>
      </c>
      <c r="Z10" s="1">
        <v>41.280616905885402</v>
      </c>
      <c r="AA10" s="1">
        <v>374.12281982050598</v>
      </c>
      <c r="AB10" s="1">
        <v>90.320236107138996</v>
      </c>
      <c r="AC10" s="1">
        <v>1002.00314885656</v>
      </c>
      <c r="AD10" s="1">
        <v>122.915825097219</v>
      </c>
      <c r="AE10" s="1">
        <v>693.37488280846003</v>
      </c>
      <c r="AF10" s="1">
        <v>185.712440950884</v>
      </c>
      <c r="AG10" s="1">
        <v>537.720240450451</v>
      </c>
      <c r="AH10" s="1">
        <v>87.602828694680099</v>
      </c>
      <c r="AI10" s="1">
        <v>346.935819735449</v>
      </c>
      <c r="AJ10" s="1">
        <v>103.181592020322</v>
      </c>
      <c r="AK10" s="1">
        <v>464.28290840611101</v>
      </c>
      <c r="AL10" s="1">
        <v>35.312996402538403</v>
      </c>
      <c r="AM10" s="1">
        <v>346.43906307301199</v>
      </c>
      <c r="AN10" s="1">
        <v>82.530848930561106</v>
      </c>
      <c r="AO10" s="1">
        <v>73.750329332460595</v>
      </c>
      <c r="AP10" s="1">
        <v>13.674418757776801</v>
      </c>
      <c r="AQ10" s="1">
        <v>47.4573173699196</v>
      </c>
      <c r="AR10" s="1">
        <v>12.618593204764201</v>
      </c>
      <c r="AS10" s="1">
        <v>9.9326379645222698</v>
      </c>
      <c r="AT10" s="1">
        <v>8.8384416882076398</v>
      </c>
      <c r="AU10" s="1">
        <v>15.6335394875255</v>
      </c>
      <c r="AV10" s="1">
        <v>17.645187930588701</v>
      </c>
      <c r="AW10" s="1">
        <v>11.874963401757</v>
      </c>
      <c r="AX10" s="1">
        <v>5.8777967255931802</v>
      </c>
      <c r="AY10" s="1">
        <v>3.94776213426641</v>
      </c>
      <c r="AZ10" s="1">
        <v>82.613861273896504</v>
      </c>
      <c r="BA10" s="1">
        <v>43.5750550095294</v>
      </c>
      <c r="BB10" s="1">
        <v>243.885136376822</v>
      </c>
      <c r="BC10" s="1">
        <v>278.67100031576001</v>
      </c>
      <c r="BD10" s="1">
        <v>181.819782965071</v>
      </c>
      <c r="BE10" s="1">
        <v>135.60452094952799</v>
      </c>
      <c r="BF10" s="1">
        <v>109.58412129841599</v>
      </c>
      <c r="BG10" s="1">
        <v>293.17983754302702</v>
      </c>
      <c r="BH10" s="1">
        <v>82.290149796252095</v>
      </c>
      <c r="BI10" s="1">
        <v>88.330416945893205</v>
      </c>
      <c r="BJ10" s="1">
        <v>122.559270800882</v>
      </c>
      <c r="BK10" s="1">
        <v>1164.4742927250099</v>
      </c>
      <c r="BL10" s="1">
        <v>5.0112272612398803</v>
      </c>
      <c r="BM10" s="1">
        <v>153.299895408407</v>
      </c>
      <c r="BN10" s="1">
        <v>137.57710621930499</v>
      </c>
      <c r="BO10" s="1">
        <v>353.43326648431298</v>
      </c>
      <c r="BP10" s="1">
        <v>302.29119575795301</v>
      </c>
      <c r="BQ10" s="1">
        <v>212.86160159379</v>
      </c>
      <c r="BR10" s="1">
        <v>1105.3937787563</v>
      </c>
      <c r="BS10" s="1">
        <v>5.0112272612398803</v>
      </c>
      <c r="BT10" s="1">
        <v>153.299895408407</v>
      </c>
      <c r="BU10" s="1">
        <v>132.56587895806601</v>
      </c>
      <c r="BV10" s="1">
        <v>348.49885821328797</v>
      </c>
      <c r="BW10" s="1">
        <v>278.07184328515598</v>
      </c>
      <c r="BX10" s="1">
        <v>187.94607563013901</v>
      </c>
      <c r="BY10" s="1">
        <v>981.18652735948694</v>
      </c>
      <c r="BZ10" s="1">
        <v>1032.0087962647799</v>
      </c>
      <c r="CA10" s="1">
        <v>1901.3514768696</v>
      </c>
      <c r="CB10" s="1">
        <v>1105.75912559724</v>
      </c>
      <c r="CC10" s="1">
        <v>745.40308920740802</v>
      </c>
      <c r="CD10" s="1">
        <v>357.13807614688602</v>
      </c>
      <c r="CE10" s="1">
        <v>173.255964702803</v>
      </c>
      <c r="CF10" s="1">
        <v>235.78343815207899</v>
      </c>
      <c r="CG10" s="1">
        <v>104.063674447907</v>
      </c>
      <c r="CH10" s="1">
        <v>47.323660584566497</v>
      </c>
      <c r="CI10" s="1">
        <v>1017.56347954763</v>
      </c>
      <c r="CJ10" s="1">
        <v>14.673435251797301</v>
      </c>
      <c r="CK10" s="1">
        <v>161.86472788437899</v>
      </c>
      <c r="CL10" s="1">
        <v>105.05200050818701</v>
      </c>
      <c r="CM10" s="1">
        <v>264.44050457811602</v>
      </c>
      <c r="CN10" s="1">
        <v>248.42887181587199</v>
      </c>
      <c r="CO10" s="1">
        <v>223.10393950928099</v>
      </c>
      <c r="CP10" s="1">
        <v>29.553479055085301</v>
      </c>
      <c r="CQ10" s="1">
        <v>42.319601297750602</v>
      </c>
      <c r="CR10" s="1">
        <v>182.76203981302501</v>
      </c>
      <c r="CS10" s="1">
        <v>415.56042045271403</v>
      </c>
      <c r="CT10" s="1">
        <v>347.36793892905598</v>
      </c>
      <c r="CU10" s="1">
        <v>467.09882305646101</v>
      </c>
      <c r="CV10" s="1">
        <v>9.8699941292838496</v>
      </c>
      <c r="CW10" s="1">
        <v>0</v>
      </c>
      <c r="CX10" s="1">
        <v>30.130848220653501</v>
      </c>
      <c r="CY10" s="1">
        <v>210.34063400343999</v>
      </c>
      <c r="CZ10" s="1">
        <v>216.75734670308401</v>
      </c>
      <c r="DA10" s="1">
        <v>734.40409141109001</v>
      </c>
      <c r="DB10" s="1">
        <v>14.8800438032881</v>
      </c>
      <c r="DC10" s="1">
        <v>38.356312820645499</v>
      </c>
      <c r="DD10" s="1">
        <v>149.13763684911899</v>
      </c>
      <c r="DE10" s="1">
        <v>231.57171900011801</v>
      </c>
      <c r="DF10" s="1">
        <v>300.45837893791997</v>
      </c>
      <c r="DG10" s="1">
        <v>0</v>
      </c>
      <c r="DH10" s="1">
        <v>0</v>
      </c>
      <c r="DI10" s="1">
        <v>25.119620959413599</v>
      </c>
      <c r="DJ10" s="1">
        <v>126.181529787839</v>
      </c>
      <c r="DK10" s="1">
        <v>189.51682614582799</v>
      </c>
      <c r="DL10" s="1">
        <v>14.673435251797301</v>
      </c>
      <c r="DM10" s="1">
        <v>3.96328847710511</v>
      </c>
      <c r="DN10" s="1">
        <v>33.624402963905801</v>
      </c>
      <c r="DO10" s="1">
        <v>183.98870145259599</v>
      </c>
      <c r="DP10" s="1">
        <v>46.909559991136803</v>
      </c>
      <c r="DQ10" s="1">
        <v>9.8699941292838496</v>
      </c>
      <c r="DR10" s="1">
        <v>0</v>
      </c>
      <c r="DS10" s="1">
        <v>5.0112272612398803</v>
      </c>
      <c r="DT10" s="1">
        <v>84.159104215600905</v>
      </c>
      <c r="DU10" s="1">
        <v>27.240520557255898</v>
      </c>
      <c r="DV10" s="1">
        <v>32.309564905041199</v>
      </c>
      <c r="DW10" s="1">
        <v>7.7067982544298399</v>
      </c>
      <c r="DX10" s="1">
        <v>19.773560622424998</v>
      </c>
      <c r="DY10" s="1">
        <v>4.8292060281863298</v>
      </c>
      <c r="DZ10" s="1">
        <v>41.440764427419403</v>
      </c>
      <c r="EA10" s="1">
        <v>5.9676205033469696</v>
      </c>
      <c r="EB10" s="1">
        <v>27.683756747494598</v>
      </c>
      <c r="EC10" s="1">
        <v>7.7893871765778497</v>
      </c>
    </row>
    <row r="11" spans="1:133" x14ac:dyDescent="0.3">
      <c r="A11" s="1" t="s">
        <v>280</v>
      </c>
      <c r="B11" s="1" t="s">
        <v>271</v>
      </c>
      <c r="C11" s="1" t="s">
        <v>272</v>
      </c>
      <c r="D11" s="1" t="s">
        <v>281</v>
      </c>
      <c r="E11" s="1">
        <v>193.47763507081899</v>
      </c>
      <c r="F11" s="1">
        <v>23.914758818599498</v>
      </c>
      <c r="G11" s="1">
        <v>119.20954183136099</v>
      </c>
      <c r="H11" s="1">
        <v>50.353334420857998</v>
      </c>
      <c r="I11" s="1">
        <v>102.07633366845</v>
      </c>
      <c r="J11" s="1">
        <v>15.2681319100033</v>
      </c>
      <c r="K11" s="1">
        <v>59.605931734094497</v>
      </c>
      <c r="L11" s="1">
        <v>27.202270024352298</v>
      </c>
      <c r="M11" s="1">
        <v>91.401301402368503</v>
      </c>
      <c r="N11" s="1">
        <v>8.6466269085961596</v>
      </c>
      <c r="O11" s="1">
        <v>59.603610097266603</v>
      </c>
      <c r="P11" s="1">
        <v>23.151064396505799</v>
      </c>
      <c r="Q11" s="1">
        <v>143.31335818158601</v>
      </c>
      <c r="R11" s="1">
        <v>8.7729790978112003</v>
      </c>
      <c r="S11" s="1">
        <v>108.334304206721</v>
      </c>
      <c r="T11" s="1">
        <v>26.206074877054402</v>
      </c>
      <c r="U11" s="1">
        <v>74.421399777373097</v>
      </c>
      <c r="V11" s="1">
        <v>7.8094429813532802</v>
      </c>
      <c r="W11" s="1">
        <v>51.466433539661999</v>
      </c>
      <c r="X11" s="1">
        <v>15.145523256357899</v>
      </c>
      <c r="Y11" s="1">
        <v>68.891958404213298</v>
      </c>
      <c r="Z11" s="1">
        <v>0.96353611645791704</v>
      </c>
      <c r="AA11" s="1">
        <v>56.867870667058902</v>
      </c>
      <c r="AB11" s="1">
        <v>11.060551620696501</v>
      </c>
      <c r="AC11" s="1">
        <v>134.53070423851099</v>
      </c>
      <c r="AD11" s="1">
        <v>8.7729790978112003</v>
      </c>
      <c r="AE11" s="1">
        <v>100.547845410943</v>
      </c>
      <c r="AF11" s="1">
        <v>25.209879729756501</v>
      </c>
      <c r="AG11" s="1">
        <v>70.497653315716605</v>
      </c>
      <c r="AH11" s="1">
        <v>7.8094429813532802</v>
      </c>
      <c r="AI11" s="1">
        <v>48.538882225303297</v>
      </c>
      <c r="AJ11" s="1">
        <v>14.149328109060001</v>
      </c>
      <c r="AK11" s="1">
        <v>64.033050922793905</v>
      </c>
      <c r="AL11" s="1">
        <v>0.96353611645791704</v>
      </c>
      <c r="AM11" s="1">
        <v>52.008963185639502</v>
      </c>
      <c r="AN11" s="1">
        <v>11.060551620696501</v>
      </c>
      <c r="AO11" s="1">
        <v>8.7826539430758892</v>
      </c>
      <c r="AP11" s="1">
        <v>0</v>
      </c>
      <c r="AQ11" s="1">
        <v>7.7864587957779898</v>
      </c>
      <c r="AR11" s="1">
        <v>0.99619514729790204</v>
      </c>
      <c r="AS11" s="1">
        <v>0</v>
      </c>
      <c r="AT11" s="1">
        <v>0</v>
      </c>
      <c r="AU11" s="1">
        <v>3.8289463263065699</v>
      </c>
      <c r="AV11" s="1">
        <v>2.9613173221735201</v>
      </c>
      <c r="AW11" s="1">
        <v>0</v>
      </c>
      <c r="AX11" s="1">
        <v>0.99619514729790204</v>
      </c>
      <c r="AY11" s="1">
        <v>0.99619514729790204</v>
      </c>
      <c r="AZ11" s="1">
        <v>3.95322853532653</v>
      </c>
      <c r="BA11" s="1">
        <v>7.8748687259113703</v>
      </c>
      <c r="BB11" s="1">
        <v>40.287483466964602</v>
      </c>
      <c r="BC11" s="1">
        <v>43.169487657171899</v>
      </c>
      <c r="BD11" s="1">
        <v>16.455105696977601</v>
      </c>
      <c r="BE11" s="1">
        <v>21.606841009232401</v>
      </c>
      <c r="BF11" s="1">
        <v>9.9663430900020291</v>
      </c>
      <c r="BG11" s="1">
        <v>50.164276889232198</v>
      </c>
      <c r="BH11" s="1">
        <v>13.3389896968924</v>
      </c>
      <c r="BI11" s="1">
        <v>23.118405365665801</v>
      </c>
      <c r="BJ11" s="1">
        <v>13.706881826674101</v>
      </c>
      <c r="BK11" s="1">
        <v>132.59177596700599</v>
      </c>
      <c r="BL11" s="1">
        <v>0</v>
      </c>
      <c r="BM11" s="1">
        <v>19.129022351307501</v>
      </c>
      <c r="BN11" s="1">
        <v>24.578288374047698</v>
      </c>
      <c r="BO11" s="1">
        <v>39.384874984915299</v>
      </c>
      <c r="BP11" s="1">
        <v>14.790520370634599</v>
      </c>
      <c r="BQ11" s="1">
        <v>34.709069886101197</v>
      </c>
      <c r="BR11" s="1">
        <v>127.610800230517</v>
      </c>
      <c r="BS11" s="1">
        <v>0</v>
      </c>
      <c r="BT11" s="1">
        <v>19.129022351307501</v>
      </c>
      <c r="BU11" s="1">
        <v>24.578288374047698</v>
      </c>
      <c r="BV11" s="1">
        <v>39.384874984915299</v>
      </c>
      <c r="BW11" s="1">
        <v>14.790520370634599</v>
      </c>
      <c r="BX11" s="1">
        <v>29.728094149611699</v>
      </c>
      <c r="BY11" s="1">
        <v>161.98668022073201</v>
      </c>
      <c r="BZ11" s="1">
        <v>141.47362519270601</v>
      </c>
      <c r="CA11" s="1">
        <v>300.131992722652</v>
      </c>
      <c r="CB11" s="1">
        <v>150.25627913578199</v>
      </c>
      <c r="CC11" s="1">
        <v>101.653053779229</v>
      </c>
      <c r="CD11" s="1">
        <v>58.781944666295502</v>
      </c>
      <c r="CE11" s="1">
        <v>20.044524898601701</v>
      </c>
      <c r="CF11" s="1">
        <v>60.333626441503498</v>
      </c>
      <c r="CG11" s="1">
        <v>21.638643138148801</v>
      </c>
      <c r="CH11" s="1">
        <v>10.1019595237641</v>
      </c>
      <c r="CI11" s="1">
        <v>138.90091670304801</v>
      </c>
      <c r="CJ11" s="1">
        <v>0</v>
      </c>
      <c r="CK11" s="1">
        <v>19.129022351307501</v>
      </c>
      <c r="CL11" s="1">
        <v>15.115008024789899</v>
      </c>
      <c r="CM11" s="1">
        <v>53.876287348831298</v>
      </c>
      <c r="CN11" s="1">
        <v>29.742822531994801</v>
      </c>
      <c r="CO11" s="1">
        <v>21.037776446124202</v>
      </c>
      <c r="CP11" s="1">
        <v>5.0416118423451399</v>
      </c>
      <c r="CQ11" s="1">
        <v>0</v>
      </c>
      <c r="CR11" s="1">
        <v>4.8176805822895901</v>
      </c>
      <c r="CS11" s="1">
        <v>100.244064805717</v>
      </c>
      <c r="CT11" s="1">
        <v>28.7975594726962</v>
      </c>
      <c r="CU11" s="1">
        <v>79.948437341726205</v>
      </c>
      <c r="CV11" s="1">
        <v>0</v>
      </c>
      <c r="CW11" s="1">
        <v>0</v>
      </c>
      <c r="CX11" s="1">
        <v>0</v>
      </c>
      <c r="CY11" s="1">
        <v>60.628297309900802</v>
      </c>
      <c r="CZ11" s="1">
        <v>19.3201400318254</v>
      </c>
      <c r="DA11" s="1">
        <v>105.342893016788</v>
      </c>
      <c r="DB11" s="1">
        <v>5.0416118423451399</v>
      </c>
      <c r="DC11" s="1">
        <v>0</v>
      </c>
      <c r="DD11" s="1">
        <v>4.8176805822895901</v>
      </c>
      <c r="DE11" s="1">
        <v>71.193016179196803</v>
      </c>
      <c r="DF11" s="1">
        <v>24.290584412956498</v>
      </c>
      <c r="DG11" s="1">
        <v>0</v>
      </c>
      <c r="DH11" s="1">
        <v>0</v>
      </c>
      <c r="DI11" s="1">
        <v>0</v>
      </c>
      <c r="DJ11" s="1">
        <v>46.159013817174497</v>
      </c>
      <c r="DK11" s="1">
        <v>14.813164972085699</v>
      </c>
      <c r="DL11" s="1">
        <v>0</v>
      </c>
      <c r="DM11" s="1">
        <v>0</v>
      </c>
      <c r="DN11" s="1">
        <v>0</v>
      </c>
      <c r="DO11" s="1">
        <v>29.0510486265201</v>
      </c>
      <c r="DP11" s="1">
        <v>4.5069750597396903</v>
      </c>
      <c r="DQ11" s="1">
        <v>0</v>
      </c>
      <c r="DR11" s="1">
        <v>0</v>
      </c>
      <c r="DS11" s="1">
        <v>0</v>
      </c>
      <c r="DT11" s="1">
        <v>14.4692834927263</v>
      </c>
      <c r="DU11" s="1">
        <v>4.5069750597396903</v>
      </c>
      <c r="DV11" s="1">
        <v>3.9237464616565298</v>
      </c>
      <c r="DW11" s="1">
        <v>0</v>
      </c>
      <c r="DX11" s="1">
        <v>2.92755131435863</v>
      </c>
      <c r="DY11" s="1">
        <v>0.99619514729790204</v>
      </c>
      <c r="DZ11" s="1">
        <v>4.8589074814193598</v>
      </c>
      <c r="EA11" s="1">
        <v>0</v>
      </c>
      <c r="EB11" s="1">
        <v>4.8589074814193598</v>
      </c>
      <c r="EC11" s="1">
        <v>0</v>
      </c>
    </row>
    <row r="12" spans="1:133" x14ac:dyDescent="0.3">
      <c r="A12" s="1" t="s">
        <v>282</v>
      </c>
      <c r="B12" s="1" t="s">
        <v>271</v>
      </c>
      <c r="C12" s="1" t="s">
        <v>272</v>
      </c>
      <c r="D12" s="1" t="s">
        <v>283</v>
      </c>
      <c r="E12" s="1">
        <v>196.17094373767699</v>
      </c>
      <c r="F12" s="1">
        <v>37.4508943281878</v>
      </c>
      <c r="G12" s="1">
        <v>113.271437172579</v>
      </c>
      <c r="H12" s="1">
        <v>45.448612236910101</v>
      </c>
      <c r="I12" s="1">
        <v>89.993950340507894</v>
      </c>
      <c r="J12" s="1">
        <v>17.206308851189998</v>
      </c>
      <c r="K12" s="1">
        <v>52.5840065845656</v>
      </c>
      <c r="L12" s="1">
        <v>20.203634904752299</v>
      </c>
      <c r="M12" s="1">
        <v>106.176993397169</v>
      </c>
      <c r="N12" s="1">
        <v>20.244585476997798</v>
      </c>
      <c r="O12" s="1">
        <v>60.687430588013598</v>
      </c>
      <c r="P12" s="1">
        <v>25.244977332157799</v>
      </c>
      <c r="Q12" s="1">
        <v>132.46230397309799</v>
      </c>
      <c r="R12" s="1">
        <v>15.1794714168323</v>
      </c>
      <c r="S12" s="1">
        <v>95.064240858876701</v>
      </c>
      <c r="T12" s="1">
        <v>22.218591697389101</v>
      </c>
      <c r="U12" s="1">
        <v>65.723431037346302</v>
      </c>
      <c r="V12" s="1">
        <v>7.0813721373415701</v>
      </c>
      <c r="W12" s="1">
        <v>45.510552572687999</v>
      </c>
      <c r="X12" s="1">
        <v>13.131506327316799</v>
      </c>
      <c r="Y12" s="1">
        <v>66.738872935751701</v>
      </c>
      <c r="Z12" s="1">
        <v>8.09809927949075</v>
      </c>
      <c r="AA12" s="1">
        <v>49.553688286188702</v>
      </c>
      <c r="AB12" s="1">
        <v>9.0870853700723</v>
      </c>
      <c r="AC12" s="1">
        <v>109.22843587686501</v>
      </c>
      <c r="AD12" s="1">
        <v>8.0967772918159699</v>
      </c>
      <c r="AE12" s="1">
        <v>80.931979296261304</v>
      </c>
      <c r="AF12" s="1">
        <v>20.199679288787699</v>
      </c>
      <c r="AG12" s="1">
        <v>55.6342718955731</v>
      </c>
      <c r="AH12" s="1">
        <v>3.0343072070000501</v>
      </c>
      <c r="AI12" s="1">
        <v>40.477255296229501</v>
      </c>
      <c r="AJ12" s="1">
        <v>12.1227093923435</v>
      </c>
      <c r="AK12" s="1">
        <v>53.5941639812918</v>
      </c>
      <c r="AL12" s="1">
        <v>5.0624700848159199</v>
      </c>
      <c r="AM12" s="1">
        <v>40.454724000031703</v>
      </c>
      <c r="AN12" s="1">
        <v>8.0769698964441705</v>
      </c>
      <c r="AO12" s="1">
        <v>23.233868096233198</v>
      </c>
      <c r="AP12" s="1">
        <v>7.0826941250163404</v>
      </c>
      <c r="AQ12" s="1">
        <v>14.132261562615399</v>
      </c>
      <c r="AR12" s="1">
        <v>2.0189124086014001</v>
      </c>
      <c r="AS12" s="1">
        <v>1.01275772334146</v>
      </c>
      <c r="AT12" s="1">
        <v>1.0114357356666801</v>
      </c>
      <c r="AU12" s="1">
        <v>7.07873161326446</v>
      </c>
      <c r="AV12" s="1">
        <v>9.0870227212750994</v>
      </c>
      <c r="AW12" s="1">
        <v>0</v>
      </c>
      <c r="AX12" s="1">
        <v>4.0338048290573303</v>
      </c>
      <c r="AY12" s="1">
        <v>1.0101154736281299</v>
      </c>
      <c r="AZ12" s="1">
        <v>8.0967772895604995</v>
      </c>
      <c r="BA12" s="1">
        <v>5.05718385749757</v>
      </c>
      <c r="BB12" s="1">
        <v>45.510706008592898</v>
      </c>
      <c r="BC12" s="1">
        <v>33.3720735418053</v>
      </c>
      <c r="BD12" s="1">
        <v>17.1864526188802</v>
      </c>
      <c r="BE12" s="1">
        <v>16.152445387301299</v>
      </c>
      <c r="BF12" s="1">
        <v>7.0866652694602896</v>
      </c>
      <c r="BG12" s="1">
        <v>63.708639764578997</v>
      </c>
      <c r="BH12" s="1">
        <v>19.2357937166806</v>
      </c>
      <c r="BI12" s="1">
        <v>19.1908771836634</v>
      </c>
      <c r="BJ12" s="1">
        <v>25.281968864235001</v>
      </c>
      <c r="BK12" s="1">
        <v>126.369644349442</v>
      </c>
      <c r="BL12" s="1">
        <v>10.114357356666799</v>
      </c>
      <c r="BM12" s="1">
        <v>25.259226642208802</v>
      </c>
      <c r="BN12" s="1">
        <v>5.0439846748663602</v>
      </c>
      <c r="BO12" s="1">
        <v>35.320747621527502</v>
      </c>
      <c r="BP12" s="1">
        <v>30.3893848246327</v>
      </c>
      <c r="BQ12" s="1">
        <v>20.241943229539899</v>
      </c>
      <c r="BR12" s="1">
        <v>111.271010131056</v>
      </c>
      <c r="BS12" s="1">
        <v>10.114357356666799</v>
      </c>
      <c r="BT12" s="1">
        <v>20.2551544668292</v>
      </c>
      <c r="BU12" s="1">
        <v>0</v>
      </c>
      <c r="BV12" s="1">
        <v>30.270170253386901</v>
      </c>
      <c r="BW12" s="1">
        <v>30.3893848246327</v>
      </c>
      <c r="BX12" s="1">
        <v>20.241943229539899</v>
      </c>
      <c r="BY12" s="1">
        <v>41.364262180451902</v>
      </c>
      <c r="BZ12" s="1">
        <v>111.247348285466</v>
      </c>
      <c r="CA12" s="1">
        <v>312.29863300378599</v>
      </c>
      <c r="CB12" s="1">
        <v>135.49133185532801</v>
      </c>
      <c r="CC12" s="1">
        <v>16.0885736225881</v>
      </c>
      <c r="CD12" s="1">
        <v>9.0814958224822906</v>
      </c>
      <c r="CE12" s="1">
        <v>8.07437043368048</v>
      </c>
      <c r="CF12" s="1">
        <v>25.275688557863798</v>
      </c>
      <c r="CG12" s="1">
        <v>7.0624962691465898</v>
      </c>
      <c r="CH12" s="1">
        <v>3.03430893263628</v>
      </c>
      <c r="CI12" s="1">
        <v>30.489284622665799</v>
      </c>
      <c r="CJ12" s="1">
        <v>5.06803627602444</v>
      </c>
      <c r="CK12" s="1">
        <v>10.1275772334146</v>
      </c>
      <c r="CL12" s="1">
        <v>0</v>
      </c>
      <c r="CM12" s="1">
        <v>5.15522764266262</v>
      </c>
      <c r="CN12" s="1">
        <v>10.1384434705641</v>
      </c>
      <c r="CO12" s="1">
        <v>0</v>
      </c>
      <c r="CP12" s="1">
        <v>5.06803627602444</v>
      </c>
      <c r="CQ12" s="1">
        <v>0</v>
      </c>
      <c r="CR12" s="1">
        <v>0</v>
      </c>
      <c r="CS12" s="1">
        <v>20.350841152101601</v>
      </c>
      <c r="CT12" s="1">
        <v>5.0704071945396603</v>
      </c>
      <c r="CU12" s="1">
        <v>15.2870525353944</v>
      </c>
      <c r="CV12" s="1">
        <v>0</v>
      </c>
      <c r="CW12" s="1">
        <v>0</v>
      </c>
      <c r="CX12" s="1">
        <v>0</v>
      </c>
      <c r="CY12" s="1">
        <v>15.2870525353944</v>
      </c>
      <c r="CZ12" s="1">
        <v>0</v>
      </c>
      <c r="DA12" s="1">
        <v>15.293671113226701</v>
      </c>
      <c r="DB12" s="1">
        <v>0</v>
      </c>
      <c r="DC12" s="1">
        <v>0</v>
      </c>
      <c r="DD12" s="1">
        <v>0</v>
      </c>
      <c r="DE12" s="1">
        <v>10.223263918687101</v>
      </c>
      <c r="DF12" s="1">
        <v>5.0704071945396603</v>
      </c>
      <c r="DG12" s="1">
        <v>0</v>
      </c>
      <c r="DH12" s="1">
        <v>0</v>
      </c>
      <c r="DI12" s="1">
        <v>0</v>
      </c>
      <c r="DJ12" s="1">
        <v>10.223263918687101</v>
      </c>
      <c r="DK12" s="1">
        <v>0</v>
      </c>
      <c r="DL12" s="1">
        <v>5.06803627602444</v>
      </c>
      <c r="DM12" s="1">
        <v>0</v>
      </c>
      <c r="DN12" s="1">
        <v>0</v>
      </c>
      <c r="DO12" s="1">
        <v>10.1275772334146</v>
      </c>
      <c r="DP12" s="1">
        <v>0</v>
      </c>
      <c r="DQ12" s="1">
        <v>0</v>
      </c>
      <c r="DR12" s="1">
        <v>0</v>
      </c>
      <c r="DS12" s="1">
        <v>0</v>
      </c>
      <c r="DT12" s="1">
        <v>5.0637886167072903</v>
      </c>
      <c r="DU12" s="1">
        <v>0</v>
      </c>
      <c r="DV12" s="1">
        <v>10.089159141773299</v>
      </c>
      <c r="DW12" s="1">
        <v>4.0470649303415103</v>
      </c>
      <c r="DX12" s="1">
        <v>5.0332972764584802</v>
      </c>
      <c r="DY12" s="1">
        <v>1.0087969349732699</v>
      </c>
      <c r="DZ12" s="1">
        <v>13.144708954459899</v>
      </c>
      <c r="EA12" s="1">
        <v>3.0356291946748302</v>
      </c>
      <c r="EB12" s="1">
        <v>9.0989642861569493</v>
      </c>
      <c r="EC12" s="1">
        <v>1.0101154736281299</v>
      </c>
    </row>
    <row r="13" spans="1:133" x14ac:dyDescent="0.3">
      <c r="A13" s="1" t="s">
        <v>284</v>
      </c>
      <c r="B13" s="1" t="s">
        <v>271</v>
      </c>
      <c r="C13" s="1" t="s">
        <v>272</v>
      </c>
      <c r="D13" s="1" t="s">
        <v>285</v>
      </c>
      <c r="E13" s="1">
        <v>48.939393939393902</v>
      </c>
      <c r="F13" s="1">
        <v>8.6363636363636402</v>
      </c>
      <c r="G13" s="1">
        <v>23.989898989899</v>
      </c>
      <c r="H13" s="1">
        <v>16.313131313131301</v>
      </c>
      <c r="I13" s="1">
        <v>25.909090909090899</v>
      </c>
      <c r="J13" s="1">
        <v>5.7575757575757596</v>
      </c>
      <c r="K13" s="1">
        <v>12.474747474747501</v>
      </c>
      <c r="L13" s="1">
        <v>7.67676767676768</v>
      </c>
      <c r="M13" s="1">
        <v>23.030303030302999</v>
      </c>
      <c r="N13" s="1">
        <v>2.8787878787878798</v>
      </c>
      <c r="O13" s="1">
        <v>11.5151515151515</v>
      </c>
      <c r="P13" s="1">
        <v>8.6363636363636402</v>
      </c>
      <c r="Q13" s="1">
        <v>40.303030303030297</v>
      </c>
      <c r="R13" s="1">
        <v>5.7575757575757596</v>
      </c>
      <c r="S13" s="1">
        <v>23.989898989899</v>
      </c>
      <c r="T13" s="1">
        <v>10.5555555555556</v>
      </c>
      <c r="U13" s="1">
        <v>21.1111111111111</v>
      </c>
      <c r="V13" s="1">
        <v>2.8787878787878798</v>
      </c>
      <c r="W13" s="1">
        <v>12.474747474747501</v>
      </c>
      <c r="X13" s="1">
        <v>5.7575757575757596</v>
      </c>
      <c r="Y13" s="1">
        <v>19.191919191919201</v>
      </c>
      <c r="Z13" s="1">
        <v>2.8787878787878798</v>
      </c>
      <c r="AA13" s="1">
        <v>11.5151515151515</v>
      </c>
      <c r="AB13" s="1">
        <v>4.7979797979798002</v>
      </c>
      <c r="AC13" s="1">
        <v>29.747474747474701</v>
      </c>
      <c r="AD13" s="1">
        <v>2.8787878787878798</v>
      </c>
      <c r="AE13" s="1">
        <v>18.2323232323232</v>
      </c>
      <c r="AF13" s="1">
        <v>8.6363636363636402</v>
      </c>
      <c r="AG13" s="1">
        <v>15.353535353535401</v>
      </c>
      <c r="AH13" s="1">
        <v>1.91919191919192</v>
      </c>
      <c r="AI13" s="1">
        <v>9.5959595959596005</v>
      </c>
      <c r="AJ13" s="1">
        <v>3.83838383838384</v>
      </c>
      <c r="AK13" s="1">
        <v>14.3939393939394</v>
      </c>
      <c r="AL13" s="1">
        <v>0.95959595959596</v>
      </c>
      <c r="AM13" s="1">
        <v>8.6363636363636402</v>
      </c>
      <c r="AN13" s="1">
        <v>4.7979797979798002</v>
      </c>
      <c r="AO13" s="1">
        <v>10.5555555555556</v>
      </c>
      <c r="AP13" s="1">
        <v>2.8787878787878798</v>
      </c>
      <c r="AQ13" s="1">
        <v>5.7575757575757596</v>
      </c>
      <c r="AR13" s="1">
        <v>1.91919191919192</v>
      </c>
      <c r="AS13" s="1">
        <v>0.95959595959596</v>
      </c>
      <c r="AT13" s="1">
        <v>1.91919191919192</v>
      </c>
      <c r="AU13" s="1">
        <v>2.8787878787878798</v>
      </c>
      <c r="AV13" s="1">
        <v>3.83838383838384</v>
      </c>
      <c r="AW13" s="1">
        <v>0.95959595959596</v>
      </c>
      <c r="AX13" s="1">
        <v>0</v>
      </c>
      <c r="AY13" s="1">
        <v>0</v>
      </c>
      <c r="AZ13" s="1">
        <v>2.8787878787878798</v>
      </c>
      <c r="BA13" s="1">
        <v>2.8787878787878798</v>
      </c>
      <c r="BB13" s="1">
        <v>13.434343434343401</v>
      </c>
      <c r="BC13" s="1">
        <v>9.5959595959596005</v>
      </c>
      <c r="BD13" s="1">
        <v>5.7575757575757596</v>
      </c>
      <c r="BE13" s="1">
        <v>2.8787878787878798</v>
      </c>
      <c r="BF13" s="1">
        <v>2.8787878787878798</v>
      </c>
      <c r="BG13" s="1">
        <v>8.6363636363636402</v>
      </c>
      <c r="BH13" s="1">
        <v>2.8787878787878798</v>
      </c>
      <c r="BI13" s="1">
        <v>4.7979797979798002</v>
      </c>
      <c r="BJ13" s="1">
        <v>0.95959595959596</v>
      </c>
      <c r="BK13" s="1">
        <v>19.191919191919201</v>
      </c>
      <c r="BL13" s="1">
        <v>0</v>
      </c>
      <c r="BM13" s="1">
        <v>4.7979797979798002</v>
      </c>
      <c r="BN13" s="1">
        <v>0</v>
      </c>
      <c r="BO13" s="1">
        <v>0</v>
      </c>
      <c r="BP13" s="1">
        <v>4.7979797979798002</v>
      </c>
      <c r="BQ13" s="1">
        <v>9.5959595959596005</v>
      </c>
      <c r="BR13" s="1">
        <v>4.7979797979798002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4.7979797979798002</v>
      </c>
      <c r="BY13" s="1">
        <v>25.598932972436501</v>
      </c>
      <c r="BZ13" s="1">
        <v>30.707070707070699</v>
      </c>
      <c r="CA13" s="1">
        <v>91.161616161616195</v>
      </c>
      <c r="CB13" s="1">
        <v>41.262626262626299</v>
      </c>
      <c r="CC13" s="1">
        <v>10.97352212024</v>
      </c>
      <c r="CD13" s="1">
        <v>2.92779587111038</v>
      </c>
      <c r="CE13" s="1">
        <v>3.83838383838384</v>
      </c>
      <c r="CF13" s="1">
        <v>14.6254108521965</v>
      </c>
      <c r="CG13" s="1">
        <v>2.9446156480054801</v>
      </c>
      <c r="CH13" s="1">
        <v>0.95959595959596</v>
      </c>
      <c r="CI13" s="1">
        <v>31.445912224829002</v>
      </c>
      <c r="CJ13" s="1">
        <v>0</v>
      </c>
      <c r="CK13" s="1">
        <v>14.997983735222199</v>
      </c>
      <c r="CL13" s="1">
        <v>4.7979797979798002</v>
      </c>
      <c r="CM13" s="1">
        <v>5.1471517537186697</v>
      </c>
      <c r="CN13" s="1">
        <v>0</v>
      </c>
      <c r="CO13" s="1">
        <v>6.5027969379083697</v>
      </c>
      <c r="CP13" s="1">
        <v>0</v>
      </c>
      <c r="CQ13" s="1">
        <v>0</v>
      </c>
      <c r="CR13" s="1">
        <v>21.5007806731305</v>
      </c>
      <c r="CS13" s="1">
        <v>4.7979797979798002</v>
      </c>
      <c r="CT13" s="1">
        <v>5.1471517537186697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11.649948691626999</v>
      </c>
      <c r="DB13" s="1">
        <v>0</v>
      </c>
      <c r="DC13" s="1">
        <v>0</v>
      </c>
      <c r="DD13" s="1">
        <v>6.5027969379083697</v>
      </c>
      <c r="DE13" s="1">
        <v>0</v>
      </c>
      <c r="DF13" s="1">
        <v>5.1471517537186697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14.997983735222199</v>
      </c>
      <c r="DO13" s="1">
        <v>4.7979797979798002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5.7575757575757596</v>
      </c>
      <c r="DW13" s="1">
        <v>0.95959595959596</v>
      </c>
      <c r="DX13" s="1">
        <v>2.8787878787878798</v>
      </c>
      <c r="DY13" s="1">
        <v>1.91919191919192</v>
      </c>
      <c r="DZ13" s="1">
        <v>4.7979797979798002</v>
      </c>
      <c r="EA13" s="1">
        <v>1.91919191919192</v>
      </c>
      <c r="EB13" s="1">
        <v>2.8787878787878798</v>
      </c>
      <c r="EC13" s="1">
        <v>0</v>
      </c>
    </row>
    <row r="14" spans="1:133" x14ac:dyDescent="0.3">
      <c r="A14" s="1" t="s">
        <v>286</v>
      </c>
      <c r="B14" s="1" t="s">
        <v>271</v>
      </c>
      <c r="C14" s="1" t="s">
        <v>272</v>
      </c>
      <c r="D14" s="1" t="s">
        <v>287</v>
      </c>
      <c r="E14" s="1">
        <v>425.65599751014798</v>
      </c>
      <c r="F14" s="1">
        <v>63.616783286957002</v>
      </c>
      <c r="G14" s="1">
        <v>248.38870967338201</v>
      </c>
      <c r="H14" s="1">
        <v>113.650504549809</v>
      </c>
      <c r="I14" s="1">
        <v>226.73542234915601</v>
      </c>
      <c r="J14" s="1">
        <v>36.8576225199375</v>
      </c>
      <c r="K14" s="1">
        <v>126.92716087131301</v>
      </c>
      <c r="L14" s="1">
        <v>62.950638957905397</v>
      </c>
      <c r="M14" s="1">
        <v>198.920575160992</v>
      </c>
      <c r="N14" s="1">
        <v>26.759160767019502</v>
      </c>
      <c r="O14" s="1">
        <v>121.461548802069</v>
      </c>
      <c r="P14" s="1">
        <v>50.699865591904</v>
      </c>
      <c r="Q14" s="1">
        <v>296.87473327441802</v>
      </c>
      <c r="R14" s="1">
        <v>26.8788577609374</v>
      </c>
      <c r="S14" s="1">
        <v>223.36758227881899</v>
      </c>
      <c r="T14" s="1">
        <v>46.628293234661399</v>
      </c>
      <c r="U14" s="1">
        <v>159.04290816045801</v>
      </c>
      <c r="V14" s="1">
        <v>16.8604835197747</v>
      </c>
      <c r="W14" s="1">
        <v>120.895787470667</v>
      </c>
      <c r="X14" s="1">
        <v>21.286637170016299</v>
      </c>
      <c r="Y14" s="1">
        <v>137.83182511396001</v>
      </c>
      <c r="Z14" s="1">
        <v>10.0183742411627</v>
      </c>
      <c r="AA14" s="1">
        <v>102.471794808152</v>
      </c>
      <c r="AB14" s="1">
        <v>25.341656064645001</v>
      </c>
      <c r="AC14" s="1">
        <v>263.72902972347998</v>
      </c>
      <c r="AD14" s="1">
        <v>19.851890371616101</v>
      </c>
      <c r="AE14" s="1">
        <v>200.30740109304901</v>
      </c>
      <c r="AF14" s="1">
        <v>43.569738258814503</v>
      </c>
      <c r="AG14" s="1">
        <v>142.01410037533401</v>
      </c>
      <c r="AH14" s="1">
        <v>14.867555682211099</v>
      </c>
      <c r="AI14" s="1">
        <v>106.890953051639</v>
      </c>
      <c r="AJ14" s="1">
        <v>20.2555916414838</v>
      </c>
      <c r="AK14" s="1">
        <v>121.71492934814501</v>
      </c>
      <c r="AL14" s="1">
        <v>4.9843346894050002</v>
      </c>
      <c r="AM14" s="1">
        <v>93.416448041409794</v>
      </c>
      <c r="AN14" s="1">
        <v>23.314146617330699</v>
      </c>
      <c r="AO14" s="1">
        <v>33.145703550938002</v>
      </c>
      <c r="AP14" s="1">
        <v>7.0269673893213298</v>
      </c>
      <c r="AQ14" s="1">
        <v>23.0601811857698</v>
      </c>
      <c r="AR14" s="1">
        <v>3.0585549758468602</v>
      </c>
      <c r="AS14" s="1">
        <v>5.0340395517576999</v>
      </c>
      <c r="AT14" s="1">
        <v>1.9766494429221</v>
      </c>
      <c r="AU14" s="1">
        <v>7.1138638190549397</v>
      </c>
      <c r="AV14" s="1">
        <v>13.0586456191539</v>
      </c>
      <c r="AW14" s="1">
        <v>2.9731133617039198</v>
      </c>
      <c r="AX14" s="1">
        <v>1.9929278375636299</v>
      </c>
      <c r="AY14" s="1">
        <v>0.99646391878181595</v>
      </c>
      <c r="AZ14" s="1">
        <v>38.9463702120619</v>
      </c>
      <c r="BA14" s="1">
        <v>19.084108120210399</v>
      </c>
      <c r="BB14" s="1">
        <v>85.095995118417505</v>
      </c>
      <c r="BC14" s="1">
        <v>87.898014106890599</v>
      </c>
      <c r="BD14" s="1">
        <v>37.116440710109899</v>
      </c>
      <c r="BE14" s="1">
        <v>23.818613919570399</v>
      </c>
      <c r="BF14" s="1">
        <v>4.9151910871571296</v>
      </c>
      <c r="BG14" s="1">
        <v>128.78126423572999</v>
      </c>
      <c r="BH14" s="1">
        <v>31.709197107760701</v>
      </c>
      <c r="BI14" s="1">
        <v>58.879931542444297</v>
      </c>
      <c r="BJ14" s="1">
        <v>38.1921355855252</v>
      </c>
      <c r="BK14" s="1">
        <v>309.24441990854802</v>
      </c>
      <c r="BL14" s="1">
        <v>59.5466081544891</v>
      </c>
      <c r="BM14" s="1">
        <v>14.7784249032905</v>
      </c>
      <c r="BN14" s="1">
        <v>4.9823195939090796</v>
      </c>
      <c r="BO14" s="1">
        <v>69.4326817102517</v>
      </c>
      <c r="BP14" s="1">
        <v>70.276947971166607</v>
      </c>
      <c r="BQ14" s="1">
        <v>80.2613486447257</v>
      </c>
      <c r="BR14" s="1">
        <v>279.51471151462198</v>
      </c>
      <c r="BS14" s="1">
        <v>59.5466081544891</v>
      </c>
      <c r="BT14" s="1">
        <v>14.7784249032905</v>
      </c>
      <c r="BU14" s="1">
        <v>0</v>
      </c>
      <c r="BV14" s="1">
        <v>64.617470771665594</v>
      </c>
      <c r="BW14" s="1">
        <v>65.378895316475905</v>
      </c>
      <c r="BX14" s="1">
        <v>75.1933123687012</v>
      </c>
      <c r="BY14" s="1">
        <v>172.824947657862</v>
      </c>
      <c r="BZ14" s="1">
        <v>271.85532603844598</v>
      </c>
      <c r="CA14" s="1">
        <v>692.42728361415595</v>
      </c>
      <c r="CB14" s="1">
        <v>307.02824409979399</v>
      </c>
      <c r="CC14" s="1">
        <v>119.878359384807</v>
      </c>
      <c r="CD14" s="1">
        <v>68.656890210877094</v>
      </c>
      <c r="CE14" s="1">
        <v>44.667891555143903</v>
      </c>
      <c r="CF14" s="1">
        <v>52.946588273055198</v>
      </c>
      <c r="CG14" s="1">
        <v>20.943335933275399</v>
      </c>
      <c r="CH14" s="1">
        <v>9.0099372613544695</v>
      </c>
      <c r="CI14" s="1">
        <v>197.66472397688301</v>
      </c>
      <c r="CJ14" s="1">
        <v>54.478571878464699</v>
      </c>
      <c r="CK14" s="1">
        <v>15.118392145958</v>
      </c>
      <c r="CL14" s="1">
        <v>13.080602199524099</v>
      </c>
      <c r="CM14" s="1">
        <v>49.535703817884297</v>
      </c>
      <c r="CN14" s="1">
        <v>45.472892243635698</v>
      </c>
      <c r="CO14" s="1">
        <v>19.9785616914168</v>
      </c>
      <c r="CP14" s="1">
        <v>49.496252284555602</v>
      </c>
      <c r="CQ14" s="1">
        <v>4.9394748107873303</v>
      </c>
      <c r="CR14" s="1">
        <v>4.8980526546907104</v>
      </c>
      <c r="CS14" s="1">
        <v>64.907113087169293</v>
      </c>
      <c r="CT14" s="1">
        <v>73.423831139680502</v>
      </c>
      <c r="CU14" s="1">
        <v>113.55993611057799</v>
      </c>
      <c r="CV14" s="1">
        <v>24.751738450549901</v>
      </c>
      <c r="CW14" s="1">
        <v>4.9394748107873303</v>
      </c>
      <c r="CX14" s="1">
        <v>0</v>
      </c>
      <c r="CY14" s="1">
        <v>35.400064543481598</v>
      </c>
      <c r="CZ14" s="1">
        <v>48.468658305758701</v>
      </c>
      <c r="DA14" s="1">
        <v>113.311369099779</v>
      </c>
      <c r="DB14" s="1">
        <v>0</v>
      </c>
      <c r="DC14" s="1">
        <v>4.9394748107873303</v>
      </c>
      <c r="DD14" s="1">
        <v>4.8980526546907104</v>
      </c>
      <c r="DE14" s="1">
        <v>44.806401347302298</v>
      </c>
      <c r="DF14" s="1">
        <v>58.667440286998598</v>
      </c>
      <c r="DG14" s="1">
        <v>0</v>
      </c>
      <c r="DH14" s="1">
        <v>4.9394748107873303</v>
      </c>
      <c r="DI14" s="1">
        <v>0</v>
      </c>
      <c r="DJ14" s="1">
        <v>30.332028267457201</v>
      </c>
      <c r="DK14" s="1">
        <v>38.6755027471944</v>
      </c>
      <c r="DL14" s="1">
        <v>49.496252284555602</v>
      </c>
      <c r="DM14" s="1">
        <v>0</v>
      </c>
      <c r="DN14" s="1">
        <v>0</v>
      </c>
      <c r="DO14" s="1">
        <v>20.100711739866998</v>
      </c>
      <c r="DP14" s="1">
        <v>14.7563908526819</v>
      </c>
      <c r="DQ14" s="1">
        <v>24.751738450549901</v>
      </c>
      <c r="DR14" s="1">
        <v>0</v>
      </c>
      <c r="DS14" s="1">
        <v>0</v>
      </c>
      <c r="DT14" s="1">
        <v>5.06803627602444</v>
      </c>
      <c r="DU14" s="1">
        <v>9.7931555585642798</v>
      </c>
      <c r="DV14" s="1">
        <v>17.0288077851236</v>
      </c>
      <c r="DW14" s="1">
        <v>1.9929278375636299</v>
      </c>
      <c r="DX14" s="1">
        <v>14.0048344190275</v>
      </c>
      <c r="DY14" s="1">
        <v>1.03104552853252</v>
      </c>
      <c r="DZ14" s="1">
        <v>16.116895765814402</v>
      </c>
      <c r="EA14" s="1">
        <v>5.0340395517576999</v>
      </c>
      <c r="EB14" s="1">
        <v>9.0553467667423799</v>
      </c>
      <c r="EC14" s="1">
        <v>2.02750944731434</v>
      </c>
    </row>
    <row r="15" spans="1:133" x14ac:dyDescent="0.3">
      <c r="A15" s="1" t="s">
        <v>288</v>
      </c>
      <c r="B15" s="1" t="s">
        <v>271</v>
      </c>
      <c r="C15" s="1" t="s">
        <v>272</v>
      </c>
      <c r="D15" s="1" t="s">
        <v>289</v>
      </c>
      <c r="E15" s="1">
        <v>262.865597251726</v>
      </c>
      <c r="F15" s="1">
        <v>33.563166978491402</v>
      </c>
      <c r="G15" s="1">
        <v>169.31997411336499</v>
      </c>
      <c r="H15" s="1">
        <v>59.9824561598694</v>
      </c>
      <c r="I15" s="1">
        <v>140.83271411506399</v>
      </c>
      <c r="J15" s="1">
        <v>22.425888644255199</v>
      </c>
      <c r="K15" s="1">
        <v>88.928685673553005</v>
      </c>
      <c r="L15" s="1">
        <v>29.478139797256301</v>
      </c>
      <c r="M15" s="1">
        <v>122.032883136661</v>
      </c>
      <c r="N15" s="1">
        <v>11.1372783342362</v>
      </c>
      <c r="O15" s="1">
        <v>80.391288439812001</v>
      </c>
      <c r="P15" s="1">
        <v>30.5043163626131</v>
      </c>
      <c r="Q15" s="1">
        <v>219.32170970951</v>
      </c>
      <c r="R15" s="1">
        <v>24.324970421442</v>
      </c>
      <c r="S15" s="1">
        <v>160.48669731412099</v>
      </c>
      <c r="T15" s="1">
        <v>34.510041973946798</v>
      </c>
      <c r="U15" s="1">
        <v>121.03585215458099</v>
      </c>
      <c r="V15" s="1">
        <v>17.2675103982161</v>
      </c>
      <c r="W15" s="1">
        <v>87.977237451198306</v>
      </c>
      <c r="X15" s="1">
        <v>15.791104305166799</v>
      </c>
      <c r="Y15" s="1">
        <v>98.285857554928299</v>
      </c>
      <c r="Z15" s="1">
        <v>7.0574600232258096</v>
      </c>
      <c r="AA15" s="1">
        <v>72.509459862922597</v>
      </c>
      <c r="AB15" s="1">
        <v>18.718937668780001</v>
      </c>
      <c r="AC15" s="1">
        <v>200.47828321320699</v>
      </c>
      <c r="AD15" s="1">
        <v>22.298157108354701</v>
      </c>
      <c r="AE15" s="1">
        <v>144.62153235325999</v>
      </c>
      <c r="AF15" s="1">
        <v>33.558593751591999</v>
      </c>
      <c r="AG15" s="1">
        <v>110.2492349187</v>
      </c>
      <c r="AH15" s="1">
        <v>16.241333832859301</v>
      </c>
      <c r="AI15" s="1">
        <v>79.168245003028602</v>
      </c>
      <c r="AJ15" s="1">
        <v>14.8396560828121</v>
      </c>
      <c r="AK15" s="1">
        <v>90.229048294506896</v>
      </c>
      <c r="AL15" s="1">
        <v>6.0568232754954199</v>
      </c>
      <c r="AM15" s="1">
        <v>65.453287350231506</v>
      </c>
      <c r="AN15" s="1">
        <v>18.718937668780001</v>
      </c>
      <c r="AO15" s="1">
        <v>18.843426496302701</v>
      </c>
      <c r="AP15" s="1">
        <v>2.0268133130872599</v>
      </c>
      <c r="AQ15" s="1">
        <v>15.865164960860699</v>
      </c>
      <c r="AR15" s="1">
        <v>0.95144822235474003</v>
      </c>
      <c r="AS15" s="1">
        <v>1.97636932115967</v>
      </c>
      <c r="AT15" s="1">
        <v>0</v>
      </c>
      <c r="AU15" s="1">
        <v>6.9826996362408504</v>
      </c>
      <c r="AV15" s="1">
        <v>4.9297266823005401</v>
      </c>
      <c r="AW15" s="1">
        <v>2.92781754351441</v>
      </c>
      <c r="AX15" s="1">
        <v>1.0006367477303999</v>
      </c>
      <c r="AY15" s="1">
        <v>1.02617656535686</v>
      </c>
      <c r="AZ15" s="1">
        <v>8.0855759663268696</v>
      </c>
      <c r="BA15" s="1">
        <v>11.064473145094199</v>
      </c>
      <c r="BB15" s="1">
        <v>72.807518947391202</v>
      </c>
      <c r="BC15" s="1">
        <v>59.013808150228698</v>
      </c>
      <c r="BD15" s="1">
        <v>30.881692837081999</v>
      </c>
      <c r="BE15" s="1">
        <v>25.177453813801598</v>
      </c>
      <c r="BF15" s="1">
        <v>12.2911868495849</v>
      </c>
      <c r="BG15" s="1">
        <v>43.543887542216297</v>
      </c>
      <c r="BH15" s="1">
        <v>9.2381965570494593</v>
      </c>
      <c r="BI15" s="1">
        <v>20.517147685995599</v>
      </c>
      <c r="BJ15" s="1">
        <v>13.7885432991712</v>
      </c>
      <c r="BK15" s="1">
        <v>255.16531919696899</v>
      </c>
      <c r="BL15" s="1">
        <v>20.022190503994299</v>
      </c>
      <c r="BM15" s="1">
        <v>20.536570721782599</v>
      </c>
      <c r="BN15" s="1">
        <v>19.891392299728999</v>
      </c>
      <c r="BO15" s="1">
        <v>69.686821709250694</v>
      </c>
      <c r="BP15" s="1">
        <v>70.3384376839781</v>
      </c>
      <c r="BQ15" s="1">
        <v>54.689906278234503</v>
      </c>
      <c r="BR15" s="1">
        <v>230.143044070456</v>
      </c>
      <c r="BS15" s="1">
        <v>20.022190503994299</v>
      </c>
      <c r="BT15" s="1">
        <v>20.536570721782599</v>
      </c>
      <c r="BU15" s="1">
        <v>19.891392299728999</v>
      </c>
      <c r="BV15" s="1">
        <v>64.808158842104305</v>
      </c>
      <c r="BW15" s="1">
        <v>55.073488291757499</v>
      </c>
      <c r="BX15" s="1">
        <v>49.8112434110881</v>
      </c>
      <c r="BY15" s="1">
        <v>49.276435428735198</v>
      </c>
      <c r="BZ15" s="1">
        <v>205.28409302713001</v>
      </c>
      <c r="CA15" s="1">
        <v>344.65557221206501</v>
      </c>
      <c r="CB15" s="1">
        <v>224.127519523432</v>
      </c>
      <c r="CC15" s="1">
        <v>16.3894475445687</v>
      </c>
      <c r="CD15" s="1">
        <v>5.1577263788296204</v>
      </c>
      <c r="CE15" s="1">
        <v>2.07854481554961</v>
      </c>
      <c r="CF15" s="1">
        <v>32.886987884166501</v>
      </c>
      <c r="CG15" s="1">
        <v>6.84740890196269</v>
      </c>
      <c r="CH15" s="1">
        <v>2.8786290181387502</v>
      </c>
      <c r="CI15" s="1">
        <v>35.827266721619203</v>
      </c>
      <c r="CJ15" s="1">
        <v>20.022190503994299</v>
      </c>
      <c r="CK15" s="1">
        <v>5.1308828267843003</v>
      </c>
      <c r="CL15" s="1">
        <v>0</v>
      </c>
      <c r="CM15" s="1">
        <v>0</v>
      </c>
      <c r="CN15" s="1">
        <v>0</v>
      </c>
      <c r="CO15" s="1">
        <v>10.6741933908406</v>
      </c>
      <c r="CP15" s="1">
        <v>15.264949392220601</v>
      </c>
      <c r="CQ15" s="1">
        <v>9.8881239385579995</v>
      </c>
      <c r="CR15" s="1">
        <v>0</v>
      </c>
      <c r="CS15" s="1">
        <v>5.4138187846833601</v>
      </c>
      <c r="CT15" s="1">
        <v>5.2603746061572698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10.6741933908406</v>
      </c>
      <c r="DB15" s="1">
        <v>0</v>
      </c>
      <c r="DC15" s="1">
        <v>0</v>
      </c>
      <c r="DD15" s="1">
        <v>0</v>
      </c>
      <c r="DE15" s="1">
        <v>5.4138187846833601</v>
      </c>
      <c r="DF15" s="1">
        <v>5.2603746061572698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15.264949392220601</v>
      </c>
      <c r="DM15" s="1">
        <v>9.8881239385579995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10.7866172358813</v>
      </c>
      <c r="DW15" s="1">
        <v>1.02617656535686</v>
      </c>
      <c r="DX15" s="1">
        <v>8.8089924481696897</v>
      </c>
      <c r="DY15" s="1">
        <v>0.95144822235474003</v>
      </c>
      <c r="DZ15" s="1">
        <v>8.0568092604214403</v>
      </c>
      <c r="EA15" s="1">
        <v>1.0006367477303999</v>
      </c>
      <c r="EB15" s="1">
        <v>7.05617251269104</v>
      </c>
      <c r="EC15" s="1">
        <v>0</v>
      </c>
    </row>
    <row r="16" spans="1:133" x14ac:dyDescent="0.3">
      <c r="A16" s="1" t="s">
        <v>290</v>
      </c>
      <c r="B16" s="1" t="s">
        <v>271</v>
      </c>
      <c r="C16" s="1" t="s">
        <v>272</v>
      </c>
      <c r="D16" s="1" t="s">
        <v>291</v>
      </c>
      <c r="E16" s="1">
        <v>360.23165568094402</v>
      </c>
      <c r="F16" s="1">
        <v>45.250538254360201</v>
      </c>
      <c r="G16" s="1">
        <v>232.37624889424899</v>
      </c>
      <c r="H16" s="1">
        <v>82.604868532334507</v>
      </c>
      <c r="I16" s="1">
        <v>175.074586398354</v>
      </c>
      <c r="J16" s="1">
        <v>21.117244270733</v>
      </c>
      <c r="K16" s="1">
        <v>115.677609130164</v>
      </c>
      <c r="L16" s="1">
        <v>38.279732997456598</v>
      </c>
      <c r="M16" s="1">
        <v>185.15706928258999</v>
      </c>
      <c r="N16" s="1">
        <v>24.133293983627301</v>
      </c>
      <c r="O16" s="1">
        <v>116.698639764085</v>
      </c>
      <c r="P16" s="1">
        <v>44.325135534877901</v>
      </c>
      <c r="Q16" s="1">
        <v>284.740177582412</v>
      </c>
      <c r="R16" s="1">
        <v>20.109722149481598</v>
      </c>
      <c r="S16" s="1">
        <v>219.30288865044099</v>
      </c>
      <c r="T16" s="1">
        <v>45.327566782489299</v>
      </c>
      <c r="U16" s="1">
        <v>140.841262837871</v>
      </c>
      <c r="V16" s="1">
        <v>11.058289165718501</v>
      </c>
      <c r="W16" s="1">
        <v>111.655668447956</v>
      </c>
      <c r="X16" s="1">
        <v>18.127305224197301</v>
      </c>
      <c r="Y16" s="1">
        <v>143.898914744541</v>
      </c>
      <c r="Z16" s="1">
        <v>9.0514329837631404</v>
      </c>
      <c r="AA16" s="1">
        <v>107.647220202486</v>
      </c>
      <c r="AB16" s="1">
        <v>27.200261558292102</v>
      </c>
      <c r="AC16" s="1">
        <v>257.571336431144</v>
      </c>
      <c r="AD16" s="1">
        <v>18.099576788629999</v>
      </c>
      <c r="AE16" s="1">
        <v>200.181023326602</v>
      </c>
      <c r="AF16" s="1">
        <v>39.290736315912199</v>
      </c>
      <c r="AG16" s="1">
        <v>133.801822540713</v>
      </c>
      <c r="AH16" s="1">
        <v>10.054037436703799</v>
      </c>
      <c r="AI16" s="1">
        <v>107.627157470027</v>
      </c>
      <c r="AJ16" s="1">
        <v>16.120627633982501</v>
      </c>
      <c r="AK16" s="1">
        <v>123.769513890431</v>
      </c>
      <c r="AL16" s="1">
        <v>8.0455393519262106</v>
      </c>
      <c r="AM16" s="1">
        <v>92.5538658565752</v>
      </c>
      <c r="AN16" s="1">
        <v>23.170108681929701</v>
      </c>
      <c r="AO16" s="1">
        <v>27.1688411512682</v>
      </c>
      <c r="AP16" s="1">
        <v>2.01014536085159</v>
      </c>
      <c r="AQ16" s="1">
        <v>19.121865323839501</v>
      </c>
      <c r="AR16" s="1">
        <v>6.0368304665771202</v>
      </c>
      <c r="AS16" s="1">
        <v>1.00589363183693</v>
      </c>
      <c r="AT16" s="1">
        <v>3.0176835799421799</v>
      </c>
      <c r="AU16" s="1">
        <v>9.0579791327247499</v>
      </c>
      <c r="AV16" s="1">
        <v>3.0109293192294002</v>
      </c>
      <c r="AW16" s="1">
        <v>6.0435874161102197</v>
      </c>
      <c r="AX16" s="1">
        <v>1.00589363183693</v>
      </c>
      <c r="AY16" s="1">
        <v>4.0268744395878198</v>
      </c>
      <c r="AZ16" s="1">
        <v>16.082647668970999</v>
      </c>
      <c r="BA16" s="1">
        <v>10.057313215344699</v>
      </c>
      <c r="BB16" s="1">
        <v>71.444863278090693</v>
      </c>
      <c r="BC16" s="1">
        <v>62.3784826173355</v>
      </c>
      <c r="BD16" s="1">
        <v>61.380801166521501</v>
      </c>
      <c r="BE16" s="1">
        <v>40.248969091112301</v>
      </c>
      <c r="BF16" s="1">
        <v>23.147100545036501</v>
      </c>
      <c r="BG16" s="1">
        <v>75.491478098531303</v>
      </c>
      <c r="BH16" s="1">
        <v>23.124092390623399</v>
      </c>
      <c r="BI16" s="1">
        <v>28.217659238832599</v>
      </c>
      <c r="BJ16" s="1">
        <v>24.149726469075301</v>
      </c>
      <c r="BK16" s="1">
        <v>306.92959468556899</v>
      </c>
      <c r="BL16" s="1">
        <v>0</v>
      </c>
      <c r="BM16" s="1">
        <v>20.1014536085159</v>
      </c>
      <c r="BN16" s="1">
        <v>10.0425172901466</v>
      </c>
      <c r="BO16" s="1">
        <v>115.751908375101</v>
      </c>
      <c r="BP16" s="1">
        <v>120.764997794479</v>
      </c>
      <c r="BQ16" s="1">
        <v>40.268717617326303</v>
      </c>
      <c r="BR16" s="1">
        <v>286.81169520451698</v>
      </c>
      <c r="BS16" s="1">
        <v>0</v>
      </c>
      <c r="BT16" s="1">
        <v>20.1014536085159</v>
      </c>
      <c r="BU16" s="1">
        <v>10.0425172901466</v>
      </c>
      <c r="BV16" s="1">
        <v>110.714217279648</v>
      </c>
      <c r="BW16" s="1">
        <v>105.684789408879</v>
      </c>
      <c r="BX16" s="1">
        <v>40.268717617326303</v>
      </c>
      <c r="BY16" s="1">
        <v>279.02824665155703</v>
      </c>
      <c r="BZ16" s="1">
        <v>261.60643113572797</v>
      </c>
      <c r="CA16" s="1">
        <v>516.44627593749101</v>
      </c>
      <c r="CB16" s="1">
        <v>289.782810506087</v>
      </c>
      <c r="CC16" s="1">
        <v>214.61160943287601</v>
      </c>
      <c r="CD16" s="1">
        <v>104.603703104613</v>
      </c>
      <c r="CE16" s="1">
        <v>44.390768560916698</v>
      </c>
      <c r="CF16" s="1">
        <v>64.4166372186817</v>
      </c>
      <c r="CG16" s="1">
        <v>22.1150142846653</v>
      </c>
      <c r="CH16" s="1">
        <v>6.0744534736429303</v>
      </c>
      <c r="CI16" s="1">
        <v>302.88806217339697</v>
      </c>
      <c r="CJ16" s="1">
        <v>9.8776324769079693</v>
      </c>
      <c r="CK16" s="1">
        <v>40.3228027499948</v>
      </c>
      <c r="CL16" s="1">
        <v>13.2292687626888</v>
      </c>
      <c r="CM16" s="1">
        <v>61.526011464708802</v>
      </c>
      <c r="CN16" s="1">
        <v>123.227156574689</v>
      </c>
      <c r="CO16" s="1">
        <v>54.705190144407197</v>
      </c>
      <c r="CP16" s="1">
        <v>9.8776324769079693</v>
      </c>
      <c r="CQ16" s="1">
        <v>20.598486250032</v>
      </c>
      <c r="CR16" s="1">
        <v>20.283103517012901</v>
      </c>
      <c r="CS16" s="1">
        <v>202.23329338388899</v>
      </c>
      <c r="CT16" s="1">
        <v>49.895546545554701</v>
      </c>
      <c r="CU16" s="1">
        <v>122.875995194935</v>
      </c>
      <c r="CV16" s="1">
        <v>0</v>
      </c>
      <c r="CW16" s="1">
        <v>10.236566586495201</v>
      </c>
      <c r="CX16" s="1">
        <v>0</v>
      </c>
      <c r="CY16" s="1">
        <v>88.117758250512395</v>
      </c>
      <c r="CZ16" s="1">
        <v>24.5216703579271</v>
      </c>
      <c r="DA16" s="1">
        <v>242.65234502227401</v>
      </c>
      <c r="DB16" s="1">
        <v>0</v>
      </c>
      <c r="DC16" s="1">
        <v>10.236566586495201</v>
      </c>
      <c r="DD16" s="1">
        <v>5.2029085535703299</v>
      </c>
      <c r="DE16" s="1">
        <v>182.355014432107</v>
      </c>
      <c r="DF16" s="1">
        <v>44.857855450101702</v>
      </c>
      <c r="DG16" s="1">
        <v>0</v>
      </c>
      <c r="DH16" s="1">
        <v>5.0556067547268704</v>
      </c>
      <c r="DI16" s="1">
        <v>0</v>
      </c>
      <c r="DJ16" s="1">
        <v>78.177310795626894</v>
      </c>
      <c r="DK16" s="1">
        <v>24.5216703579271</v>
      </c>
      <c r="DL16" s="1">
        <v>9.8776324769079693</v>
      </c>
      <c r="DM16" s="1">
        <v>10.3619196635367</v>
      </c>
      <c r="DN16" s="1">
        <v>15.080194963442599</v>
      </c>
      <c r="DO16" s="1">
        <v>19.8782789517822</v>
      </c>
      <c r="DP16" s="1">
        <v>5.0376910954529803</v>
      </c>
      <c r="DQ16" s="1">
        <v>0</v>
      </c>
      <c r="DR16" s="1">
        <v>5.1809598317683703</v>
      </c>
      <c r="DS16" s="1">
        <v>0</v>
      </c>
      <c r="DT16" s="1">
        <v>9.9404474548855202</v>
      </c>
      <c r="DU16" s="1">
        <v>0</v>
      </c>
      <c r="DV16" s="1">
        <v>7.0394402971584302</v>
      </c>
      <c r="DW16" s="1">
        <v>1.00425172901466</v>
      </c>
      <c r="DX16" s="1">
        <v>4.02851097792903</v>
      </c>
      <c r="DY16" s="1">
        <v>2.00667759021474</v>
      </c>
      <c r="DZ16" s="1">
        <v>20.1294008541098</v>
      </c>
      <c r="EA16" s="1">
        <v>1.00589363183693</v>
      </c>
      <c r="EB16" s="1">
        <v>15.0933543459105</v>
      </c>
      <c r="EC16" s="1">
        <v>4.0301528763623802</v>
      </c>
    </row>
    <row r="17" spans="1:133" x14ac:dyDescent="0.3">
      <c r="A17" s="1" t="s">
        <v>292</v>
      </c>
      <c r="B17" s="1" t="s">
        <v>271</v>
      </c>
      <c r="C17" s="1" t="s">
        <v>272</v>
      </c>
      <c r="D17" s="1" t="s">
        <v>293</v>
      </c>
      <c r="E17" s="1">
        <v>77.891891891891902</v>
      </c>
      <c r="F17" s="1">
        <v>6.1959459459459501</v>
      </c>
      <c r="G17" s="1">
        <v>45.141891891891902</v>
      </c>
      <c r="H17" s="1">
        <v>26.554054054054099</v>
      </c>
      <c r="I17" s="1">
        <v>37.175675675675699</v>
      </c>
      <c r="J17" s="1">
        <v>2.6554054054054101</v>
      </c>
      <c r="K17" s="1">
        <v>21.243243243243199</v>
      </c>
      <c r="L17" s="1">
        <v>13.277027027027</v>
      </c>
      <c r="M17" s="1">
        <v>40.716216216216203</v>
      </c>
      <c r="N17" s="1">
        <v>3.5405405405405399</v>
      </c>
      <c r="O17" s="1">
        <v>23.898648648648599</v>
      </c>
      <c r="P17" s="1">
        <v>13.277027027027</v>
      </c>
      <c r="Q17" s="1">
        <v>62.844594594594597</v>
      </c>
      <c r="R17" s="1">
        <v>2.6554054054054101</v>
      </c>
      <c r="S17" s="1">
        <v>44.256756756756801</v>
      </c>
      <c r="T17" s="1">
        <v>15.9324324324324</v>
      </c>
      <c r="U17" s="1">
        <v>31.864864864864899</v>
      </c>
      <c r="V17" s="1">
        <v>0.88513513513513498</v>
      </c>
      <c r="W17" s="1">
        <v>21.243243243243199</v>
      </c>
      <c r="X17" s="1">
        <v>9.7364864864864895</v>
      </c>
      <c r="Y17" s="1">
        <v>30.979729729729701</v>
      </c>
      <c r="Z17" s="1">
        <v>1.77027027027027</v>
      </c>
      <c r="AA17" s="1">
        <v>23.013513513513502</v>
      </c>
      <c r="AB17" s="1">
        <v>6.1959459459459501</v>
      </c>
      <c r="AC17" s="1">
        <v>54.8783783783784</v>
      </c>
      <c r="AD17" s="1">
        <v>0.88513513513513498</v>
      </c>
      <c r="AE17" s="1">
        <v>38.0608108108108</v>
      </c>
      <c r="AF17" s="1">
        <v>15.9324324324324</v>
      </c>
      <c r="AG17" s="1">
        <v>30.979729729729701</v>
      </c>
      <c r="AH17" s="1">
        <v>0.88513513513513498</v>
      </c>
      <c r="AI17" s="1">
        <v>20.358108108108102</v>
      </c>
      <c r="AJ17" s="1">
        <v>9.7364864864864895</v>
      </c>
      <c r="AK17" s="1">
        <v>23.898648648648599</v>
      </c>
      <c r="AL17" s="1">
        <v>0</v>
      </c>
      <c r="AM17" s="1">
        <v>17.702702702702702</v>
      </c>
      <c r="AN17" s="1">
        <v>6.1959459459459501</v>
      </c>
      <c r="AO17" s="1">
        <v>7.9662162162162202</v>
      </c>
      <c r="AP17" s="1">
        <v>1.77027027027027</v>
      </c>
      <c r="AQ17" s="1">
        <v>6.1959459459459501</v>
      </c>
      <c r="AR17" s="1">
        <v>0</v>
      </c>
      <c r="AS17" s="1">
        <v>0</v>
      </c>
      <c r="AT17" s="1">
        <v>0</v>
      </c>
      <c r="AU17" s="1">
        <v>1.77027027027027</v>
      </c>
      <c r="AV17" s="1">
        <v>2.6554054054054101</v>
      </c>
      <c r="AW17" s="1">
        <v>0</v>
      </c>
      <c r="AX17" s="1">
        <v>2.6554054054054101</v>
      </c>
      <c r="AY17" s="1">
        <v>0.88513513513513498</v>
      </c>
      <c r="AZ17" s="1">
        <v>1.77027027027027</v>
      </c>
      <c r="BA17" s="1">
        <v>1.77027027027027</v>
      </c>
      <c r="BB17" s="1">
        <v>12.3918918918919</v>
      </c>
      <c r="BC17" s="1">
        <v>14.1621621621622</v>
      </c>
      <c r="BD17" s="1">
        <v>10.6216216216216</v>
      </c>
      <c r="BE17" s="1">
        <v>11.506756756756801</v>
      </c>
      <c r="BF17" s="1">
        <v>10.6216216216216</v>
      </c>
      <c r="BG17" s="1">
        <v>15.0472972972973</v>
      </c>
      <c r="BH17" s="1">
        <v>2.6554054054054101</v>
      </c>
      <c r="BI17" s="1">
        <v>6.1959459459459501</v>
      </c>
      <c r="BJ17" s="1">
        <v>6.1959459459459501</v>
      </c>
      <c r="BK17" s="1">
        <v>66.385135135135101</v>
      </c>
      <c r="BL17" s="1">
        <v>17.702702702702702</v>
      </c>
      <c r="BM17" s="1">
        <v>0</v>
      </c>
      <c r="BN17" s="1">
        <v>8.8513513513513509</v>
      </c>
      <c r="BO17" s="1">
        <v>0</v>
      </c>
      <c r="BP17" s="1">
        <v>13.277027027027</v>
      </c>
      <c r="BQ17" s="1">
        <v>22.1283783783784</v>
      </c>
      <c r="BR17" s="1">
        <v>53.108108108108098</v>
      </c>
      <c r="BS17" s="1">
        <v>17.702702702702702</v>
      </c>
      <c r="BT17" s="1">
        <v>0</v>
      </c>
      <c r="BU17" s="1">
        <v>8.8513513513513509</v>
      </c>
      <c r="BV17" s="1">
        <v>0</v>
      </c>
      <c r="BW17" s="1">
        <v>4.4256756756756799</v>
      </c>
      <c r="BX17" s="1">
        <v>22.1283783783784</v>
      </c>
      <c r="BY17" s="1">
        <v>22.822269604117899</v>
      </c>
      <c r="BZ17" s="1">
        <v>55.763513513513502</v>
      </c>
      <c r="CA17" s="1">
        <v>115.06756756756801</v>
      </c>
      <c r="CB17" s="1">
        <v>63.729729729729698</v>
      </c>
      <c r="CC17" s="1">
        <v>11.026380183747101</v>
      </c>
      <c r="CD17" s="1">
        <v>8.3709747783417292</v>
      </c>
      <c r="CE17" s="1">
        <v>6.2957844426095102</v>
      </c>
      <c r="CF17" s="1">
        <v>11.795889420370701</v>
      </c>
      <c r="CG17" s="1">
        <v>4.4256756756756799</v>
      </c>
      <c r="CH17" s="1">
        <v>0.88513513513513498</v>
      </c>
      <c r="CI17" s="1">
        <v>23.2218810346419</v>
      </c>
      <c r="CJ17" s="1">
        <v>4.4256756756756799</v>
      </c>
      <c r="CK17" s="1">
        <v>4.9947309020088504</v>
      </c>
      <c r="CL17" s="1">
        <v>0</v>
      </c>
      <c r="CM17" s="1">
        <v>4.9501231056060204</v>
      </c>
      <c r="CN17" s="1">
        <v>0</v>
      </c>
      <c r="CO17" s="1">
        <v>8.8513513513513509</v>
      </c>
      <c r="CP17" s="1">
        <v>4.4256756756756799</v>
      </c>
      <c r="CQ17" s="1">
        <v>9.4204065776845294</v>
      </c>
      <c r="CR17" s="1">
        <v>0</v>
      </c>
      <c r="CS17" s="1">
        <v>0</v>
      </c>
      <c r="CT17" s="1">
        <v>9.3757987812817003</v>
      </c>
      <c r="CU17" s="1">
        <v>9.3757987812817003</v>
      </c>
      <c r="CV17" s="1">
        <v>4.4256756756756799</v>
      </c>
      <c r="CW17" s="1">
        <v>0</v>
      </c>
      <c r="CX17" s="1">
        <v>0</v>
      </c>
      <c r="CY17" s="1">
        <v>0</v>
      </c>
      <c r="CZ17" s="1">
        <v>4.9501231056060204</v>
      </c>
      <c r="DA17" s="1">
        <v>13.801474456957401</v>
      </c>
      <c r="DB17" s="1">
        <v>0</v>
      </c>
      <c r="DC17" s="1">
        <v>4.4256756756756799</v>
      </c>
      <c r="DD17" s="1">
        <v>0</v>
      </c>
      <c r="DE17" s="1">
        <v>0</v>
      </c>
      <c r="DF17" s="1">
        <v>9.3757987812817003</v>
      </c>
      <c r="DG17" s="1">
        <v>0</v>
      </c>
      <c r="DH17" s="1">
        <v>0</v>
      </c>
      <c r="DI17" s="1">
        <v>0</v>
      </c>
      <c r="DJ17" s="1">
        <v>0</v>
      </c>
      <c r="DK17" s="1">
        <v>4.9501231056060204</v>
      </c>
      <c r="DL17" s="1">
        <v>4.4256756756756799</v>
      </c>
      <c r="DM17" s="1">
        <v>4.9947309020088504</v>
      </c>
      <c r="DN17" s="1">
        <v>0</v>
      </c>
      <c r="DO17" s="1">
        <v>0</v>
      </c>
      <c r="DP17" s="1">
        <v>0</v>
      </c>
      <c r="DQ17" s="1">
        <v>4.4256756756756799</v>
      </c>
      <c r="DR17" s="1">
        <v>0</v>
      </c>
      <c r="DS17" s="1">
        <v>0</v>
      </c>
      <c r="DT17" s="1">
        <v>0</v>
      </c>
      <c r="DU17" s="1">
        <v>0</v>
      </c>
      <c r="DV17" s="1">
        <v>0.88513513513513498</v>
      </c>
      <c r="DW17" s="1">
        <v>0</v>
      </c>
      <c r="DX17" s="1">
        <v>0.88513513513513498</v>
      </c>
      <c r="DY17" s="1">
        <v>0</v>
      </c>
      <c r="DZ17" s="1">
        <v>7.0810810810810798</v>
      </c>
      <c r="EA17" s="1">
        <v>1.77027027027027</v>
      </c>
      <c r="EB17" s="1">
        <v>5.3108108108108096</v>
      </c>
      <c r="EC17" s="1">
        <v>0</v>
      </c>
    </row>
    <row r="18" spans="1:133" x14ac:dyDescent="0.3">
      <c r="A18" s="1" t="s">
        <v>294</v>
      </c>
      <c r="B18" s="1" t="s">
        <v>271</v>
      </c>
      <c r="C18" s="1" t="s">
        <v>272</v>
      </c>
      <c r="D18" s="1" t="s">
        <v>295</v>
      </c>
      <c r="E18" s="1">
        <v>92.581504630381701</v>
      </c>
      <c r="F18" s="1">
        <v>9.86187594594921</v>
      </c>
      <c r="G18" s="1">
        <v>51.882141965190897</v>
      </c>
      <c r="H18" s="1">
        <v>30.8374867192416</v>
      </c>
      <c r="I18" s="1">
        <v>46.799718819049097</v>
      </c>
      <c r="J18" s="1">
        <v>5.9091012552259796</v>
      </c>
      <c r="K18" s="1">
        <v>24.503924454736701</v>
      </c>
      <c r="L18" s="1">
        <v>16.386693109086501</v>
      </c>
      <c r="M18" s="1">
        <v>45.781785811332497</v>
      </c>
      <c r="N18" s="1">
        <v>3.95277469072323</v>
      </c>
      <c r="O18" s="1">
        <v>27.378217510454199</v>
      </c>
      <c r="P18" s="1">
        <v>14.450793610155101</v>
      </c>
      <c r="Q18" s="1">
        <v>62.511484478437602</v>
      </c>
      <c r="R18" s="1">
        <v>3.9730993927435199</v>
      </c>
      <c r="S18" s="1">
        <v>46.0236957015725</v>
      </c>
      <c r="T18" s="1">
        <v>12.514689384121599</v>
      </c>
      <c r="U18" s="1">
        <v>27.4285622262712</v>
      </c>
      <c r="V18" s="1">
        <v>1.9866547270197199</v>
      </c>
      <c r="W18" s="1">
        <v>20.621709335049498</v>
      </c>
      <c r="X18" s="1">
        <v>4.8201981642020302</v>
      </c>
      <c r="Y18" s="1">
        <v>35.082922252166298</v>
      </c>
      <c r="Z18" s="1">
        <v>1.98644466572379</v>
      </c>
      <c r="AA18" s="1">
        <v>25.401986366523001</v>
      </c>
      <c r="AB18" s="1">
        <v>7.6944912199195299</v>
      </c>
      <c r="AC18" s="1">
        <v>47.041625502165701</v>
      </c>
      <c r="AD18" s="1">
        <v>2.9849838207779298</v>
      </c>
      <c r="AE18" s="1">
        <v>37.310344900705402</v>
      </c>
      <c r="AF18" s="1">
        <v>6.7462967806824201</v>
      </c>
      <c r="AG18" s="1">
        <v>21.65026637683</v>
      </c>
      <c r="AH18" s="1">
        <v>1.9866547270197199</v>
      </c>
      <c r="AI18" s="1">
        <v>17.7375130333299</v>
      </c>
      <c r="AJ18" s="1">
        <v>1.9260986164803999</v>
      </c>
      <c r="AK18" s="1">
        <v>25.3913591253357</v>
      </c>
      <c r="AL18" s="1">
        <v>0.998329093758205</v>
      </c>
      <c r="AM18" s="1">
        <v>19.572831867375399</v>
      </c>
      <c r="AN18" s="1">
        <v>4.8201981642020302</v>
      </c>
      <c r="AO18" s="1">
        <v>15.4698589762718</v>
      </c>
      <c r="AP18" s="1">
        <v>0.98811557196558797</v>
      </c>
      <c r="AQ18" s="1">
        <v>8.7133508008671292</v>
      </c>
      <c r="AR18" s="1">
        <v>5.7683926034391302</v>
      </c>
      <c r="AS18" s="1">
        <v>5.8489609911517002</v>
      </c>
      <c r="AT18" s="1">
        <v>0.95809768523916705</v>
      </c>
      <c r="AU18" s="1">
        <v>2.8841963017195602</v>
      </c>
      <c r="AV18" s="1">
        <v>2.90431094244392</v>
      </c>
      <c r="AW18" s="1">
        <v>0</v>
      </c>
      <c r="AX18" s="1">
        <v>0</v>
      </c>
      <c r="AY18" s="1">
        <v>2.8742930557175002</v>
      </c>
      <c r="AZ18" s="1">
        <v>9.7716175806538796</v>
      </c>
      <c r="BA18" s="1">
        <v>2.8742930557175002</v>
      </c>
      <c r="BB18" s="1">
        <v>17.677374896325901</v>
      </c>
      <c r="BC18" s="1">
        <v>6.8367630802033599</v>
      </c>
      <c r="BD18" s="1">
        <v>6.8269675319461101</v>
      </c>
      <c r="BE18" s="1">
        <v>7.8050774943585202</v>
      </c>
      <c r="BF18" s="1">
        <v>10.719390839232201</v>
      </c>
      <c r="BG18" s="1">
        <v>30.070020151944099</v>
      </c>
      <c r="BH18" s="1">
        <v>4.9207756219644603</v>
      </c>
      <c r="BI18" s="1">
        <v>8.6824010067160007</v>
      </c>
      <c r="BJ18" s="1">
        <v>16.466843523263702</v>
      </c>
      <c r="BK18" s="1">
        <v>53.293672570991497</v>
      </c>
      <c r="BL18" s="1">
        <v>4.9405778598279397</v>
      </c>
      <c r="BM18" s="1">
        <v>4.7904884261958296</v>
      </c>
      <c r="BN18" s="1">
        <v>14.7206432677721</v>
      </c>
      <c r="BO18" s="1">
        <v>4.7904884261958296</v>
      </c>
      <c r="BP18" s="1">
        <v>14.4209815085978</v>
      </c>
      <c r="BQ18" s="1">
        <v>9.6304930824019905</v>
      </c>
      <c r="BR18" s="1">
        <v>34.082202636197799</v>
      </c>
      <c r="BS18" s="1">
        <v>4.9405778598279397</v>
      </c>
      <c r="BT18" s="1">
        <v>4.7904884261958296</v>
      </c>
      <c r="BU18" s="1">
        <v>14.7206432677721</v>
      </c>
      <c r="BV18" s="1">
        <v>4.7904884261958296</v>
      </c>
      <c r="BW18" s="1">
        <v>4.8400046562061503</v>
      </c>
      <c r="BX18" s="1">
        <v>0</v>
      </c>
      <c r="BY18" s="1">
        <v>35.726026263078801</v>
      </c>
      <c r="BZ18" s="1">
        <v>48.009626433406901</v>
      </c>
      <c r="CA18" s="1">
        <v>158.118476184277</v>
      </c>
      <c r="CB18" s="1">
        <v>63.479485409678801</v>
      </c>
      <c r="CC18" s="1">
        <v>20.9908076736114</v>
      </c>
      <c r="CD18" s="1">
        <v>11.937979803803801</v>
      </c>
      <c r="CE18" s="1">
        <v>8.8338126161925707</v>
      </c>
      <c r="CF18" s="1">
        <v>14.735218589467401</v>
      </c>
      <c r="CG18" s="1">
        <v>7.8649279693488401</v>
      </c>
      <c r="CH18" s="1">
        <v>4.85001026575934</v>
      </c>
      <c r="CI18" s="1">
        <v>48.728826563193799</v>
      </c>
      <c r="CJ18" s="1">
        <v>15.428533768123</v>
      </c>
      <c r="CK18" s="1">
        <v>4.7904884261958296</v>
      </c>
      <c r="CL18" s="1">
        <v>14.620070064150299</v>
      </c>
      <c r="CM18" s="1">
        <v>9.8387043158138905</v>
      </c>
      <c r="CN18" s="1">
        <v>4.0510299889107699</v>
      </c>
      <c r="CO18" s="1">
        <v>0</v>
      </c>
      <c r="CP18" s="1">
        <v>15.428533768123</v>
      </c>
      <c r="CQ18" s="1">
        <v>0</v>
      </c>
      <c r="CR18" s="1">
        <v>4.7904884261958296</v>
      </c>
      <c r="CS18" s="1">
        <v>18.621583823050699</v>
      </c>
      <c r="CT18" s="1">
        <v>9.8882205458242094</v>
      </c>
      <c r="CU18" s="1">
        <v>20.0222312039438</v>
      </c>
      <c r="CV18" s="1">
        <v>5.24397795414753</v>
      </c>
      <c r="CW18" s="1">
        <v>0</v>
      </c>
      <c r="CX18" s="1">
        <v>0</v>
      </c>
      <c r="CY18" s="1">
        <v>4.8900327039720599</v>
      </c>
      <c r="CZ18" s="1">
        <v>9.8882205458242094</v>
      </c>
      <c r="DA18" s="1">
        <v>18.779767008696702</v>
      </c>
      <c r="DB18" s="1">
        <v>0</v>
      </c>
      <c r="DC18" s="1">
        <v>0</v>
      </c>
      <c r="DD18" s="1">
        <v>0</v>
      </c>
      <c r="DE18" s="1">
        <v>13.7315511190787</v>
      </c>
      <c r="DF18" s="1">
        <v>5.04821588961806</v>
      </c>
      <c r="DG18" s="1">
        <v>0</v>
      </c>
      <c r="DH18" s="1">
        <v>0</v>
      </c>
      <c r="DI18" s="1">
        <v>0</v>
      </c>
      <c r="DJ18" s="1">
        <v>0</v>
      </c>
      <c r="DK18" s="1">
        <v>5.04821588961806</v>
      </c>
      <c r="DL18" s="1">
        <v>15.428533768123</v>
      </c>
      <c r="DM18" s="1">
        <v>0</v>
      </c>
      <c r="DN18" s="1">
        <v>4.7904884261958296</v>
      </c>
      <c r="DO18" s="1">
        <v>4.8900327039720599</v>
      </c>
      <c r="DP18" s="1">
        <v>4.8400046562061503</v>
      </c>
      <c r="DQ18" s="1">
        <v>5.24397795414753</v>
      </c>
      <c r="DR18" s="1">
        <v>0</v>
      </c>
      <c r="DS18" s="1">
        <v>0</v>
      </c>
      <c r="DT18" s="1">
        <v>4.8900327039720599</v>
      </c>
      <c r="DU18" s="1">
        <v>4.8400046562061503</v>
      </c>
      <c r="DV18" s="1">
        <v>5.7782958494411902</v>
      </c>
      <c r="DW18" s="1">
        <v>0</v>
      </c>
      <c r="DX18" s="1">
        <v>2.8841963017195602</v>
      </c>
      <c r="DY18" s="1">
        <v>2.89409954772163</v>
      </c>
      <c r="DZ18" s="1">
        <v>9.6915631268306601</v>
      </c>
      <c r="EA18" s="1">
        <v>0.98811557196558797</v>
      </c>
      <c r="EB18" s="1">
        <v>5.8291544991475703</v>
      </c>
      <c r="EC18" s="1">
        <v>2.8742930557175002</v>
      </c>
    </row>
    <row r="19" spans="1:133" x14ac:dyDescent="0.3">
      <c r="A19" s="1" t="s">
        <v>296</v>
      </c>
      <c r="B19" s="1" t="s">
        <v>271</v>
      </c>
      <c r="C19" s="1" t="s">
        <v>272</v>
      </c>
      <c r="D19" s="1" t="s">
        <v>297</v>
      </c>
      <c r="E19" s="1">
        <v>143.77528734260599</v>
      </c>
      <c r="F19" s="1">
        <v>18.700118737723098</v>
      </c>
      <c r="G19" s="1">
        <v>94.925026648207094</v>
      </c>
      <c r="H19" s="1">
        <v>30.1501419566757</v>
      </c>
      <c r="I19" s="1">
        <v>69.201638602869195</v>
      </c>
      <c r="J19" s="1">
        <v>8.8317705806831501</v>
      </c>
      <c r="K19" s="1">
        <v>46.7019249840545</v>
      </c>
      <c r="L19" s="1">
        <v>13.667943038131501</v>
      </c>
      <c r="M19" s="1">
        <v>74.573648739736797</v>
      </c>
      <c r="N19" s="1">
        <v>9.8683481570399891</v>
      </c>
      <c r="O19" s="1">
        <v>48.223101664152601</v>
      </c>
      <c r="P19" s="1">
        <v>16.4821989185441</v>
      </c>
      <c r="Q19" s="1">
        <v>115.956436203896</v>
      </c>
      <c r="R19" s="1">
        <v>9.9862272692444396</v>
      </c>
      <c r="S19" s="1">
        <v>88.644889887167196</v>
      </c>
      <c r="T19" s="1">
        <v>17.325319047484701</v>
      </c>
      <c r="U19" s="1">
        <v>57.624724980806299</v>
      </c>
      <c r="V19" s="1">
        <v>4.4985165656849402</v>
      </c>
      <c r="W19" s="1">
        <v>44.029818947141798</v>
      </c>
      <c r="X19" s="1">
        <v>9.0963894679795896</v>
      </c>
      <c r="Y19" s="1">
        <v>58.331711223089897</v>
      </c>
      <c r="Z19" s="1">
        <v>5.4877107035594896</v>
      </c>
      <c r="AA19" s="1">
        <v>44.615070940025298</v>
      </c>
      <c r="AB19" s="1">
        <v>8.2289295795051007</v>
      </c>
      <c r="AC19" s="1">
        <v>97.083294270050303</v>
      </c>
      <c r="AD19" s="1">
        <v>5.4640189843183498</v>
      </c>
      <c r="AE19" s="1">
        <v>76.122311359844801</v>
      </c>
      <c r="AF19" s="1">
        <v>15.496963925887099</v>
      </c>
      <c r="AG19" s="1">
        <v>44.262319703602998</v>
      </c>
      <c r="AH19" s="1">
        <v>1.7803236428225</v>
      </c>
      <c r="AI19" s="1">
        <v>34.299784153599703</v>
      </c>
      <c r="AJ19" s="1">
        <v>8.1822119071807897</v>
      </c>
      <c r="AK19" s="1">
        <v>52.820974566447298</v>
      </c>
      <c r="AL19" s="1">
        <v>3.68369534149585</v>
      </c>
      <c r="AM19" s="1">
        <v>41.822527206245098</v>
      </c>
      <c r="AN19" s="1">
        <v>7.3147520187063098</v>
      </c>
      <c r="AO19" s="1">
        <v>18.873141933846</v>
      </c>
      <c r="AP19" s="1">
        <v>4.5222082849260898</v>
      </c>
      <c r="AQ19" s="1">
        <v>12.522578527322301</v>
      </c>
      <c r="AR19" s="1">
        <v>1.8283551215975899</v>
      </c>
      <c r="AS19" s="1">
        <v>0</v>
      </c>
      <c r="AT19" s="1">
        <v>0</v>
      </c>
      <c r="AU19" s="1">
        <v>4.4543224982403098</v>
      </c>
      <c r="AV19" s="1">
        <v>5.3652934340831999</v>
      </c>
      <c r="AW19" s="1">
        <v>3.6106233572454198</v>
      </c>
      <c r="AX19" s="1">
        <v>2.7214513221385399</v>
      </c>
      <c r="AY19" s="1">
        <v>2.7214513221385399</v>
      </c>
      <c r="AZ19" s="1">
        <v>5.4390134586264303</v>
      </c>
      <c r="BA19" s="1">
        <v>0.88983780126485101</v>
      </c>
      <c r="BB19" s="1">
        <v>28.0182468320053</v>
      </c>
      <c r="BC19" s="1">
        <v>25.174430014710701</v>
      </c>
      <c r="BD19" s="1">
        <v>26.906056412600101</v>
      </c>
      <c r="BE19" s="1">
        <v>16.149184732693001</v>
      </c>
      <c r="BF19" s="1">
        <v>13.379666951995899</v>
      </c>
      <c r="BG19" s="1">
        <v>27.8188511387097</v>
      </c>
      <c r="BH19" s="1">
        <v>8.7138914684787103</v>
      </c>
      <c r="BI19" s="1">
        <v>9.1424413741459194</v>
      </c>
      <c r="BJ19" s="1">
        <v>9.9625182960850491</v>
      </c>
      <c r="BK19" s="1">
        <v>90.378173090755794</v>
      </c>
      <c r="BL19" s="1">
        <v>9.3918308649071403</v>
      </c>
      <c r="BM19" s="1">
        <v>9.1417756079879506</v>
      </c>
      <c r="BN19" s="1">
        <v>9.3918308649071403</v>
      </c>
      <c r="BO19" s="1">
        <v>22.021991004800501</v>
      </c>
      <c r="BP19" s="1">
        <v>13.1106498265613</v>
      </c>
      <c r="BQ19" s="1">
        <v>27.320094921591799</v>
      </c>
      <c r="BR19" s="1">
        <v>63.061318370628001</v>
      </c>
      <c r="BS19" s="1">
        <v>9.3918308649071403</v>
      </c>
      <c r="BT19" s="1">
        <v>9.1417756079879506</v>
      </c>
      <c r="BU19" s="1">
        <v>4.6959154324535701</v>
      </c>
      <c r="BV19" s="1">
        <v>8.5461561559041197</v>
      </c>
      <c r="BW19" s="1">
        <v>8.6614608202370693</v>
      </c>
      <c r="BX19" s="1">
        <v>22.6241794891382</v>
      </c>
      <c r="BY19" s="1">
        <v>40.268736658406603</v>
      </c>
      <c r="BZ19" s="1">
        <v>98.936654917339794</v>
      </c>
      <c r="CA19" s="1">
        <v>220.75103498457</v>
      </c>
      <c r="CB19" s="1">
        <v>117.80979685118599</v>
      </c>
      <c r="CC19" s="1">
        <v>17.440518498942801</v>
      </c>
      <c r="CD19" s="1">
        <v>7.6727857071726504</v>
      </c>
      <c r="CE19" s="1">
        <v>9.6541588091829507</v>
      </c>
      <c r="CF19" s="1">
        <v>22.828218159463798</v>
      </c>
      <c r="CG19" s="1">
        <v>8.1667365301415504</v>
      </c>
      <c r="CH19" s="1">
        <v>4.6295737188845099</v>
      </c>
      <c r="CI19" s="1">
        <v>24.1128673117449</v>
      </c>
      <c r="CJ19" s="1">
        <v>9.3918308649071403</v>
      </c>
      <c r="CK19" s="1">
        <v>4.57088780399397</v>
      </c>
      <c r="CL19" s="1">
        <v>5.0236967865053499</v>
      </c>
      <c r="CM19" s="1">
        <v>0</v>
      </c>
      <c r="CN19" s="1">
        <v>0</v>
      </c>
      <c r="CO19" s="1">
        <v>5.1264518563383996</v>
      </c>
      <c r="CP19" s="1">
        <v>9.3918308649071403</v>
      </c>
      <c r="CQ19" s="1">
        <v>5.1264518563383996</v>
      </c>
      <c r="CR19" s="1">
        <v>0</v>
      </c>
      <c r="CS19" s="1">
        <v>9.5945845904993199</v>
      </c>
      <c r="CT19" s="1">
        <v>0</v>
      </c>
      <c r="CU19" s="1">
        <v>4.57088780399397</v>
      </c>
      <c r="CV19" s="1">
        <v>0</v>
      </c>
      <c r="CW19" s="1">
        <v>0</v>
      </c>
      <c r="CX19" s="1">
        <v>0</v>
      </c>
      <c r="CY19" s="1">
        <v>4.57088780399397</v>
      </c>
      <c r="CZ19" s="1">
        <v>0</v>
      </c>
      <c r="DA19" s="1">
        <v>10.1501486428437</v>
      </c>
      <c r="DB19" s="1">
        <v>0</v>
      </c>
      <c r="DC19" s="1">
        <v>5.1264518563383996</v>
      </c>
      <c r="DD19" s="1">
        <v>0</v>
      </c>
      <c r="DE19" s="1">
        <v>5.0236967865053499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9.3918308649071403</v>
      </c>
      <c r="DM19" s="1">
        <v>0</v>
      </c>
      <c r="DN19" s="1">
        <v>0</v>
      </c>
      <c r="DO19" s="1">
        <v>4.57088780399397</v>
      </c>
      <c r="DP19" s="1">
        <v>0</v>
      </c>
      <c r="DQ19" s="1">
        <v>0</v>
      </c>
      <c r="DR19" s="1">
        <v>0</v>
      </c>
      <c r="DS19" s="1">
        <v>0</v>
      </c>
      <c r="DT19" s="1">
        <v>4.57088780399397</v>
      </c>
      <c r="DU19" s="1">
        <v>0</v>
      </c>
      <c r="DV19" s="1">
        <v>13.362405277203401</v>
      </c>
      <c r="DW19" s="1">
        <v>2.71819292286244</v>
      </c>
      <c r="DX19" s="1">
        <v>9.7300347935421208</v>
      </c>
      <c r="DY19" s="1">
        <v>0.91417756079879497</v>
      </c>
      <c r="DZ19" s="1">
        <v>5.5107366566426599</v>
      </c>
      <c r="EA19" s="1">
        <v>1.8040153620636501</v>
      </c>
      <c r="EB19" s="1">
        <v>2.7925437337802199</v>
      </c>
      <c r="EC19" s="1">
        <v>0.91417756079879497</v>
      </c>
    </row>
    <row r="20" spans="1:133" x14ac:dyDescent="0.3">
      <c r="A20" s="1" t="s">
        <v>298</v>
      </c>
      <c r="B20" s="1" t="s">
        <v>271</v>
      </c>
      <c r="C20" s="1" t="s">
        <v>272</v>
      </c>
      <c r="D20" s="1" t="s">
        <v>299</v>
      </c>
      <c r="E20" s="1">
        <v>1562.93970218652</v>
      </c>
      <c r="F20" s="1">
        <v>219.50025882817201</v>
      </c>
      <c r="G20" s="1">
        <v>985.30198144830297</v>
      </c>
      <c r="H20" s="1">
        <v>358.13746191004901</v>
      </c>
      <c r="I20" s="1">
        <v>766.50990603262096</v>
      </c>
      <c r="J20" s="1">
        <v>116.929575588747</v>
      </c>
      <c r="K20" s="1">
        <v>461.51697038886601</v>
      </c>
      <c r="L20" s="1">
        <v>188.06336005500901</v>
      </c>
      <c r="M20" s="1">
        <v>796.429796153903</v>
      </c>
      <c r="N20" s="1">
        <v>102.57068323942499</v>
      </c>
      <c r="O20" s="1">
        <v>523.78501105943701</v>
      </c>
      <c r="P20" s="1">
        <v>170.07410185504</v>
      </c>
      <c r="Q20" s="1">
        <v>1229.82265659678</v>
      </c>
      <c r="R20" s="1">
        <v>80.204034476913904</v>
      </c>
      <c r="S20" s="1">
        <v>928.006460179501</v>
      </c>
      <c r="T20" s="1">
        <v>221.61216194036501</v>
      </c>
      <c r="U20" s="1">
        <v>617.54159226428101</v>
      </c>
      <c r="V20" s="1">
        <v>54.2455420324711</v>
      </c>
      <c r="W20" s="1">
        <v>445.48756168013699</v>
      </c>
      <c r="X20" s="1">
        <v>117.80848855167299</v>
      </c>
      <c r="Y20" s="1">
        <v>612.281064332499</v>
      </c>
      <c r="Z20" s="1">
        <v>25.9584924444428</v>
      </c>
      <c r="AA20" s="1">
        <v>482.51889849936401</v>
      </c>
      <c r="AB20" s="1">
        <v>103.803673388692</v>
      </c>
      <c r="AC20" s="1">
        <v>1141.6849940945001</v>
      </c>
      <c r="AD20" s="1">
        <v>71.104603609514498</v>
      </c>
      <c r="AE20" s="1">
        <v>870.55203261676604</v>
      </c>
      <c r="AF20" s="1">
        <v>200.02835786821899</v>
      </c>
      <c r="AG20" s="1">
        <v>565.13226139140397</v>
      </c>
      <c r="AH20" s="1">
        <v>47.153758648937803</v>
      </c>
      <c r="AI20" s="1">
        <v>415.87382726795602</v>
      </c>
      <c r="AJ20" s="1">
        <v>102.10467547450899</v>
      </c>
      <c r="AK20" s="1">
        <v>576.55273270309704</v>
      </c>
      <c r="AL20" s="1">
        <v>23.950844960576699</v>
      </c>
      <c r="AM20" s="1">
        <v>454.67820534881002</v>
      </c>
      <c r="AN20" s="1">
        <v>97.923682393710095</v>
      </c>
      <c r="AO20" s="1">
        <v>88.137662502279895</v>
      </c>
      <c r="AP20" s="1">
        <v>9.0994308673994393</v>
      </c>
      <c r="AQ20" s="1">
        <v>57.454427562734899</v>
      </c>
      <c r="AR20" s="1">
        <v>21.5838040721456</v>
      </c>
      <c r="AS20" s="1">
        <v>12.933406828614601</v>
      </c>
      <c r="AT20" s="1">
        <v>1.9722334935386101</v>
      </c>
      <c r="AU20" s="1">
        <v>27.626254117853701</v>
      </c>
      <c r="AV20" s="1">
        <v>14.8709038619381</v>
      </c>
      <c r="AW20" s="1">
        <v>12.9691476278701</v>
      </c>
      <c r="AX20" s="1">
        <v>7.8876384788479701</v>
      </c>
      <c r="AY20" s="1">
        <v>9.8780780936168693</v>
      </c>
      <c r="AZ20" s="1">
        <v>94.374087364680506</v>
      </c>
      <c r="BA20" s="1">
        <v>42.564366827871297</v>
      </c>
      <c r="BB20" s="1">
        <v>317.35645158029899</v>
      </c>
      <c r="BC20" s="1">
        <v>279.93715017522601</v>
      </c>
      <c r="BD20" s="1">
        <v>205.08745601275501</v>
      </c>
      <c r="BE20" s="1">
        <v>161.21381251656999</v>
      </c>
      <c r="BF20" s="1">
        <v>129.289332119378</v>
      </c>
      <c r="BG20" s="1">
        <v>333.11704558974401</v>
      </c>
      <c r="BH20" s="1">
        <v>134.28554318289099</v>
      </c>
      <c r="BI20" s="1">
        <v>111.17342926600899</v>
      </c>
      <c r="BJ20" s="1">
        <v>87.658073140844493</v>
      </c>
      <c r="BK20" s="1">
        <v>1154.8528116437501</v>
      </c>
      <c r="BL20" s="1">
        <v>5.06460439330111</v>
      </c>
      <c r="BM20" s="1">
        <v>94.245752353139594</v>
      </c>
      <c r="BN20" s="1">
        <v>119.661380268408</v>
      </c>
      <c r="BO20" s="1">
        <v>342.44019613776999</v>
      </c>
      <c r="BP20" s="1">
        <v>399.05286290816002</v>
      </c>
      <c r="BQ20" s="1">
        <v>189.41438255694001</v>
      </c>
      <c r="BR20" s="1">
        <v>1085.2949450818701</v>
      </c>
      <c r="BS20" s="1">
        <v>5.06460439330111</v>
      </c>
      <c r="BT20" s="1">
        <v>94.245752353139594</v>
      </c>
      <c r="BU20" s="1">
        <v>114.86481719401699</v>
      </c>
      <c r="BV20" s="1">
        <v>312.77053591144602</v>
      </c>
      <c r="BW20" s="1">
        <v>368.93485267302299</v>
      </c>
      <c r="BX20" s="1">
        <v>189.41438255694001</v>
      </c>
      <c r="BY20" s="1">
        <v>526.09090129171102</v>
      </c>
      <c r="BZ20" s="1">
        <v>1154.3318442846601</v>
      </c>
      <c r="CA20" s="1">
        <v>2034.26124181045</v>
      </c>
      <c r="CB20" s="1">
        <v>1243.42881940181</v>
      </c>
      <c r="CC20" s="1">
        <v>399.67375240287799</v>
      </c>
      <c r="CD20" s="1">
        <v>165.029394366509</v>
      </c>
      <c r="CE20" s="1">
        <v>66.717120271545795</v>
      </c>
      <c r="CF20" s="1">
        <v>126.41714888883401</v>
      </c>
      <c r="CG20" s="1">
        <v>46.719702245540397</v>
      </c>
      <c r="CH20" s="1">
        <v>24.970359887026301</v>
      </c>
      <c r="CI20" s="1">
        <v>490.29420955031298</v>
      </c>
      <c r="CJ20" s="1">
        <v>18.963406599389501</v>
      </c>
      <c r="CK20" s="1">
        <v>67.974268234188301</v>
      </c>
      <c r="CL20" s="1">
        <v>42.974274646738202</v>
      </c>
      <c r="CM20" s="1">
        <v>128.347311372251</v>
      </c>
      <c r="CN20" s="1">
        <v>103.712736508871</v>
      </c>
      <c r="CO20" s="1">
        <v>128.322212188875</v>
      </c>
      <c r="CP20" s="1">
        <v>18.963406599389501</v>
      </c>
      <c r="CQ20" s="1">
        <v>44.437073980314999</v>
      </c>
      <c r="CR20" s="1">
        <v>130.44326936728501</v>
      </c>
      <c r="CS20" s="1">
        <v>82.5449095516651</v>
      </c>
      <c r="CT20" s="1">
        <v>213.905550051658</v>
      </c>
      <c r="CU20" s="1">
        <v>217.996513738684</v>
      </c>
      <c r="CV20" s="1">
        <v>9.1025964190823991</v>
      </c>
      <c r="CW20" s="1">
        <v>6.7143512336201097</v>
      </c>
      <c r="CX20" s="1">
        <v>8.14189166327502</v>
      </c>
      <c r="CY20" s="1">
        <v>29.0082197712333</v>
      </c>
      <c r="CZ20" s="1">
        <v>165.029454651473</v>
      </c>
      <c r="DA20" s="1">
        <v>380.52794506656801</v>
      </c>
      <c r="DB20" s="1">
        <v>0</v>
      </c>
      <c r="DC20" s="1">
        <v>34.205290769018099</v>
      </c>
      <c r="DD20" s="1">
        <v>97.395206851062596</v>
      </c>
      <c r="DE20" s="1">
        <v>57.943122344773599</v>
      </c>
      <c r="DF20" s="1">
        <v>190.98432510171401</v>
      </c>
      <c r="DG20" s="1">
        <v>0</v>
      </c>
      <c r="DH20" s="1">
        <v>6.7143512336201097</v>
      </c>
      <c r="DI20" s="1">
        <v>3.25759595987742</v>
      </c>
      <c r="DJ20" s="1">
        <v>23.943615377932201</v>
      </c>
      <c r="DK20" s="1">
        <v>145.74236614949999</v>
      </c>
      <c r="DL20" s="1">
        <v>18.963406599389501</v>
      </c>
      <c r="DM20" s="1">
        <v>10.2317832112969</v>
      </c>
      <c r="DN20" s="1">
        <v>33.048062516222402</v>
      </c>
      <c r="DO20" s="1">
        <v>24.601787206891501</v>
      </c>
      <c r="DP20" s="1">
        <v>22.921224949944399</v>
      </c>
      <c r="DQ20" s="1">
        <v>9.1025964190823991</v>
      </c>
      <c r="DR20" s="1">
        <v>0</v>
      </c>
      <c r="DS20" s="1">
        <v>4.8842957033976004</v>
      </c>
      <c r="DT20" s="1">
        <v>5.06460439330111</v>
      </c>
      <c r="DU20" s="1">
        <v>19.287088501973901</v>
      </c>
      <c r="DV20" s="1">
        <v>52.409330872877803</v>
      </c>
      <c r="DW20" s="1">
        <v>7.0917833835333601</v>
      </c>
      <c r="DX20" s="1">
        <v>29.613734412180701</v>
      </c>
      <c r="DY20" s="1">
        <v>15.7038130771637</v>
      </c>
      <c r="DZ20" s="1">
        <v>35.728331629402099</v>
      </c>
      <c r="EA20" s="1">
        <v>2.0076474838660801</v>
      </c>
      <c r="EB20" s="1">
        <v>27.840693150554099</v>
      </c>
      <c r="EC20" s="1">
        <v>5.87999099498189</v>
      </c>
    </row>
    <row r="21" spans="1:133" x14ac:dyDescent="0.3">
      <c r="A21" s="1" t="s">
        <v>300</v>
      </c>
      <c r="B21" s="1" t="s">
        <v>271</v>
      </c>
      <c r="C21" s="1" t="s">
        <v>272</v>
      </c>
      <c r="D21" s="1" t="s">
        <v>301</v>
      </c>
      <c r="E21" s="1">
        <v>193.59943833653301</v>
      </c>
      <c r="F21" s="1">
        <v>13.6393293393887</v>
      </c>
      <c r="G21" s="1">
        <v>116.926900225606</v>
      </c>
      <c r="H21" s="1">
        <v>63.033208771538298</v>
      </c>
      <c r="I21" s="1">
        <v>98.711024418262298</v>
      </c>
      <c r="J21" s="1">
        <v>9.76287453378227</v>
      </c>
      <c r="K21" s="1">
        <v>58.064376857660498</v>
      </c>
      <c r="L21" s="1">
        <v>30.8837730268196</v>
      </c>
      <c r="M21" s="1">
        <v>94.888413918270302</v>
      </c>
      <c r="N21" s="1">
        <v>3.8764548056064099</v>
      </c>
      <c r="O21" s="1">
        <v>58.862523367945101</v>
      </c>
      <c r="P21" s="1">
        <v>32.149435744718801</v>
      </c>
      <c r="Q21" s="1">
        <v>144.551144516683</v>
      </c>
      <c r="R21" s="1">
        <v>5.8279357547664601</v>
      </c>
      <c r="S21" s="1">
        <v>111.879414806952</v>
      </c>
      <c r="T21" s="1">
        <v>26.843793954964699</v>
      </c>
      <c r="U21" s="1">
        <v>75.274497676894697</v>
      </c>
      <c r="V21" s="1">
        <v>4.8798569697070597</v>
      </c>
      <c r="W21" s="1">
        <v>57.089028558504502</v>
      </c>
      <c r="X21" s="1">
        <v>13.305612148683201</v>
      </c>
      <c r="Y21" s="1">
        <v>69.276646839788299</v>
      </c>
      <c r="Z21" s="1">
        <v>0.94807878505940302</v>
      </c>
      <c r="AA21" s="1">
        <v>54.790386248447398</v>
      </c>
      <c r="AB21" s="1">
        <v>13.5381818062815</v>
      </c>
      <c r="AC21" s="1">
        <v>133.67733716539999</v>
      </c>
      <c r="AD21" s="1">
        <v>0.94807878505940302</v>
      </c>
      <c r="AE21" s="1">
        <v>106.91772736548999</v>
      </c>
      <c r="AF21" s="1">
        <v>25.8115310148508</v>
      </c>
      <c r="AG21" s="1">
        <v>69.307054388032498</v>
      </c>
      <c r="AH21" s="1">
        <v>0.94807878505940302</v>
      </c>
      <c r="AI21" s="1">
        <v>56.085626394403803</v>
      </c>
      <c r="AJ21" s="1">
        <v>12.2733492085693</v>
      </c>
      <c r="AK21" s="1">
        <v>64.370282777367606</v>
      </c>
      <c r="AL21" s="1">
        <v>0</v>
      </c>
      <c r="AM21" s="1">
        <v>50.832100971086099</v>
      </c>
      <c r="AN21" s="1">
        <v>13.5381818062815</v>
      </c>
      <c r="AO21" s="1">
        <v>10.873807351282901</v>
      </c>
      <c r="AP21" s="1">
        <v>4.8798569697070597</v>
      </c>
      <c r="AQ21" s="1">
        <v>4.9616874414619998</v>
      </c>
      <c r="AR21" s="1">
        <v>1.0322629401138901</v>
      </c>
      <c r="AS21" s="1">
        <v>2.0356651042145399</v>
      </c>
      <c r="AT21" s="1">
        <v>1.0034021641006501</v>
      </c>
      <c r="AU21" s="1">
        <v>1.0034021641006501</v>
      </c>
      <c r="AV21" s="1">
        <v>0.92157169234571101</v>
      </c>
      <c r="AW21" s="1">
        <v>2.9548831132607001</v>
      </c>
      <c r="AX21" s="1">
        <v>1.0034021641006501</v>
      </c>
      <c r="AY21" s="1">
        <v>1.95148094916005</v>
      </c>
      <c r="AZ21" s="1">
        <v>6.1358560886568601</v>
      </c>
      <c r="BA21" s="1">
        <v>3.01101340337055</v>
      </c>
      <c r="BB21" s="1">
        <v>20.423251842273199</v>
      </c>
      <c r="BC21" s="1">
        <v>27.8892113562787</v>
      </c>
      <c r="BD21" s="1">
        <v>35.115165405219003</v>
      </c>
      <c r="BE21" s="1">
        <v>26.962841389411398</v>
      </c>
      <c r="BF21" s="1">
        <v>25.0138050314734</v>
      </c>
      <c r="BG21" s="1">
        <v>49.048293819849498</v>
      </c>
      <c r="BH21" s="1">
        <v>7.8113935846222198</v>
      </c>
      <c r="BI21" s="1">
        <v>33.121486772245198</v>
      </c>
      <c r="BJ21" s="1">
        <v>8.1154134629821204</v>
      </c>
      <c r="BK21" s="1">
        <v>125.630099211771</v>
      </c>
      <c r="BL21" s="1">
        <v>5.0170108205032404</v>
      </c>
      <c r="BM21" s="1">
        <v>20.5212469890077</v>
      </c>
      <c r="BN21" s="1">
        <v>20.216381717422198</v>
      </c>
      <c r="BO21" s="1">
        <v>40.148190230055</v>
      </c>
      <c r="BP21" s="1">
        <v>19.6551916174265</v>
      </c>
      <c r="BQ21" s="1">
        <v>20.072077837356002</v>
      </c>
      <c r="BR21" s="1">
        <v>125.630099211771</v>
      </c>
      <c r="BS21" s="1">
        <v>5.0170108205032404</v>
      </c>
      <c r="BT21" s="1">
        <v>20.5212469890077</v>
      </c>
      <c r="BU21" s="1">
        <v>20.216381717422198</v>
      </c>
      <c r="BV21" s="1">
        <v>40.148190230055</v>
      </c>
      <c r="BW21" s="1">
        <v>19.6551916174265</v>
      </c>
      <c r="BX21" s="1">
        <v>20.072077837356002</v>
      </c>
      <c r="BY21" s="1">
        <v>23.2877816147933</v>
      </c>
      <c r="BZ21" s="1">
        <v>138.81062121014301</v>
      </c>
      <c r="CA21" s="1">
        <v>259.79211499244298</v>
      </c>
      <c r="CB21" s="1">
        <v>149.68442856142599</v>
      </c>
      <c r="CC21" s="1">
        <v>6.9960486844182297</v>
      </c>
      <c r="CD21" s="1">
        <v>6.01918954373871</v>
      </c>
      <c r="CE21" s="1">
        <v>1.9739074553430001</v>
      </c>
      <c r="CF21" s="1">
        <v>16.291732930375101</v>
      </c>
      <c r="CG21" s="1">
        <v>5.0225927969750197</v>
      </c>
      <c r="CH21" s="1">
        <v>1.0619538363141201</v>
      </c>
      <c r="CI21" s="1">
        <v>20.356651042145401</v>
      </c>
      <c r="CJ21" s="1">
        <v>5.0170108205032404</v>
      </c>
      <c r="CK21" s="1">
        <v>5.1613147005694602</v>
      </c>
      <c r="CL21" s="1">
        <v>5.0170108205032404</v>
      </c>
      <c r="CM21" s="1">
        <v>0</v>
      </c>
      <c r="CN21" s="1">
        <v>0</v>
      </c>
      <c r="CO21" s="1">
        <v>5.1613147005694602</v>
      </c>
      <c r="CP21" s="1">
        <v>0</v>
      </c>
      <c r="CQ21" s="1">
        <v>5.0170108205032404</v>
      </c>
      <c r="CR21" s="1">
        <v>5.1613147005694602</v>
      </c>
      <c r="CS21" s="1">
        <v>10.178325521072701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5.1613147005694602</v>
      </c>
      <c r="DB21" s="1">
        <v>0</v>
      </c>
      <c r="DC21" s="1">
        <v>0</v>
      </c>
      <c r="DD21" s="1">
        <v>5.1613147005694602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5.0170108205032404</v>
      </c>
      <c r="DN21" s="1">
        <v>0</v>
      </c>
      <c r="DO21" s="1">
        <v>10.178325521072701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5.9674432888621904</v>
      </c>
      <c r="DW21" s="1">
        <v>3.9317781846476598</v>
      </c>
      <c r="DX21" s="1">
        <v>1.0034021641006501</v>
      </c>
      <c r="DY21" s="1">
        <v>1.0322629401138901</v>
      </c>
      <c r="DZ21" s="1">
        <v>4.9063640624207503</v>
      </c>
      <c r="EA21" s="1">
        <v>0.94807878505940302</v>
      </c>
      <c r="EB21" s="1">
        <v>3.9582852773613499</v>
      </c>
      <c r="EC21" s="1">
        <v>0</v>
      </c>
    </row>
    <row r="22" spans="1:133" x14ac:dyDescent="0.3">
      <c r="A22" s="1" t="s">
        <v>302</v>
      </c>
      <c r="B22" s="1" t="s">
        <v>271</v>
      </c>
      <c r="C22" s="1" t="s">
        <v>272</v>
      </c>
      <c r="D22" s="1" t="s">
        <v>303</v>
      </c>
      <c r="E22" s="1">
        <v>77</v>
      </c>
      <c r="F22" s="1">
        <v>9</v>
      </c>
      <c r="G22" s="1">
        <v>39</v>
      </c>
      <c r="H22" s="1">
        <v>29</v>
      </c>
      <c r="I22" s="1">
        <v>36</v>
      </c>
      <c r="J22" s="1">
        <v>4</v>
      </c>
      <c r="K22" s="1">
        <v>20</v>
      </c>
      <c r="L22" s="1">
        <v>12</v>
      </c>
      <c r="M22" s="1">
        <v>41</v>
      </c>
      <c r="N22" s="1">
        <v>5</v>
      </c>
      <c r="O22" s="1">
        <v>19</v>
      </c>
      <c r="P22" s="1">
        <v>17</v>
      </c>
      <c r="Q22" s="1">
        <v>51</v>
      </c>
      <c r="R22" s="1">
        <v>2</v>
      </c>
      <c r="S22" s="1">
        <v>37</v>
      </c>
      <c r="T22" s="1">
        <v>12</v>
      </c>
      <c r="U22" s="1">
        <v>25</v>
      </c>
      <c r="V22" s="1">
        <v>2</v>
      </c>
      <c r="W22" s="1">
        <v>20</v>
      </c>
      <c r="X22" s="1">
        <v>3</v>
      </c>
      <c r="Y22" s="1">
        <v>26</v>
      </c>
      <c r="Z22" s="1">
        <v>0</v>
      </c>
      <c r="AA22" s="1">
        <v>17</v>
      </c>
      <c r="AB22" s="1">
        <v>9</v>
      </c>
      <c r="AC22" s="1">
        <v>44</v>
      </c>
      <c r="AD22" s="1">
        <v>1</v>
      </c>
      <c r="AE22" s="1">
        <v>33</v>
      </c>
      <c r="AF22" s="1">
        <v>10</v>
      </c>
      <c r="AG22" s="1">
        <v>19</v>
      </c>
      <c r="AH22" s="1">
        <v>1</v>
      </c>
      <c r="AI22" s="1">
        <v>16</v>
      </c>
      <c r="AJ22" s="1">
        <v>2</v>
      </c>
      <c r="AK22" s="1">
        <v>25</v>
      </c>
      <c r="AL22" s="1">
        <v>0</v>
      </c>
      <c r="AM22" s="1">
        <v>17</v>
      </c>
      <c r="AN22" s="1">
        <v>8</v>
      </c>
      <c r="AO22" s="1">
        <v>7</v>
      </c>
      <c r="AP22" s="1">
        <v>1</v>
      </c>
      <c r="AQ22" s="1">
        <v>4</v>
      </c>
      <c r="AR22" s="1">
        <v>2</v>
      </c>
      <c r="AS22" s="1">
        <v>0</v>
      </c>
      <c r="AT22" s="1">
        <v>0</v>
      </c>
      <c r="AU22" s="1">
        <v>3</v>
      </c>
      <c r="AV22" s="1">
        <v>3</v>
      </c>
      <c r="AW22" s="1">
        <v>1</v>
      </c>
      <c r="AX22" s="1">
        <v>0</v>
      </c>
      <c r="AY22" s="1">
        <v>0</v>
      </c>
      <c r="AZ22" s="1">
        <v>3</v>
      </c>
      <c r="BA22" s="1">
        <v>3</v>
      </c>
      <c r="BB22" s="1">
        <v>17</v>
      </c>
      <c r="BC22" s="1">
        <v>16</v>
      </c>
      <c r="BD22" s="1">
        <v>5</v>
      </c>
      <c r="BE22" s="1">
        <v>4</v>
      </c>
      <c r="BF22" s="1">
        <v>3</v>
      </c>
      <c r="BG22" s="1">
        <v>26</v>
      </c>
      <c r="BH22" s="1">
        <v>6</v>
      </c>
      <c r="BI22" s="1">
        <v>14</v>
      </c>
      <c r="BJ22" s="1">
        <v>6</v>
      </c>
      <c r="BK22" s="1">
        <v>55</v>
      </c>
      <c r="BL22" s="1">
        <v>25</v>
      </c>
      <c r="BM22" s="1">
        <v>10</v>
      </c>
      <c r="BN22" s="1">
        <v>0</v>
      </c>
      <c r="BO22" s="1">
        <v>10</v>
      </c>
      <c r="BP22" s="1">
        <v>10</v>
      </c>
      <c r="BQ22" s="1">
        <v>0</v>
      </c>
      <c r="BR22" s="1">
        <v>45</v>
      </c>
      <c r="BS22" s="1">
        <v>25</v>
      </c>
      <c r="BT22" s="1">
        <v>10</v>
      </c>
      <c r="BU22" s="1">
        <v>0</v>
      </c>
      <c r="BV22" s="1">
        <v>5</v>
      </c>
      <c r="BW22" s="1">
        <v>5</v>
      </c>
      <c r="BX22" s="1">
        <v>0</v>
      </c>
      <c r="BY22" s="1">
        <v>19.932487861997298</v>
      </c>
      <c r="BZ22" s="1">
        <v>46</v>
      </c>
      <c r="CA22" s="1">
        <v>136</v>
      </c>
      <c r="CB22" s="1">
        <v>53</v>
      </c>
      <c r="CC22" s="1">
        <v>4.9765959205555097</v>
      </c>
      <c r="CD22" s="1">
        <v>4.9765959205555097</v>
      </c>
      <c r="CE22" s="1">
        <v>1.96648044692737</v>
      </c>
      <c r="CF22" s="1">
        <v>14.9558919414418</v>
      </c>
      <c r="CG22" s="1">
        <v>8.9558919414417595</v>
      </c>
      <c r="CH22" s="1">
        <v>2</v>
      </c>
      <c r="CI22" s="1">
        <v>25</v>
      </c>
      <c r="CJ22" s="1">
        <v>20</v>
      </c>
      <c r="CK22" s="1">
        <v>5</v>
      </c>
      <c r="CL22" s="1">
        <v>0</v>
      </c>
      <c r="CM22" s="1">
        <v>0</v>
      </c>
      <c r="CN22" s="1">
        <v>0</v>
      </c>
      <c r="CO22" s="1">
        <v>0</v>
      </c>
      <c r="CP22" s="1">
        <v>20</v>
      </c>
      <c r="CQ22" s="1">
        <v>0</v>
      </c>
      <c r="CR22" s="1">
        <v>5</v>
      </c>
      <c r="CS22" s="1">
        <v>0</v>
      </c>
      <c r="CT22" s="1">
        <v>0</v>
      </c>
      <c r="CU22" s="1">
        <v>15</v>
      </c>
      <c r="CV22" s="1">
        <v>15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20</v>
      </c>
      <c r="DM22" s="1">
        <v>0</v>
      </c>
      <c r="DN22" s="1">
        <v>5</v>
      </c>
      <c r="DO22" s="1">
        <v>0</v>
      </c>
      <c r="DP22" s="1">
        <v>0</v>
      </c>
      <c r="DQ22" s="1">
        <v>15</v>
      </c>
      <c r="DR22" s="1">
        <v>0</v>
      </c>
      <c r="DS22" s="1">
        <v>0</v>
      </c>
      <c r="DT22" s="1">
        <v>0</v>
      </c>
      <c r="DU22" s="1">
        <v>0</v>
      </c>
      <c r="DV22" s="1">
        <v>6</v>
      </c>
      <c r="DW22" s="1">
        <v>1</v>
      </c>
      <c r="DX22" s="1">
        <v>4</v>
      </c>
      <c r="DY22" s="1">
        <v>1</v>
      </c>
      <c r="DZ22" s="1">
        <v>1</v>
      </c>
      <c r="EA22" s="1">
        <v>0</v>
      </c>
      <c r="EB22" s="1">
        <v>0</v>
      </c>
      <c r="EC22" s="1">
        <v>1</v>
      </c>
    </row>
    <row r="23" spans="1:133" x14ac:dyDescent="0.3">
      <c r="A23" s="1" t="s">
        <v>304</v>
      </c>
      <c r="B23" s="1" t="s">
        <v>271</v>
      </c>
      <c r="C23" s="1" t="s">
        <v>272</v>
      </c>
      <c r="D23" s="1" t="s">
        <v>305</v>
      </c>
      <c r="E23" s="1">
        <v>77.887323943661997</v>
      </c>
      <c r="F23" s="1">
        <v>4.9295774647887303</v>
      </c>
      <c r="G23" s="1">
        <v>45.352112676056301</v>
      </c>
      <c r="H23" s="1">
        <v>27.6056338028169</v>
      </c>
      <c r="I23" s="1">
        <v>42.394366197183103</v>
      </c>
      <c r="J23" s="1">
        <v>2.9577464788732399</v>
      </c>
      <c r="K23" s="1">
        <v>22.6760563380282</v>
      </c>
      <c r="L23" s="1">
        <v>16.760563380281699</v>
      </c>
      <c r="M23" s="1">
        <v>35.492957746478901</v>
      </c>
      <c r="N23" s="1">
        <v>1.9718309859154901</v>
      </c>
      <c r="O23" s="1">
        <v>22.6760563380282</v>
      </c>
      <c r="P23" s="1">
        <v>10.845070422535199</v>
      </c>
      <c r="Q23" s="1">
        <v>54.225352112676099</v>
      </c>
      <c r="R23" s="1">
        <v>3.94366197183099</v>
      </c>
      <c r="S23" s="1">
        <v>39.436619718309899</v>
      </c>
      <c r="T23" s="1">
        <v>10.845070422535199</v>
      </c>
      <c r="U23" s="1">
        <v>31.549295774647899</v>
      </c>
      <c r="V23" s="1">
        <v>1.9718309859154901</v>
      </c>
      <c r="W23" s="1">
        <v>21.690140845070399</v>
      </c>
      <c r="X23" s="1">
        <v>7.8873239436619702</v>
      </c>
      <c r="Y23" s="1">
        <v>22.6760563380282</v>
      </c>
      <c r="Z23" s="1">
        <v>1.9718309859154901</v>
      </c>
      <c r="AA23" s="1">
        <v>17.746478873239401</v>
      </c>
      <c r="AB23" s="1">
        <v>2.9577464788732399</v>
      </c>
      <c r="AC23" s="1">
        <v>43.380281690140798</v>
      </c>
      <c r="AD23" s="1">
        <v>2.9577464788732399</v>
      </c>
      <c r="AE23" s="1">
        <v>29.577464788732399</v>
      </c>
      <c r="AF23" s="1">
        <v>10.845070422535199</v>
      </c>
      <c r="AG23" s="1">
        <v>26.619718309859199</v>
      </c>
      <c r="AH23" s="1">
        <v>0.98591549295774605</v>
      </c>
      <c r="AI23" s="1">
        <v>17.746478873239401</v>
      </c>
      <c r="AJ23" s="1">
        <v>7.8873239436619702</v>
      </c>
      <c r="AK23" s="1">
        <v>16.760563380281699</v>
      </c>
      <c r="AL23" s="1">
        <v>1.9718309859154901</v>
      </c>
      <c r="AM23" s="1">
        <v>11.830985915493001</v>
      </c>
      <c r="AN23" s="1">
        <v>2.9577464788732399</v>
      </c>
      <c r="AO23" s="1">
        <v>10.845070422535199</v>
      </c>
      <c r="AP23" s="1">
        <v>0.98591549295774605</v>
      </c>
      <c r="AQ23" s="1">
        <v>9.8591549295774694</v>
      </c>
      <c r="AR23" s="1">
        <v>0</v>
      </c>
      <c r="AS23" s="1">
        <v>0</v>
      </c>
      <c r="AT23" s="1">
        <v>0</v>
      </c>
      <c r="AU23" s="1">
        <v>5.9154929577464799</v>
      </c>
      <c r="AV23" s="1">
        <v>3.94366197183099</v>
      </c>
      <c r="AW23" s="1">
        <v>0</v>
      </c>
      <c r="AX23" s="1">
        <v>0</v>
      </c>
      <c r="AY23" s="1">
        <v>0.98591549295774605</v>
      </c>
      <c r="AZ23" s="1">
        <v>2.9577464788732399</v>
      </c>
      <c r="BA23" s="1">
        <v>0.98591549295774605</v>
      </c>
      <c r="BB23" s="1">
        <v>22.6760563380282</v>
      </c>
      <c r="BC23" s="1">
        <v>16.760563380281699</v>
      </c>
      <c r="BD23" s="1">
        <v>3.94366197183099</v>
      </c>
      <c r="BE23" s="1">
        <v>2.9577464788732399</v>
      </c>
      <c r="BF23" s="1">
        <v>3.94366197183099</v>
      </c>
      <c r="BG23" s="1">
        <v>23.661971830985902</v>
      </c>
      <c r="BH23" s="1">
        <v>0.98591549295774605</v>
      </c>
      <c r="BI23" s="1">
        <v>13.8028169014085</v>
      </c>
      <c r="BJ23" s="1">
        <v>8.8732394366197198</v>
      </c>
      <c r="BK23" s="1">
        <v>44.366197183098599</v>
      </c>
      <c r="BL23" s="1">
        <v>9.8591549295774605</v>
      </c>
      <c r="BM23" s="1">
        <v>4.9295774647887303</v>
      </c>
      <c r="BN23" s="1">
        <v>0</v>
      </c>
      <c r="BO23" s="1">
        <v>9.8591549295774605</v>
      </c>
      <c r="BP23" s="1">
        <v>4.9295774647887303</v>
      </c>
      <c r="BQ23" s="1">
        <v>14.7887323943662</v>
      </c>
      <c r="BR23" s="1">
        <v>29.577464788732399</v>
      </c>
      <c r="BS23" s="1">
        <v>9.8591549295774605</v>
      </c>
      <c r="BT23" s="1">
        <v>4.9295774647887303</v>
      </c>
      <c r="BU23" s="1">
        <v>0</v>
      </c>
      <c r="BV23" s="1">
        <v>4.9295774647887303</v>
      </c>
      <c r="BW23" s="1">
        <v>4.9295774647887303</v>
      </c>
      <c r="BX23" s="1">
        <v>4.9295774647887303</v>
      </c>
      <c r="BY23" s="1">
        <v>30.515209672189801</v>
      </c>
      <c r="BZ23" s="1">
        <v>43.380281690140798</v>
      </c>
      <c r="CA23" s="1">
        <v>131.12676056338</v>
      </c>
      <c r="CB23" s="1">
        <v>54.225352112676099</v>
      </c>
      <c r="CC23" s="1">
        <v>21.641970235570099</v>
      </c>
      <c r="CD23" s="1">
        <v>6.8123203404752104</v>
      </c>
      <c r="CE23" s="1">
        <v>7.5675528226245001</v>
      </c>
      <c r="CF23" s="1">
        <v>8.8732394366197198</v>
      </c>
      <c r="CG23" s="1">
        <v>2.9577464788732399</v>
      </c>
      <c r="CH23" s="1">
        <v>0</v>
      </c>
      <c r="CI23" s="1">
        <v>45.395055388334796</v>
      </c>
      <c r="CJ23" s="1">
        <v>9.8591549295774605</v>
      </c>
      <c r="CK23" s="1">
        <v>0</v>
      </c>
      <c r="CL23" s="1">
        <v>0</v>
      </c>
      <c r="CM23" s="1">
        <v>0</v>
      </c>
      <c r="CN23" s="1">
        <v>22.2549147336495</v>
      </c>
      <c r="CO23" s="1">
        <v>13.2809857251079</v>
      </c>
      <c r="CP23" s="1">
        <v>9.8591549295774605</v>
      </c>
      <c r="CQ23" s="1">
        <v>0</v>
      </c>
      <c r="CR23" s="1">
        <v>0</v>
      </c>
      <c r="CS23" s="1">
        <v>0</v>
      </c>
      <c r="CT23" s="1">
        <v>35.535900458757403</v>
      </c>
      <c r="CU23" s="1">
        <v>9.7854605388359399</v>
      </c>
      <c r="CV23" s="1">
        <v>4.9295774647887303</v>
      </c>
      <c r="CW23" s="1">
        <v>0</v>
      </c>
      <c r="CX23" s="1">
        <v>0</v>
      </c>
      <c r="CY23" s="1">
        <v>0</v>
      </c>
      <c r="CZ23" s="1">
        <v>4.8558830740472096</v>
      </c>
      <c r="DA23" s="1">
        <v>35.535900458757403</v>
      </c>
      <c r="DB23" s="1">
        <v>0</v>
      </c>
      <c r="DC23" s="1">
        <v>0</v>
      </c>
      <c r="DD23" s="1">
        <v>0</v>
      </c>
      <c r="DE23" s="1">
        <v>0</v>
      </c>
      <c r="DF23" s="1">
        <v>35.535900458757403</v>
      </c>
      <c r="DG23" s="1">
        <v>0</v>
      </c>
      <c r="DH23" s="1">
        <v>0</v>
      </c>
      <c r="DI23" s="1">
        <v>0</v>
      </c>
      <c r="DJ23" s="1">
        <v>0</v>
      </c>
      <c r="DK23" s="1">
        <v>4.8558830740472096</v>
      </c>
      <c r="DL23" s="1">
        <v>9.8591549295774605</v>
      </c>
      <c r="DM23" s="1">
        <v>0</v>
      </c>
      <c r="DN23" s="1">
        <v>0</v>
      </c>
      <c r="DO23" s="1">
        <v>0</v>
      </c>
      <c r="DP23" s="1">
        <v>0</v>
      </c>
      <c r="DQ23" s="1">
        <v>4.9295774647887303</v>
      </c>
      <c r="DR23" s="1">
        <v>0</v>
      </c>
      <c r="DS23" s="1">
        <v>0</v>
      </c>
      <c r="DT23" s="1">
        <v>0</v>
      </c>
      <c r="DU23" s="1">
        <v>0</v>
      </c>
      <c r="DV23" s="1">
        <v>4.9295774647887303</v>
      </c>
      <c r="DW23" s="1">
        <v>0.98591549295774605</v>
      </c>
      <c r="DX23" s="1">
        <v>3.94366197183099</v>
      </c>
      <c r="DY23" s="1">
        <v>0</v>
      </c>
      <c r="DZ23" s="1">
        <v>5.9154929577464799</v>
      </c>
      <c r="EA23" s="1">
        <v>0</v>
      </c>
      <c r="EB23" s="1">
        <v>5.9154929577464799</v>
      </c>
      <c r="EC23" s="1">
        <v>0</v>
      </c>
    </row>
    <row r="24" spans="1:133" x14ac:dyDescent="0.3">
      <c r="A24" s="1" t="s">
        <v>306</v>
      </c>
      <c r="B24" s="1" t="s">
        <v>271</v>
      </c>
      <c r="C24" s="1" t="s">
        <v>272</v>
      </c>
      <c r="D24" s="1" t="s">
        <v>307</v>
      </c>
      <c r="E24" s="1">
        <v>142.46857150073001</v>
      </c>
      <c r="F24" s="1">
        <v>19.4958687492555</v>
      </c>
      <c r="G24" s="1">
        <v>92.272038263067302</v>
      </c>
      <c r="H24" s="1">
        <v>30.700664488407</v>
      </c>
      <c r="I24" s="1">
        <v>75.611253207079599</v>
      </c>
      <c r="J24" s="1">
        <v>12.402883357268101</v>
      </c>
      <c r="K24" s="1">
        <v>48.273168895364599</v>
      </c>
      <c r="L24" s="1">
        <v>14.9352009544469</v>
      </c>
      <c r="M24" s="1">
        <v>66.857318293650295</v>
      </c>
      <c r="N24" s="1">
        <v>7.0929853919874297</v>
      </c>
      <c r="O24" s="1">
        <v>43.998869367702703</v>
      </c>
      <c r="P24" s="1">
        <v>15.765463533960199</v>
      </c>
      <c r="Q24" s="1">
        <v>119.68074475338</v>
      </c>
      <c r="R24" s="1">
        <v>13.1018024203438</v>
      </c>
      <c r="S24" s="1">
        <v>89.551796311022201</v>
      </c>
      <c r="T24" s="1">
        <v>17.027146022014001</v>
      </c>
      <c r="U24" s="1">
        <v>64.639601319023001</v>
      </c>
      <c r="V24" s="1">
        <v>9.2765882765436007</v>
      </c>
      <c r="W24" s="1">
        <v>46.500707858585898</v>
      </c>
      <c r="X24" s="1">
        <v>8.8623051838934792</v>
      </c>
      <c r="Y24" s="1">
        <v>55.041143434357103</v>
      </c>
      <c r="Z24" s="1">
        <v>3.8252141438002201</v>
      </c>
      <c r="AA24" s="1">
        <v>43.051088452436296</v>
      </c>
      <c r="AB24" s="1">
        <v>8.1648408381205506</v>
      </c>
      <c r="AC24" s="1">
        <v>107.95978991649601</v>
      </c>
      <c r="AD24" s="1">
        <v>8.3561353560569298</v>
      </c>
      <c r="AE24" s="1">
        <v>83.524289453691594</v>
      </c>
      <c r="AF24" s="1">
        <v>16.079365106747598</v>
      </c>
      <c r="AG24" s="1">
        <v>57.077605048451098</v>
      </c>
      <c r="AH24" s="1">
        <v>5.9696378265236296</v>
      </c>
      <c r="AI24" s="1">
        <v>42.245662038033998</v>
      </c>
      <c r="AJ24" s="1">
        <v>8.8623051838934792</v>
      </c>
      <c r="AK24" s="1">
        <v>50.882184868045101</v>
      </c>
      <c r="AL24" s="1">
        <v>2.3864975295333002</v>
      </c>
      <c r="AM24" s="1">
        <v>41.278627415657603</v>
      </c>
      <c r="AN24" s="1">
        <v>7.2170599228541699</v>
      </c>
      <c r="AO24" s="1">
        <v>11.7209548368839</v>
      </c>
      <c r="AP24" s="1">
        <v>4.7456670642868897</v>
      </c>
      <c r="AQ24" s="1">
        <v>6.0275068573306099</v>
      </c>
      <c r="AR24" s="1">
        <v>0.94778091526637398</v>
      </c>
      <c r="AS24" s="1">
        <v>1.65347522500998</v>
      </c>
      <c r="AT24" s="1">
        <v>1.4387166142669201</v>
      </c>
      <c r="AU24" s="1">
        <v>4.7797703057345</v>
      </c>
      <c r="AV24" s="1">
        <v>2.9012117766060901</v>
      </c>
      <c r="AW24" s="1">
        <v>0</v>
      </c>
      <c r="AX24" s="1">
        <v>0.94778091526637398</v>
      </c>
      <c r="AY24" s="1">
        <v>0</v>
      </c>
      <c r="AZ24" s="1">
        <v>5.9040916083109796</v>
      </c>
      <c r="BA24" s="1">
        <v>2.6905681478483801</v>
      </c>
      <c r="BB24" s="1">
        <v>32.8530212446109</v>
      </c>
      <c r="BC24" s="1">
        <v>36.238406232262498</v>
      </c>
      <c r="BD24" s="1">
        <v>16.8176840803525</v>
      </c>
      <c r="BE24" s="1">
        <v>9.9417313121501607</v>
      </c>
      <c r="BF24" s="1">
        <v>15.235242127844799</v>
      </c>
      <c r="BG24" s="1">
        <v>22.787826747349801</v>
      </c>
      <c r="BH24" s="1">
        <v>5.4462854136453496</v>
      </c>
      <c r="BI24" s="1">
        <v>9.5145599000810304</v>
      </c>
      <c r="BJ24" s="1">
        <v>7.8269814336234402</v>
      </c>
      <c r="BK24" s="1">
        <v>94.682744704322602</v>
      </c>
      <c r="BL24" s="1">
        <v>8.2673761250499105</v>
      </c>
      <c r="BM24" s="1">
        <v>14.5060588830305</v>
      </c>
      <c r="BN24" s="1">
        <v>5.4462854136453496</v>
      </c>
      <c r="BO24" s="1">
        <v>25.306752841778</v>
      </c>
      <c r="BP24" s="1">
        <v>24.004442945620902</v>
      </c>
      <c r="BQ24" s="1">
        <v>17.151828495198</v>
      </c>
      <c r="BR24" s="1">
        <v>82.977201622769897</v>
      </c>
      <c r="BS24" s="1">
        <v>8.2673761250499105</v>
      </c>
      <c r="BT24" s="1">
        <v>8.2468012151232095</v>
      </c>
      <c r="BU24" s="1">
        <v>5.4462854136453496</v>
      </c>
      <c r="BV24" s="1">
        <v>25.306752841778</v>
      </c>
      <c r="BW24" s="1">
        <v>24.004442945620902</v>
      </c>
      <c r="BX24" s="1">
        <v>11.7055430815526</v>
      </c>
      <c r="BY24" s="1">
        <v>44.336468650480001</v>
      </c>
      <c r="BZ24" s="1">
        <v>108.784470038009</v>
      </c>
      <c r="CA24" s="1">
        <v>196.30457381181901</v>
      </c>
      <c r="CB24" s="1">
        <v>120.505424874892</v>
      </c>
      <c r="CC24" s="1">
        <v>25.143554846361599</v>
      </c>
      <c r="CD24" s="1">
        <v>6.9587513412602497</v>
      </c>
      <c r="CE24" s="1">
        <v>2.0424223350470698</v>
      </c>
      <c r="CF24" s="1">
        <v>19.192913804118401</v>
      </c>
      <c r="CG24" s="1">
        <v>10.1199582270301</v>
      </c>
      <c r="CH24" s="1">
        <v>1.93370128133455</v>
      </c>
      <c r="CI24" s="1">
        <v>49.339506406024903</v>
      </c>
      <c r="CJ24" s="1">
        <v>8.2673761250499105</v>
      </c>
      <c r="CK24" s="1">
        <v>8.2468012151232095</v>
      </c>
      <c r="CL24" s="1">
        <v>0</v>
      </c>
      <c r="CM24" s="1">
        <v>21.6164995655345</v>
      </c>
      <c r="CN24" s="1">
        <v>0</v>
      </c>
      <c r="CO24" s="1">
        <v>11.2088295003173</v>
      </c>
      <c r="CP24" s="1">
        <v>18.650034400518798</v>
      </c>
      <c r="CQ24" s="1">
        <v>0</v>
      </c>
      <c r="CR24" s="1">
        <v>4.9495718324100704</v>
      </c>
      <c r="CS24" s="1">
        <v>14.3615948861412</v>
      </c>
      <c r="CT24" s="1">
        <v>11.3783052869549</v>
      </c>
      <c r="CU24" s="1">
        <v>19.9523442966758</v>
      </c>
      <c r="CV24" s="1">
        <v>4.1234006075616101</v>
      </c>
      <c r="CW24" s="1">
        <v>0</v>
      </c>
      <c r="CX24" s="1">
        <v>0</v>
      </c>
      <c r="CY24" s="1">
        <v>9.5696860212069499</v>
      </c>
      <c r="CZ24" s="1">
        <v>6.25925766790726</v>
      </c>
      <c r="DA24" s="1">
        <v>21.119785984299199</v>
      </c>
      <c r="DB24" s="1">
        <v>6.25925766790726</v>
      </c>
      <c r="DC24" s="1">
        <v>0</v>
      </c>
      <c r="DD24" s="1">
        <v>4.9495718324100704</v>
      </c>
      <c r="DE24" s="1">
        <v>4.7919088649342303</v>
      </c>
      <c r="DF24" s="1">
        <v>5.1190476190476204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12.390776732611499</v>
      </c>
      <c r="DM24" s="1">
        <v>0</v>
      </c>
      <c r="DN24" s="1">
        <v>0</v>
      </c>
      <c r="DO24" s="1">
        <v>9.5696860212069499</v>
      </c>
      <c r="DP24" s="1">
        <v>6.25925766790726</v>
      </c>
      <c r="DQ24" s="1">
        <v>4.1234006075616101</v>
      </c>
      <c r="DR24" s="1">
        <v>0</v>
      </c>
      <c r="DS24" s="1">
        <v>0</v>
      </c>
      <c r="DT24" s="1">
        <v>9.5696860212069499</v>
      </c>
      <c r="DU24" s="1">
        <v>6.25925766790726</v>
      </c>
      <c r="DV24" s="1">
        <v>7.5619962705718802</v>
      </c>
      <c r="DW24" s="1">
        <v>3.30695045001996</v>
      </c>
      <c r="DX24" s="1">
        <v>4.2550458205519099</v>
      </c>
      <c r="DY24" s="1">
        <v>0</v>
      </c>
      <c r="DZ24" s="1">
        <v>4.1589585663119903</v>
      </c>
      <c r="EA24" s="1">
        <v>1.4387166142669201</v>
      </c>
      <c r="EB24" s="1">
        <v>1.7724610367786999</v>
      </c>
      <c r="EC24" s="1">
        <v>0.94778091526637398</v>
      </c>
    </row>
    <row r="25" spans="1:133" x14ac:dyDescent="0.3">
      <c r="A25" s="1" t="s">
        <v>308</v>
      </c>
      <c r="B25" s="1" t="s">
        <v>271</v>
      </c>
      <c r="C25" s="1" t="s">
        <v>272</v>
      </c>
      <c r="D25" s="1" t="s">
        <v>309</v>
      </c>
      <c r="E25" s="1">
        <v>6677.1710033796599</v>
      </c>
      <c r="F25" s="1">
        <v>1050.5068592509101</v>
      </c>
      <c r="G25" s="1">
        <v>4087.9544106815201</v>
      </c>
      <c r="H25" s="1">
        <v>1538.7097334472301</v>
      </c>
      <c r="I25" s="1">
        <v>3331.4895343027001</v>
      </c>
      <c r="J25" s="1">
        <v>542.37731741938103</v>
      </c>
      <c r="K25" s="1">
        <v>2064.7755235828899</v>
      </c>
      <c r="L25" s="1">
        <v>724.33669330042903</v>
      </c>
      <c r="M25" s="1">
        <v>3345.6814690769602</v>
      </c>
      <c r="N25" s="1">
        <v>508.12954183153101</v>
      </c>
      <c r="O25" s="1">
        <v>2023.17888709863</v>
      </c>
      <c r="P25" s="1">
        <v>814.37304014679899</v>
      </c>
      <c r="Q25" s="1">
        <v>5082.9243173656096</v>
      </c>
      <c r="R25" s="1">
        <v>442.86560227399502</v>
      </c>
      <c r="S25" s="1">
        <v>3703.8791062149198</v>
      </c>
      <c r="T25" s="1">
        <v>936.17960887669597</v>
      </c>
      <c r="U25" s="1">
        <v>2553.50367970258</v>
      </c>
      <c r="V25" s="1">
        <v>247.22189931343601</v>
      </c>
      <c r="W25" s="1">
        <v>1878.1966205762401</v>
      </c>
      <c r="X25" s="1">
        <v>428.08515981290702</v>
      </c>
      <c r="Y25" s="1">
        <v>2529.42063766304</v>
      </c>
      <c r="Z25" s="1">
        <v>195.64370296056001</v>
      </c>
      <c r="AA25" s="1">
        <v>1825.68248563869</v>
      </c>
      <c r="AB25" s="1">
        <v>508.094449063789</v>
      </c>
      <c r="AC25" s="1">
        <v>4740.0278738793504</v>
      </c>
      <c r="AD25" s="1">
        <v>383.83830068269799</v>
      </c>
      <c r="AE25" s="1">
        <v>3447.0336797995101</v>
      </c>
      <c r="AF25" s="1">
        <v>909.15589339714597</v>
      </c>
      <c r="AG25" s="1">
        <v>2398.74708391789</v>
      </c>
      <c r="AH25" s="1">
        <v>203.20192746410001</v>
      </c>
      <c r="AI25" s="1">
        <v>1771.6776665628199</v>
      </c>
      <c r="AJ25" s="1">
        <v>423.86748989096998</v>
      </c>
      <c r="AK25" s="1">
        <v>2341.28078996147</v>
      </c>
      <c r="AL25" s="1">
        <v>180.63637321859801</v>
      </c>
      <c r="AM25" s="1">
        <v>1675.3560132366899</v>
      </c>
      <c r="AN25" s="1">
        <v>485.288403506176</v>
      </c>
      <c r="AO25" s="1">
        <v>342.89644348625802</v>
      </c>
      <c r="AP25" s="1">
        <v>59.027301591297501</v>
      </c>
      <c r="AQ25" s="1">
        <v>256.84542641540997</v>
      </c>
      <c r="AR25" s="1">
        <v>27.023715479550201</v>
      </c>
      <c r="AS25" s="1">
        <v>53.332874323063898</v>
      </c>
      <c r="AT25" s="1">
        <v>31.216570397846301</v>
      </c>
      <c r="AU25" s="1">
        <v>75.319948573736497</v>
      </c>
      <c r="AV25" s="1">
        <v>92.145915246115806</v>
      </c>
      <c r="AW25" s="1">
        <v>27.959509980537799</v>
      </c>
      <c r="AX25" s="1">
        <v>33.780192533397098</v>
      </c>
      <c r="AY25" s="1">
        <v>29.141432431560499</v>
      </c>
      <c r="AZ25" s="1">
        <v>392.75019025756097</v>
      </c>
      <c r="BA25" s="1">
        <v>217.371901094989</v>
      </c>
      <c r="BB25" s="1">
        <v>1069.33399222343</v>
      </c>
      <c r="BC25" s="1">
        <v>1141.6992227595499</v>
      </c>
      <c r="BD25" s="1">
        <v>862.76874822402397</v>
      </c>
      <c r="BE25" s="1">
        <v>791.23155191264198</v>
      </c>
      <c r="BF25" s="1">
        <v>607.76871089341705</v>
      </c>
      <c r="BG25" s="1">
        <v>1594.2466860140501</v>
      </c>
      <c r="BH25" s="1">
        <v>557.50862154868003</v>
      </c>
      <c r="BI25" s="1">
        <v>443.86764352958102</v>
      </c>
      <c r="BJ25" s="1">
        <v>592.87042093578395</v>
      </c>
      <c r="BK25" s="1">
        <v>5037.7873881386204</v>
      </c>
      <c r="BL25" s="1">
        <v>3.8763629809412499</v>
      </c>
      <c r="BM25" s="1">
        <v>433.42642310275102</v>
      </c>
      <c r="BN25" s="1">
        <v>524.73025580130002</v>
      </c>
      <c r="BO25" s="1">
        <v>1536.6688179022599</v>
      </c>
      <c r="BP25" s="1">
        <v>1595.2405514674599</v>
      </c>
      <c r="BQ25" s="1">
        <v>924.62916492373699</v>
      </c>
      <c r="BR25" s="1">
        <v>4703.2578483417701</v>
      </c>
      <c r="BS25" s="1">
        <v>3.8763629809412499</v>
      </c>
      <c r="BT25" s="1">
        <v>412.46185836589001</v>
      </c>
      <c r="BU25" s="1">
        <v>516.16729884135702</v>
      </c>
      <c r="BV25" s="1">
        <v>1459.9235320533301</v>
      </c>
      <c r="BW25" s="1">
        <v>1468.4948944765499</v>
      </c>
      <c r="BX25" s="1">
        <v>842.33390162369199</v>
      </c>
      <c r="BY25" s="1">
        <v>6416.9808528784997</v>
      </c>
      <c r="BZ25" s="1">
        <v>4805.9059925229803</v>
      </c>
      <c r="CA25" s="1">
        <v>9003.9452022840505</v>
      </c>
      <c r="CB25" s="1">
        <v>5150.9456372103496</v>
      </c>
      <c r="CC25" s="1">
        <v>5320.3000541229103</v>
      </c>
      <c r="CD25" s="1">
        <v>2976.4885475507799</v>
      </c>
      <c r="CE25" s="1">
        <v>1231.5968604406701</v>
      </c>
      <c r="CF25" s="1">
        <v>1096.6807987555801</v>
      </c>
      <c r="CG25" s="1">
        <v>460.26522514807903</v>
      </c>
      <c r="CH25" s="1">
        <v>268.51514739722199</v>
      </c>
      <c r="CI25" s="1">
        <v>6339.1248697285801</v>
      </c>
      <c r="CJ25" s="1">
        <v>13.8911762249868</v>
      </c>
      <c r="CK25" s="1">
        <v>515.79207630281303</v>
      </c>
      <c r="CL25" s="1">
        <v>751.396253219556</v>
      </c>
      <c r="CM25" s="1">
        <v>2181.2582370616201</v>
      </c>
      <c r="CN25" s="1">
        <v>1978.89568728979</v>
      </c>
      <c r="CO25" s="1">
        <v>897.89143962981098</v>
      </c>
      <c r="CP25" s="1">
        <v>31.2316430551802</v>
      </c>
      <c r="CQ25" s="1">
        <v>270.21175512971701</v>
      </c>
      <c r="CR25" s="1">
        <v>332.39268157041499</v>
      </c>
      <c r="CS25" s="1">
        <v>2658.9657973834001</v>
      </c>
      <c r="CT25" s="1">
        <v>3046.32299258986</v>
      </c>
      <c r="CU25" s="1">
        <v>3441.23614312469</v>
      </c>
      <c r="CV25" s="1">
        <v>3.8763629809412499</v>
      </c>
      <c r="CW25" s="1">
        <v>105.90008487662099</v>
      </c>
      <c r="CX25" s="1">
        <v>40.992875536777703</v>
      </c>
      <c r="CY25" s="1">
        <v>1279.1446900374101</v>
      </c>
      <c r="CZ25" s="1">
        <v>2011.3221296929401</v>
      </c>
      <c r="DA25" s="1">
        <v>5359.2975329810197</v>
      </c>
      <c r="DB25" s="1">
        <v>17.3404668301934</v>
      </c>
      <c r="DC25" s="1">
        <v>208.590842988795</v>
      </c>
      <c r="DD25" s="1">
        <v>196.99852871029501</v>
      </c>
      <c r="DE25" s="1">
        <v>2165.5643845402401</v>
      </c>
      <c r="DF25" s="1">
        <v>2770.8033099115</v>
      </c>
      <c r="DG25" s="1">
        <v>0</v>
      </c>
      <c r="DH25" s="1">
        <v>80.113271436398193</v>
      </c>
      <c r="DI25" s="1">
        <v>35.625971148670999</v>
      </c>
      <c r="DJ25" s="1">
        <v>1116.0858850427901</v>
      </c>
      <c r="DK25" s="1">
        <v>1850.98072076689</v>
      </c>
      <c r="DL25" s="1">
        <v>13.8911762249868</v>
      </c>
      <c r="DM25" s="1">
        <v>61.620912140921199</v>
      </c>
      <c r="DN25" s="1">
        <v>135.39415286011999</v>
      </c>
      <c r="DO25" s="1">
        <v>493.401412843169</v>
      </c>
      <c r="DP25" s="1">
        <v>275.51968267836401</v>
      </c>
      <c r="DQ25" s="1">
        <v>3.8763629809412499</v>
      </c>
      <c r="DR25" s="1">
        <v>25.786813440222399</v>
      </c>
      <c r="DS25" s="1">
        <v>5.3669043881067102</v>
      </c>
      <c r="DT25" s="1">
        <v>163.05880499462901</v>
      </c>
      <c r="DU25" s="1">
        <v>160.341408926046</v>
      </c>
      <c r="DV25" s="1">
        <v>154.75659578468799</v>
      </c>
      <c r="DW25" s="1">
        <v>44.019971849335903</v>
      </c>
      <c r="DX25" s="1">
        <v>106.51895401341601</v>
      </c>
      <c r="DY25" s="1">
        <v>4.2176699219369498</v>
      </c>
      <c r="DZ25" s="1">
        <v>188.13984770156901</v>
      </c>
      <c r="EA25" s="1">
        <v>15.0073297419616</v>
      </c>
      <c r="EB25" s="1">
        <v>150.32647240199501</v>
      </c>
      <c r="EC25" s="1">
        <v>22.806045557613299</v>
      </c>
    </row>
    <row r="26" spans="1:133" x14ac:dyDescent="0.3">
      <c r="A26" s="1" t="s">
        <v>310</v>
      </c>
      <c r="B26" s="1" t="s">
        <v>271</v>
      </c>
      <c r="C26" s="1" t="s">
        <v>272</v>
      </c>
      <c r="D26" s="1" t="s">
        <v>311</v>
      </c>
      <c r="E26" s="1">
        <v>111.01943417729299</v>
      </c>
      <c r="F26" s="1">
        <v>9.5430858996183705</v>
      </c>
      <c r="G26" s="1">
        <v>49.218939714952199</v>
      </c>
      <c r="H26" s="1">
        <v>52.257408562722702</v>
      </c>
      <c r="I26" s="1">
        <v>59.5924245541487</v>
      </c>
      <c r="J26" s="1">
        <v>5.2362368841016798</v>
      </c>
      <c r="K26" s="1">
        <v>22.571991744636499</v>
      </c>
      <c r="L26" s="1">
        <v>31.784195925410501</v>
      </c>
      <c r="M26" s="1">
        <v>51.4270096231445</v>
      </c>
      <c r="N26" s="1">
        <v>4.3068490155166899</v>
      </c>
      <c r="O26" s="1">
        <v>26.646947970315701</v>
      </c>
      <c r="P26" s="1">
        <v>20.473212637312201</v>
      </c>
      <c r="Q26" s="1">
        <v>90.213607389307597</v>
      </c>
      <c r="R26" s="1">
        <v>8.3634213210388708</v>
      </c>
      <c r="S26" s="1">
        <v>46.082002267703103</v>
      </c>
      <c r="T26" s="1">
        <v>35.768183800565701</v>
      </c>
      <c r="U26" s="1">
        <v>47.312258171252203</v>
      </c>
      <c r="V26" s="1">
        <v>5.2362368841016798</v>
      </c>
      <c r="W26" s="1">
        <v>21.593531934112601</v>
      </c>
      <c r="X26" s="1">
        <v>20.482489353037899</v>
      </c>
      <c r="Y26" s="1">
        <v>42.901349218055401</v>
      </c>
      <c r="Z26" s="1">
        <v>3.1271844369371902</v>
      </c>
      <c r="AA26" s="1">
        <v>24.488470333590499</v>
      </c>
      <c r="AB26" s="1">
        <v>15.2856944475277</v>
      </c>
      <c r="AC26" s="1">
        <v>78.523700767932795</v>
      </c>
      <c r="AD26" s="1">
        <v>7.2890590078322397</v>
      </c>
      <c r="AE26" s="1">
        <v>38.495498512594203</v>
      </c>
      <c r="AF26" s="1">
        <v>32.739143247506398</v>
      </c>
      <c r="AG26" s="1">
        <v>40.898367889108897</v>
      </c>
      <c r="AH26" s="1">
        <v>4.1618745708950504</v>
      </c>
      <c r="AI26" s="1">
        <v>18.2577541469675</v>
      </c>
      <c r="AJ26" s="1">
        <v>18.4787391712463</v>
      </c>
      <c r="AK26" s="1">
        <v>37.625332878823897</v>
      </c>
      <c r="AL26" s="1">
        <v>3.1271844369371902</v>
      </c>
      <c r="AM26" s="1">
        <v>20.2377443656267</v>
      </c>
      <c r="AN26" s="1">
        <v>14.26040407626</v>
      </c>
      <c r="AO26" s="1">
        <v>11.689906621374799</v>
      </c>
      <c r="AP26" s="1">
        <v>1.07436231320663</v>
      </c>
      <c r="AQ26" s="1">
        <v>7.5865037551088399</v>
      </c>
      <c r="AR26" s="1">
        <v>3.0290405530592901</v>
      </c>
      <c r="AS26" s="1">
        <v>1.07436231320663</v>
      </c>
      <c r="AT26" s="1">
        <v>1.07436231320663</v>
      </c>
      <c r="AU26" s="1">
        <v>4.1034028662659203</v>
      </c>
      <c r="AV26" s="1">
        <v>3.3871983861602302</v>
      </c>
      <c r="AW26" s="1">
        <v>0</v>
      </c>
      <c r="AX26" s="1">
        <v>1.02529037126768</v>
      </c>
      <c r="AY26" s="1">
        <v>1.02529037126768</v>
      </c>
      <c r="AZ26" s="1">
        <v>3.22308693961988</v>
      </c>
      <c r="BA26" s="1">
        <v>3.1740149976809402</v>
      </c>
      <c r="BB26" s="1">
        <v>28.841100949658099</v>
      </c>
      <c r="BC26" s="1">
        <v>25.9329585858118</v>
      </c>
      <c r="BD26" s="1">
        <v>10.3532889777499</v>
      </c>
      <c r="BE26" s="1">
        <v>10.3088070740824</v>
      </c>
      <c r="BF26" s="1">
        <v>8.3803498647046499</v>
      </c>
      <c r="BG26" s="1">
        <v>20.805826787985598</v>
      </c>
      <c r="BH26" s="1">
        <v>1.1796645785794999</v>
      </c>
      <c r="BI26" s="1">
        <v>12.3269969436403</v>
      </c>
      <c r="BJ26" s="1">
        <v>7.2991652657658603</v>
      </c>
      <c r="BK26" s="1">
        <v>98.314035124461</v>
      </c>
      <c r="BL26" s="1">
        <v>0</v>
      </c>
      <c r="BM26" s="1">
        <v>10.3711671489338</v>
      </c>
      <c r="BN26" s="1">
        <v>10.7553664174474</v>
      </c>
      <c r="BO26" s="1">
        <v>15.3793555690152</v>
      </c>
      <c r="BP26" s="1">
        <v>25.432263575306401</v>
      </c>
      <c r="BQ26" s="1">
        <v>36.375882413758298</v>
      </c>
      <c r="BR26" s="1">
        <v>82.689319845751101</v>
      </c>
      <c r="BS26" s="1">
        <v>0</v>
      </c>
      <c r="BT26" s="1">
        <v>10.3711671489338</v>
      </c>
      <c r="BU26" s="1">
        <v>10.7553664174474</v>
      </c>
      <c r="BV26" s="1">
        <v>10.252903712676799</v>
      </c>
      <c r="BW26" s="1">
        <v>25.432263575306401</v>
      </c>
      <c r="BX26" s="1">
        <v>25.877618991386701</v>
      </c>
      <c r="BY26" s="1">
        <v>50.093233191209499</v>
      </c>
      <c r="BZ26" s="1">
        <v>82.742035862919096</v>
      </c>
      <c r="CA26" s="1">
        <v>198.511700736135</v>
      </c>
      <c r="CB26" s="1">
        <v>95.565129749751407</v>
      </c>
      <c r="CC26" s="1">
        <v>17.2833753591445</v>
      </c>
      <c r="CD26" s="1">
        <v>6.1049116668623302</v>
      </c>
      <c r="CE26" s="1">
        <v>10.360447359244899</v>
      </c>
      <c r="CF26" s="1">
        <v>32.809857832064999</v>
      </c>
      <c r="CG26" s="1">
        <v>10.8283902201091</v>
      </c>
      <c r="CH26" s="1">
        <v>8.5909649099604</v>
      </c>
      <c r="CI26" s="1">
        <v>56.0417346379161</v>
      </c>
      <c r="CJ26" s="1">
        <v>9.5789420565990095</v>
      </c>
      <c r="CK26" s="1">
        <v>10.3711671489338</v>
      </c>
      <c r="CL26" s="1">
        <v>0</v>
      </c>
      <c r="CM26" s="1">
        <v>10.1910562496395</v>
      </c>
      <c r="CN26" s="1">
        <v>15.6476654700671</v>
      </c>
      <c r="CO26" s="1">
        <v>10.252903712676799</v>
      </c>
      <c r="CP26" s="1">
        <v>0</v>
      </c>
      <c r="CQ26" s="1">
        <v>10.252903712676799</v>
      </c>
      <c r="CR26" s="1">
        <v>5.3718115660331396</v>
      </c>
      <c r="CS26" s="1">
        <v>19.642902032800698</v>
      </c>
      <c r="CT26" s="1">
        <v>20.774117326405499</v>
      </c>
      <c r="CU26" s="1">
        <v>15.8818182737858</v>
      </c>
      <c r="CV26" s="1">
        <v>0</v>
      </c>
      <c r="CW26" s="1">
        <v>5.1264518563383996</v>
      </c>
      <c r="CX26" s="1">
        <v>0</v>
      </c>
      <c r="CY26" s="1">
        <v>0</v>
      </c>
      <c r="CZ26" s="1">
        <v>10.7553664174474</v>
      </c>
      <c r="DA26" s="1">
        <v>36.091625432383402</v>
      </c>
      <c r="DB26" s="1">
        <v>0</v>
      </c>
      <c r="DC26" s="1">
        <v>10.252903712676799</v>
      </c>
      <c r="DD26" s="1">
        <v>0</v>
      </c>
      <c r="DE26" s="1">
        <v>5.06460439330111</v>
      </c>
      <c r="DF26" s="1">
        <v>20.774117326405499</v>
      </c>
      <c r="DG26" s="1">
        <v>0</v>
      </c>
      <c r="DH26" s="1">
        <v>5.1264518563383996</v>
      </c>
      <c r="DI26" s="1">
        <v>0</v>
      </c>
      <c r="DJ26" s="1">
        <v>0</v>
      </c>
      <c r="DK26" s="1">
        <v>10.7553664174474</v>
      </c>
      <c r="DL26" s="1">
        <v>0</v>
      </c>
      <c r="DM26" s="1">
        <v>0</v>
      </c>
      <c r="DN26" s="1">
        <v>5.3718115660331396</v>
      </c>
      <c r="DO26" s="1">
        <v>14.578297639499599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6.4138902821433001</v>
      </c>
      <c r="DW26" s="1">
        <v>1.07436231320663</v>
      </c>
      <c r="DX26" s="1">
        <v>3.33577778714506</v>
      </c>
      <c r="DY26" s="1">
        <v>2.0037501817916201</v>
      </c>
      <c r="DZ26" s="1">
        <v>5.2760163392314601</v>
      </c>
      <c r="EA26" s="1">
        <v>0</v>
      </c>
      <c r="EB26" s="1">
        <v>4.2507259679637803</v>
      </c>
      <c r="EC26" s="1">
        <v>1.02529037126768</v>
      </c>
    </row>
    <row r="27" spans="1:133" x14ac:dyDescent="0.3">
      <c r="A27" s="1" t="s">
        <v>312</v>
      </c>
      <c r="B27" s="1" t="s">
        <v>271</v>
      </c>
      <c r="C27" s="1" t="s">
        <v>272</v>
      </c>
      <c r="D27" s="1" t="s">
        <v>313</v>
      </c>
      <c r="E27" s="1">
        <v>120.983957219251</v>
      </c>
      <c r="F27" s="1">
        <v>12.962566844919801</v>
      </c>
      <c r="G27" s="1">
        <v>86.417112299465202</v>
      </c>
      <c r="H27" s="1">
        <v>21.604278074866301</v>
      </c>
      <c r="I27" s="1">
        <v>61.572192513368996</v>
      </c>
      <c r="J27" s="1">
        <v>6.4812834224598896</v>
      </c>
      <c r="K27" s="1">
        <v>39.967914438502703</v>
      </c>
      <c r="L27" s="1">
        <v>15.122994652406399</v>
      </c>
      <c r="M27" s="1">
        <v>59.411764705882398</v>
      </c>
      <c r="N27" s="1">
        <v>6.4812834224598896</v>
      </c>
      <c r="O27" s="1">
        <v>46.449197860962599</v>
      </c>
      <c r="P27" s="1">
        <v>6.4812834224598896</v>
      </c>
      <c r="Q27" s="1">
        <v>100.459893048128</v>
      </c>
      <c r="R27" s="1">
        <v>4.3208556149732598</v>
      </c>
      <c r="S27" s="1">
        <v>79.935828877005306</v>
      </c>
      <c r="T27" s="1">
        <v>16.203208556149701</v>
      </c>
      <c r="U27" s="1">
        <v>48.609625668449198</v>
      </c>
      <c r="V27" s="1">
        <v>2.1604278074866299</v>
      </c>
      <c r="W27" s="1">
        <v>34.566844919786099</v>
      </c>
      <c r="X27" s="1">
        <v>11.882352941176499</v>
      </c>
      <c r="Y27" s="1">
        <v>51.850267379679103</v>
      </c>
      <c r="Z27" s="1">
        <v>2.1604278074866299</v>
      </c>
      <c r="AA27" s="1">
        <v>45.368983957219299</v>
      </c>
      <c r="AB27" s="1">
        <v>4.3208556149732598</v>
      </c>
      <c r="AC27" s="1">
        <v>91.818181818181799</v>
      </c>
      <c r="AD27" s="1">
        <v>3.2406417112299502</v>
      </c>
      <c r="AE27" s="1">
        <v>73.454545454545496</v>
      </c>
      <c r="AF27" s="1">
        <v>15.122994652406399</v>
      </c>
      <c r="AG27" s="1">
        <v>43.208556149732601</v>
      </c>
      <c r="AH27" s="1">
        <v>1.08021390374332</v>
      </c>
      <c r="AI27" s="1">
        <v>31.326203208556201</v>
      </c>
      <c r="AJ27" s="1">
        <v>10.8021390374332</v>
      </c>
      <c r="AK27" s="1">
        <v>48.609625668449198</v>
      </c>
      <c r="AL27" s="1">
        <v>2.1604278074866299</v>
      </c>
      <c r="AM27" s="1">
        <v>42.128342245989302</v>
      </c>
      <c r="AN27" s="1">
        <v>4.3208556149732598</v>
      </c>
      <c r="AO27" s="1">
        <v>8.6417112299465195</v>
      </c>
      <c r="AP27" s="1">
        <v>1.08021390374332</v>
      </c>
      <c r="AQ27" s="1">
        <v>6.4812834224598896</v>
      </c>
      <c r="AR27" s="1">
        <v>1.08021390374332</v>
      </c>
      <c r="AS27" s="1">
        <v>0</v>
      </c>
      <c r="AT27" s="1">
        <v>0</v>
      </c>
      <c r="AU27" s="1">
        <v>1.08021390374332</v>
      </c>
      <c r="AV27" s="1">
        <v>4.3208556149732598</v>
      </c>
      <c r="AW27" s="1">
        <v>0</v>
      </c>
      <c r="AX27" s="1">
        <v>2.1604278074866299</v>
      </c>
      <c r="AY27" s="1">
        <v>1.08021390374332</v>
      </c>
      <c r="AZ27" s="1">
        <v>3.2406417112299502</v>
      </c>
      <c r="BA27" s="1">
        <v>2.1604278074866299</v>
      </c>
      <c r="BB27" s="1">
        <v>10.8021390374332</v>
      </c>
      <c r="BC27" s="1">
        <v>30.245989304812799</v>
      </c>
      <c r="BD27" s="1">
        <v>15.122994652406399</v>
      </c>
      <c r="BE27" s="1">
        <v>18.363636363636399</v>
      </c>
      <c r="BF27" s="1">
        <v>20.524064171123001</v>
      </c>
      <c r="BG27" s="1">
        <v>20.524064171123001</v>
      </c>
      <c r="BH27" s="1">
        <v>8.6417112299465195</v>
      </c>
      <c r="BI27" s="1">
        <v>6.4812834224598896</v>
      </c>
      <c r="BJ27" s="1">
        <v>5.4010695187165796</v>
      </c>
      <c r="BK27" s="1">
        <v>102.62032085561501</v>
      </c>
      <c r="BL27" s="1">
        <v>5.4010695187165796</v>
      </c>
      <c r="BM27" s="1">
        <v>10.8021390374332</v>
      </c>
      <c r="BN27" s="1">
        <v>5.4010695187165796</v>
      </c>
      <c r="BO27" s="1">
        <v>21.604278074866301</v>
      </c>
      <c r="BP27" s="1">
        <v>32.406417112299501</v>
      </c>
      <c r="BQ27" s="1">
        <v>27.005347593582901</v>
      </c>
      <c r="BR27" s="1">
        <v>97.219251336898395</v>
      </c>
      <c r="BS27" s="1">
        <v>5.4010695187165796</v>
      </c>
      <c r="BT27" s="1">
        <v>10.8021390374332</v>
      </c>
      <c r="BU27" s="1">
        <v>5.4010695187165796</v>
      </c>
      <c r="BV27" s="1">
        <v>21.604278074866301</v>
      </c>
      <c r="BW27" s="1">
        <v>27.005347593582901</v>
      </c>
      <c r="BX27" s="1">
        <v>27.005347593582901</v>
      </c>
      <c r="BY27" s="1">
        <v>21.172306769457499</v>
      </c>
      <c r="BZ27" s="1">
        <v>95.058823529411796</v>
      </c>
      <c r="CA27" s="1">
        <v>165.272727272727</v>
      </c>
      <c r="CB27" s="1">
        <v>103.70053475935801</v>
      </c>
      <c r="CC27" s="1">
        <v>7.2915217961860002</v>
      </c>
      <c r="CD27" s="1">
        <v>3.2406417112299502</v>
      </c>
      <c r="CE27" s="1">
        <v>3.2406417112299502</v>
      </c>
      <c r="CF27" s="1">
        <v>13.880784973271499</v>
      </c>
      <c r="CG27" s="1">
        <v>5.2390737433249903</v>
      </c>
      <c r="CH27" s="1">
        <v>1.08021390374332</v>
      </c>
      <c r="CI27" s="1">
        <v>26.870357216847001</v>
      </c>
      <c r="CJ27" s="1">
        <v>5.4010695187165796</v>
      </c>
      <c r="CK27" s="1">
        <v>0</v>
      </c>
      <c r="CL27" s="1">
        <v>0</v>
      </c>
      <c r="CM27" s="1">
        <v>10.667148660697199</v>
      </c>
      <c r="CN27" s="1">
        <v>0</v>
      </c>
      <c r="CO27" s="1">
        <v>10.8021390374332</v>
      </c>
      <c r="CP27" s="1">
        <v>5.4010695187165796</v>
      </c>
      <c r="CQ27" s="1">
        <v>5.4010695187165796</v>
      </c>
      <c r="CR27" s="1">
        <v>0</v>
      </c>
      <c r="CS27" s="1">
        <v>5.4010695187165796</v>
      </c>
      <c r="CT27" s="1">
        <v>10.667148660697199</v>
      </c>
      <c r="CU27" s="1">
        <v>10.667148660697199</v>
      </c>
      <c r="CV27" s="1">
        <v>0</v>
      </c>
      <c r="CW27" s="1">
        <v>0</v>
      </c>
      <c r="CX27" s="1">
        <v>0</v>
      </c>
      <c r="CY27" s="1">
        <v>0</v>
      </c>
      <c r="CZ27" s="1">
        <v>10.667148660697199</v>
      </c>
      <c r="DA27" s="1">
        <v>10.8021390374332</v>
      </c>
      <c r="DB27" s="1">
        <v>0</v>
      </c>
      <c r="DC27" s="1">
        <v>5.4010695187165796</v>
      </c>
      <c r="DD27" s="1">
        <v>0</v>
      </c>
      <c r="DE27" s="1">
        <v>5.4010695187165796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5.4010695187165796</v>
      </c>
      <c r="DM27" s="1">
        <v>0</v>
      </c>
      <c r="DN27" s="1">
        <v>0</v>
      </c>
      <c r="DO27" s="1">
        <v>0</v>
      </c>
      <c r="DP27" s="1">
        <v>10.667148660697199</v>
      </c>
      <c r="DQ27" s="1">
        <v>0</v>
      </c>
      <c r="DR27" s="1">
        <v>0</v>
      </c>
      <c r="DS27" s="1">
        <v>0</v>
      </c>
      <c r="DT27" s="1">
        <v>0</v>
      </c>
      <c r="DU27" s="1">
        <v>10.667148660697199</v>
      </c>
      <c r="DV27" s="1">
        <v>5.4010695187165796</v>
      </c>
      <c r="DW27" s="1">
        <v>1.08021390374332</v>
      </c>
      <c r="DX27" s="1">
        <v>3.2406417112299502</v>
      </c>
      <c r="DY27" s="1">
        <v>1.08021390374332</v>
      </c>
      <c r="DZ27" s="1">
        <v>3.2406417112299502</v>
      </c>
      <c r="EA27" s="1">
        <v>0</v>
      </c>
      <c r="EB27" s="1">
        <v>3.2406417112299502</v>
      </c>
      <c r="EC27" s="1">
        <v>0</v>
      </c>
    </row>
    <row r="28" spans="1:133" x14ac:dyDescent="0.3">
      <c r="A28" s="1" t="s">
        <v>314</v>
      </c>
      <c r="B28" s="1" t="s">
        <v>271</v>
      </c>
      <c r="C28" s="1" t="s">
        <v>272</v>
      </c>
      <c r="D28" s="1" t="s">
        <v>315</v>
      </c>
      <c r="E28" s="1">
        <v>145.236422005511</v>
      </c>
      <c r="F28" s="1">
        <v>19.2692469126969</v>
      </c>
      <c r="G28" s="1">
        <v>78.852435819804299</v>
      </c>
      <c r="H28" s="1">
        <v>47.114739273009498</v>
      </c>
      <c r="I28" s="1">
        <v>75.887553309081994</v>
      </c>
      <c r="J28" s="1">
        <v>12.288936486914899</v>
      </c>
      <c r="K28" s="1">
        <v>39.998017892817103</v>
      </c>
      <c r="L28" s="1">
        <v>23.6005989293499</v>
      </c>
      <c r="M28" s="1">
        <v>69.348868696428696</v>
      </c>
      <c r="N28" s="1">
        <v>6.9803104257820099</v>
      </c>
      <c r="O28" s="1">
        <v>38.854417926987097</v>
      </c>
      <c r="P28" s="1">
        <v>23.514140343659498</v>
      </c>
      <c r="Q28" s="1">
        <v>113.007321308915</v>
      </c>
      <c r="R28" s="1">
        <v>6.2226476402089599</v>
      </c>
      <c r="S28" s="1">
        <v>76.803547607084795</v>
      </c>
      <c r="T28" s="1">
        <v>29.981126061621399</v>
      </c>
      <c r="U28" s="1">
        <v>60.207272688836397</v>
      </c>
      <c r="V28" s="1">
        <v>6.2226476402089599</v>
      </c>
      <c r="W28" s="1">
        <v>37.949129680097599</v>
      </c>
      <c r="X28" s="1">
        <v>16.035495368529801</v>
      </c>
      <c r="Y28" s="1">
        <v>52.800048620078698</v>
      </c>
      <c r="Z28" s="1">
        <v>0</v>
      </c>
      <c r="AA28" s="1">
        <v>38.854417926987097</v>
      </c>
      <c r="AB28" s="1">
        <v>13.9456306930916</v>
      </c>
      <c r="AC28" s="1">
        <v>108.830576919732</v>
      </c>
      <c r="AD28" s="1">
        <v>6.2226476402089599</v>
      </c>
      <c r="AE28" s="1">
        <v>74.794115158524505</v>
      </c>
      <c r="AF28" s="1">
        <v>27.8138141209987</v>
      </c>
      <c r="AG28" s="1">
        <v>58.039960748213701</v>
      </c>
      <c r="AH28" s="1">
        <v>6.2226476402089599</v>
      </c>
      <c r="AI28" s="1">
        <v>37.949129680097599</v>
      </c>
      <c r="AJ28" s="1">
        <v>13.8681834279071</v>
      </c>
      <c r="AK28" s="1">
        <v>50.790616171518501</v>
      </c>
      <c r="AL28" s="1">
        <v>0</v>
      </c>
      <c r="AM28" s="1">
        <v>36.844985478426899</v>
      </c>
      <c r="AN28" s="1">
        <v>13.9456306930916</v>
      </c>
      <c r="AO28" s="1">
        <v>4.1767443891829403</v>
      </c>
      <c r="AP28" s="1">
        <v>0</v>
      </c>
      <c r="AQ28" s="1">
        <v>2.0094324485602302</v>
      </c>
      <c r="AR28" s="1">
        <v>2.1673119406227199</v>
      </c>
      <c r="AS28" s="1">
        <v>1.1041442016707199</v>
      </c>
      <c r="AT28" s="1">
        <v>0</v>
      </c>
      <c r="AU28" s="1">
        <v>3.07260018751222</v>
      </c>
      <c r="AV28" s="1">
        <v>0</v>
      </c>
      <c r="AW28" s="1">
        <v>0</v>
      </c>
      <c r="AX28" s="1">
        <v>0</v>
      </c>
      <c r="AY28" s="1">
        <v>0</v>
      </c>
      <c r="AZ28" s="1">
        <v>4.29516811708619</v>
      </c>
      <c r="BA28" s="1">
        <v>4.0611948465262504</v>
      </c>
      <c r="BB28" s="1">
        <v>32.469043890542402</v>
      </c>
      <c r="BC28" s="1">
        <v>28.912440419649698</v>
      </c>
      <c r="BD28" s="1">
        <v>15.3250658719613</v>
      </c>
      <c r="BE28" s="1">
        <v>14.424005297005399</v>
      </c>
      <c r="BF28" s="1">
        <v>13.520402866143799</v>
      </c>
      <c r="BG28" s="1">
        <v>32.229100696595502</v>
      </c>
      <c r="BH28" s="1">
        <v>13.046599272488001</v>
      </c>
      <c r="BI28" s="1">
        <v>14.966301270765401</v>
      </c>
      <c r="BJ28" s="1">
        <v>4.2162001533421902</v>
      </c>
      <c r="BK28" s="1">
        <v>88.053725525309005</v>
      </c>
      <c r="BL28" s="1">
        <v>0</v>
      </c>
      <c r="BM28" s="1">
        <v>30.9232806959185</v>
      </c>
      <c r="BN28" s="1">
        <v>11.041442016707199</v>
      </c>
      <c r="BO28" s="1">
        <v>10.237119747927499</v>
      </c>
      <c r="BP28" s="1">
        <v>35.851883064755903</v>
      </c>
      <c r="BQ28" s="1">
        <v>0</v>
      </c>
      <c r="BR28" s="1">
        <v>88.053725525309005</v>
      </c>
      <c r="BS28" s="1">
        <v>0</v>
      </c>
      <c r="BT28" s="1">
        <v>30.9232806959185</v>
      </c>
      <c r="BU28" s="1">
        <v>11.041442016707199</v>
      </c>
      <c r="BV28" s="1">
        <v>10.237119747927499</v>
      </c>
      <c r="BW28" s="1">
        <v>35.851883064755903</v>
      </c>
      <c r="BX28" s="1">
        <v>0</v>
      </c>
      <c r="BY28" s="1">
        <v>131.95103687528501</v>
      </c>
      <c r="BZ28" s="1">
        <v>115.29153627888201</v>
      </c>
      <c r="CA28" s="1">
        <v>246.244139593364</v>
      </c>
      <c r="CB28" s="1">
        <v>119.46828066806501</v>
      </c>
      <c r="CC28" s="1">
        <v>88.073774073225707</v>
      </c>
      <c r="CD28" s="1">
        <v>42.072513237555398</v>
      </c>
      <c r="CE28" s="1">
        <v>17.491489162571799</v>
      </c>
      <c r="CF28" s="1">
        <v>43.877262802059001</v>
      </c>
      <c r="CG28" s="1">
        <v>17.926375536331999</v>
      </c>
      <c r="CH28" s="1">
        <v>6.30143061567271</v>
      </c>
      <c r="CI28" s="1">
        <v>126.901074869802</v>
      </c>
      <c r="CJ28" s="1">
        <v>0</v>
      </c>
      <c r="CK28" s="1">
        <v>36.478988641452503</v>
      </c>
      <c r="CL28" s="1">
        <v>14.683751829862601</v>
      </c>
      <c r="CM28" s="1">
        <v>23.668269306752499</v>
      </c>
      <c r="CN28" s="1">
        <v>36.994242785822003</v>
      </c>
      <c r="CO28" s="1">
        <v>15.0758223059124</v>
      </c>
      <c r="CP28" s="1">
        <v>9.9611354865320294</v>
      </c>
      <c r="CQ28" s="1">
        <v>5.3158386947599698</v>
      </c>
      <c r="CR28" s="1">
        <v>25.696611171846701</v>
      </c>
      <c r="CS28" s="1">
        <v>60.143995114128899</v>
      </c>
      <c r="CT28" s="1">
        <v>25.783494402534402</v>
      </c>
      <c r="CU28" s="1">
        <v>62.916793719157603</v>
      </c>
      <c r="CV28" s="1">
        <v>5.0325331176946202</v>
      </c>
      <c r="CW28" s="1">
        <v>5.3158386947599698</v>
      </c>
      <c r="CX28" s="1">
        <v>5.0216445941089196</v>
      </c>
      <c r="CY28" s="1">
        <v>32.0656404169846</v>
      </c>
      <c r="CZ28" s="1">
        <v>15.481136895609501</v>
      </c>
      <c r="DA28" s="1">
        <v>80.119728721424707</v>
      </c>
      <c r="DB28" s="1">
        <v>5.0325331176946202</v>
      </c>
      <c r="DC28" s="1">
        <v>0</v>
      </c>
      <c r="DD28" s="1">
        <v>15.064933782326801</v>
      </c>
      <c r="DE28" s="1">
        <v>44.541124925793802</v>
      </c>
      <c r="DF28" s="1">
        <v>15.481136895609501</v>
      </c>
      <c r="DG28" s="1">
        <v>5.0325331176946202</v>
      </c>
      <c r="DH28" s="1">
        <v>0</v>
      </c>
      <c r="DI28" s="1">
        <v>5.0216445941089196</v>
      </c>
      <c r="DJ28" s="1">
        <v>26.7498017222246</v>
      </c>
      <c r="DK28" s="1">
        <v>15.481136895609501</v>
      </c>
      <c r="DL28" s="1">
        <v>4.9286023688374101</v>
      </c>
      <c r="DM28" s="1">
        <v>5.3158386947599698</v>
      </c>
      <c r="DN28" s="1">
        <v>10.631677389519901</v>
      </c>
      <c r="DO28" s="1">
        <v>15.602870188335199</v>
      </c>
      <c r="DP28" s="1">
        <v>10.302357506924899</v>
      </c>
      <c r="DQ28" s="1">
        <v>0</v>
      </c>
      <c r="DR28" s="1">
        <v>5.3158386947599698</v>
      </c>
      <c r="DS28" s="1">
        <v>0</v>
      </c>
      <c r="DT28" s="1">
        <v>5.3158386947599698</v>
      </c>
      <c r="DU28" s="1">
        <v>0</v>
      </c>
      <c r="DV28" s="1">
        <v>2.1673119406227199</v>
      </c>
      <c r="DW28" s="1">
        <v>0</v>
      </c>
      <c r="DX28" s="1">
        <v>0</v>
      </c>
      <c r="DY28" s="1">
        <v>2.1673119406227199</v>
      </c>
      <c r="DZ28" s="1">
        <v>2.0094324485602302</v>
      </c>
      <c r="EA28" s="1">
        <v>0</v>
      </c>
      <c r="EB28" s="1">
        <v>2.0094324485602302</v>
      </c>
      <c r="EC28" s="1">
        <v>0</v>
      </c>
    </row>
    <row r="29" spans="1:133" x14ac:dyDescent="0.3">
      <c r="A29" s="1" t="s">
        <v>316</v>
      </c>
      <c r="B29" s="1" t="s">
        <v>271</v>
      </c>
      <c r="C29" s="1" t="s">
        <v>272</v>
      </c>
      <c r="D29" s="1" t="s">
        <v>317</v>
      </c>
      <c r="E29" s="1">
        <v>129.95979899497499</v>
      </c>
      <c r="F29" s="1">
        <v>12.608040201005</v>
      </c>
      <c r="G29" s="1">
        <v>93.105527638190907</v>
      </c>
      <c r="H29" s="1">
        <v>24.246231155778901</v>
      </c>
      <c r="I29" s="1">
        <v>64.979899497487395</v>
      </c>
      <c r="J29" s="1">
        <v>2.9095477386934698</v>
      </c>
      <c r="K29" s="1">
        <v>48.492462311557802</v>
      </c>
      <c r="L29" s="1">
        <v>13.577889447236201</v>
      </c>
      <c r="M29" s="1">
        <v>64.979899497487395</v>
      </c>
      <c r="N29" s="1">
        <v>9.6984924623115596</v>
      </c>
      <c r="O29" s="1">
        <v>44.613065326633198</v>
      </c>
      <c r="P29" s="1">
        <v>10.6683417085427</v>
      </c>
      <c r="Q29" s="1">
        <v>103.773869346734</v>
      </c>
      <c r="R29" s="1">
        <v>6.7889447236180898</v>
      </c>
      <c r="S29" s="1">
        <v>82.437185929648194</v>
      </c>
      <c r="T29" s="1">
        <v>14.5477386934673</v>
      </c>
      <c r="U29" s="1">
        <v>51.402010050251299</v>
      </c>
      <c r="V29" s="1">
        <v>0.96984924623115598</v>
      </c>
      <c r="W29" s="1">
        <v>43.643216080401999</v>
      </c>
      <c r="X29" s="1">
        <v>6.7889447236180898</v>
      </c>
      <c r="Y29" s="1">
        <v>52.371859296482398</v>
      </c>
      <c r="Z29" s="1">
        <v>5.8190954773869299</v>
      </c>
      <c r="AA29" s="1">
        <v>38.793969849246203</v>
      </c>
      <c r="AB29" s="1">
        <v>7.7587939698492496</v>
      </c>
      <c r="AC29" s="1">
        <v>96.015075376884397</v>
      </c>
      <c r="AD29" s="1">
        <v>5.8190954773869299</v>
      </c>
      <c r="AE29" s="1">
        <v>75.648241206030093</v>
      </c>
      <c r="AF29" s="1">
        <v>14.5477386934673</v>
      </c>
      <c r="AG29" s="1">
        <v>47.522613065326603</v>
      </c>
      <c r="AH29" s="1">
        <v>0.96984924623115598</v>
      </c>
      <c r="AI29" s="1">
        <v>39.763819095477402</v>
      </c>
      <c r="AJ29" s="1">
        <v>6.7889447236180898</v>
      </c>
      <c r="AK29" s="1">
        <v>48.492462311557802</v>
      </c>
      <c r="AL29" s="1">
        <v>4.8492462311557798</v>
      </c>
      <c r="AM29" s="1">
        <v>35.884422110552798</v>
      </c>
      <c r="AN29" s="1">
        <v>7.7587939698492496</v>
      </c>
      <c r="AO29" s="1">
        <v>7.7587939698492496</v>
      </c>
      <c r="AP29" s="1">
        <v>0.96984924623115598</v>
      </c>
      <c r="AQ29" s="1">
        <v>6.7889447236180898</v>
      </c>
      <c r="AR29" s="1">
        <v>0</v>
      </c>
      <c r="AS29" s="1">
        <v>0.96984924623115598</v>
      </c>
      <c r="AT29" s="1">
        <v>0</v>
      </c>
      <c r="AU29" s="1">
        <v>0.96984924623115598</v>
      </c>
      <c r="AV29" s="1">
        <v>2.9095477386934698</v>
      </c>
      <c r="AW29" s="1">
        <v>0.96984924623115598</v>
      </c>
      <c r="AX29" s="1">
        <v>1.93969849246231</v>
      </c>
      <c r="AY29" s="1">
        <v>0</v>
      </c>
      <c r="AZ29" s="1">
        <v>2.9095477386934698</v>
      </c>
      <c r="BA29" s="1">
        <v>0.96984924623115598</v>
      </c>
      <c r="BB29" s="1">
        <v>18.427135678391998</v>
      </c>
      <c r="BC29" s="1">
        <v>40.733668341708501</v>
      </c>
      <c r="BD29" s="1">
        <v>22.306532663316599</v>
      </c>
      <c r="BE29" s="1">
        <v>12.608040201005</v>
      </c>
      <c r="BF29" s="1">
        <v>5.8190954773869299</v>
      </c>
      <c r="BG29" s="1">
        <v>26.185929648241199</v>
      </c>
      <c r="BH29" s="1">
        <v>6.7889447236180898</v>
      </c>
      <c r="BI29" s="1">
        <v>7.7587939698492496</v>
      </c>
      <c r="BJ29" s="1">
        <v>11.638190954773901</v>
      </c>
      <c r="BK29" s="1">
        <v>126.08040201004999</v>
      </c>
      <c r="BL29" s="1">
        <v>4.8492462311557798</v>
      </c>
      <c r="BM29" s="1">
        <v>4.8492462311557798</v>
      </c>
      <c r="BN29" s="1">
        <v>0</v>
      </c>
      <c r="BO29" s="1">
        <v>33.9447236180904</v>
      </c>
      <c r="BP29" s="1">
        <v>53.341708542713597</v>
      </c>
      <c r="BQ29" s="1">
        <v>29.0954773869347</v>
      </c>
      <c r="BR29" s="1">
        <v>116.381909547739</v>
      </c>
      <c r="BS29" s="1">
        <v>4.8492462311557798</v>
      </c>
      <c r="BT29" s="1">
        <v>4.8492462311557798</v>
      </c>
      <c r="BU29" s="1">
        <v>0</v>
      </c>
      <c r="BV29" s="1">
        <v>29.0954773869347</v>
      </c>
      <c r="BW29" s="1">
        <v>53.341708542713597</v>
      </c>
      <c r="BX29" s="1">
        <v>24.246231155778901</v>
      </c>
      <c r="BY29" s="1">
        <v>38.8935588668256</v>
      </c>
      <c r="BZ29" s="1">
        <v>96.984924623115603</v>
      </c>
      <c r="CA29" s="1">
        <v>155.17587939698501</v>
      </c>
      <c r="CB29" s="1">
        <v>104.743718592965</v>
      </c>
      <c r="CC29" s="1">
        <v>16.937343491461601</v>
      </c>
      <c r="CD29" s="1">
        <v>10.053062804514701</v>
      </c>
      <c r="CE29" s="1">
        <v>0.96984924623115598</v>
      </c>
      <c r="CF29" s="1">
        <v>21.956215375364</v>
      </c>
      <c r="CG29" s="1">
        <v>7.8912961253356704</v>
      </c>
      <c r="CH29" s="1">
        <v>3.01723043437112</v>
      </c>
      <c r="CI29" s="1">
        <v>24.051306290861099</v>
      </c>
      <c r="CJ29" s="1">
        <v>4.8492462311557798</v>
      </c>
      <c r="CK29" s="1">
        <v>0</v>
      </c>
      <c r="CL29" s="1">
        <v>0</v>
      </c>
      <c r="CM29" s="1">
        <v>10.2022072948161</v>
      </c>
      <c r="CN29" s="1">
        <v>8.9998527648891997</v>
      </c>
      <c r="CO29" s="1">
        <v>0</v>
      </c>
      <c r="CP29" s="1">
        <v>4.8492462311557798</v>
      </c>
      <c r="CQ29" s="1">
        <v>0</v>
      </c>
      <c r="CR29" s="1">
        <v>0</v>
      </c>
      <c r="CS29" s="1">
        <v>10.346767692275201</v>
      </c>
      <c r="CT29" s="1">
        <v>8.8552923674301098</v>
      </c>
      <c r="CU29" s="1">
        <v>10.2022072948161</v>
      </c>
      <c r="CV29" s="1">
        <v>4.8492462311557798</v>
      </c>
      <c r="CW29" s="1">
        <v>0</v>
      </c>
      <c r="CX29" s="1">
        <v>0</v>
      </c>
      <c r="CY29" s="1">
        <v>1.3469149273860099</v>
      </c>
      <c r="CZ29" s="1">
        <v>4.00604613627433</v>
      </c>
      <c r="DA29" s="1">
        <v>13.0058989011635</v>
      </c>
      <c r="DB29" s="1">
        <v>0</v>
      </c>
      <c r="DC29" s="1">
        <v>0</v>
      </c>
      <c r="DD29" s="1">
        <v>0</v>
      </c>
      <c r="DE29" s="1">
        <v>8.9998527648891997</v>
      </c>
      <c r="DF29" s="1">
        <v>4.00604613627433</v>
      </c>
      <c r="DG29" s="1">
        <v>0</v>
      </c>
      <c r="DH29" s="1">
        <v>0</v>
      </c>
      <c r="DI29" s="1">
        <v>0</v>
      </c>
      <c r="DJ29" s="1">
        <v>0</v>
      </c>
      <c r="DK29" s="1">
        <v>4.00604613627433</v>
      </c>
      <c r="DL29" s="1">
        <v>4.8492462311557798</v>
      </c>
      <c r="DM29" s="1">
        <v>0</v>
      </c>
      <c r="DN29" s="1">
        <v>0</v>
      </c>
      <c r="DO29" s="1">
        <v>1.3469149273860099</v>
      </c>
      <c r="DP29" s="1">
        <v>4.8492462311557798</v>
      </c>
      <c r="DQ29" s="1">
        <v>4.8492462311557798</v>
      </c>
      <c r="DR29" s="1">
        <v>0</v>
      </c>
      <c r="DS29" s="1">
        <v>0</v>
      </c>
      <c r="DT29" s="1">
        <v>1.3469149273860099</v>
      </c>
      <c r="DU29" s="1">
        <v>0</v>
      </c>
      <c r="DV29" s="1">
        <v>3.8793969849246199</v>
      </c>
      <c r="DW29" s="1">
        <v>0</v>
      </c>
      <c r="DX29" s="1">
        <v>3.8793969849246199</v>
      </c>
      <c r="DY29" s="1">
        <v>0</v>
      </c>
      <c r="DZ29" s="1">
        <v>3.8793969849246199</v>
      </c>
      <c r="EA29" s="1">
        <v>0.96984924623115598</v>
      </c>
      <c r="EB29" s="1">
        <v>2.9095477386934698</v>
      </c>
      <c r="EC29" s="1">
        <v>0</v>
      </c>
    </row>
    <row r="30" spans="1:133" x14ac:dyDescent="0.3">
      <c r="A30" s="1" t="s">
        <v>318</v>
      </c>
      <c r="B30" s="1" t="s">
        <v>271</v>
      </c>
      <c r="C30" s="1" t="s">
        <v>272</v>
      </c>
      <c r="D30" s="1" t="s">
        <v>319</v>
      </c>
      <c r="E30" s="1">
        <v>95.112426035503006</v>
      </c>
      <c r="F30" s="1">
        <v>10.1183431952663</v>
      </c>
      <c r="G30" s="1">
        <v>52.615384615384599</v>
      </c>
      <c r="H30" s="1">
        <v>32.378698224852101</v>
      </c>
      <c r="I30" s="1">
        <v>49.579881656804702</v>
      </c>
      <c r="J30" s="1">
        <v>8.09467455621302</v>
      </c>
      <c r="K30" s="1">
        <v>27.319526627218899</v>
      </c>
      <c r="L30" s="1">
        <v>14.165680473372801</v>
      </c>
      <c r="M30" s="1">
        <v>45.532544378698198</v>
      </c>
      <c r="N30" s="1">
        <v>2.0236686390532501</v>
      </c>
      <c r="O30" s="1">
        <v>25.2958579881657</v>
      </c>
      <c r="P30" s="1">
        <v>18.213017751479299</v>
      </c>
      <c r="Q30" s="1">
        <v>69.816568047337299</v>
      </c>
      <c r="R30" s="1">
        <v>3.0355029585798801</v>
      </c>
      <c r="S30" s="1">
        <v>50.5917159763314</v>
      </c>
      <c r="T30" s="1">
        <v>16.189349112426001</v>
      </c>
      <c r="U30" s="1">
        <v>38.449704142011797</v>
      </c>
      <c r="V30" s="1">
        <v>3.0355029585798801</v>
      </c>
      <c r="W30" s="1">
        <v>27.319526627218899</v>
      </c>
      <c r="X30" s="1">
        <v>8.09467455621302</v>
      </c>
      <c r="Y30" s="1">
        <v>31.366863905325399</v>
      </c>
      <c r="Z30" s="1">
        <v>0</v>
      </c>
      <c r="AA30" s="1">
        <v>23.272189349112399</v>
      </c>
      <c r="AB30" s="1">
        <v>8.09467455621302</v>
      </c>
      <c r="AC30" s="1">
        <v>64.757396449704103</v>
      </c>
      <c r="AD30" s="1">
        <v>2.0236686390532501</v>
      </c>
      <c r="AE30" s="1">
        <v>47.556213017751503</v>
      </c>
      <c r="AF30" s="1">
        <v>15.1775147928994</v>
      </c>
      <c r="AG30" s="1">
        <v>37.437869822485197</v>
      </c>
      <c r="AH30" s="1">
        <v>2.0236686390532501</v>
      </c>
      <c r="AI30" s="1">
        <v>27.319526627218899</v>
      </c>
      <c r="AJ30" s="1">
        <v>8.09467455621302</v>
      </c>
      <c r="AK30" s="1">
        <v>27.319526627218899</v>
      </c>
      <c r="AL30" s="1">
        <v>0</v>
      </c>
      <c r="AM30" s="1">
        <v>20.236686390532501</v>
      </c>
      <c r="AN30" s="1">
        <v>7.0828402366863896</v>
      </c>
      <c r="AO30" s="1">
        <v>5.0591715976331404</v>
      </c>
      <c r="AP30" s="1">
        <v>1.0118343195266299</v>
      </c>
      <c r="AQ30" s="1">
        <v>3.0355029585798801</v>
      </c>
      <c r="AR30" s="1">
        <v>1.0118343195266299</v>
      </c>
      <c r="AS30" s="1">
        <v>1.0118343195266299</v>
      </c>
      <c r="AT30" s="1">
        <v>0</v>
      </c>
      <c r="AU30" s="1">
        <v>0</v>
      </c>
      <c r="AV30" s="1">
        <v>2.0236686390532501</v>
      </c>
      <c r="AW30" s="1">
        <v>1.0118343195266299</v>
      </c>
      <c r="AX30" s="1">
        <v>1.0118343195266299</v>
      </c>
      <c r="AY30" s="1">
        <v>0</v>
      </c>
      <c r="AZ30" s="1">
        <v>3.0355029585798801</v>
      </c>
      <c r="BA30" s="1">
        <v>1.0118343195266299</v>
      </c>
      <c r="BB30" s="1">
        <v>24.284023668639101</v>
      </c>
      <c r="BC30" s="1">
        <v>15.1775147928994</v>
      </c>
      <c r="BD30" s="1">
        <v>12.142011834319501</v>
      </c>
      <c r="BE30" s="1">
        <v>9.1065088757396495</v>
      </c>
      <c r="BF30" s="1">
        <v>5.0591715976331404</v>
      </c>
      <c r="BG30" s="1">
        <v>25.2958579881657</v>
      </c>
      <c r="BH30" s="1">
        <v>7.0828402366863896</v>
      </c>
      <c r="BI30" s="1">
        <v>11.1301775147929</v>
      </c>
      <c r="BJ30" s="1">
        <v>7.0828402366863896</v>
      </c>
      <c r="BK30" s="1">
        <v>75.887573964496994</v>
      </c>
      <c r="BL30" s="1">
        <v>15.1775147928994</v>
      </c>
      <c r="BM30" s="1">
        <v>5.0591715976331404</v>
      </c>
      <c r="BN30" s="1">
        <v>0</v>
      </c>
      <c r="BO30" s="1">
        <v>10.1183431952663</v>
      </c>
      <c r="BP30" s="1">
        <v>25.2958579881657</v>
      </c>
      <c r="BQ30" s="1">
        <v>15.1775147928994</v>
      </c>
      <c r="BR30" s="1">
        <v>60.710059171597599</v>
      </c>
      <c r="BS30" s="1">
        <v>15.1775147928994</v>
      </c>
      <c r="BT30" s="1">
        <v>5.0591715976331404</v>
      </c>
      <c r="BU30" s="1">
        <v>0</v>
      </c>
      <c r="BV30" s="1">
        <v>10.1183431952663</v>
      </c>
      <c r="BW30" s="1">
        <v>20.236686390532501</v>
      </c>
      <c r="BX30" s="1">
        <v>10.1183431952663</v>
      </c>
      <c r="BY30" s="1">
        <v>29.2175492012937</v>
      </c>
      <c r="BZ30" s="1">
        <v>64.757396449704103</v>
      </c>
      <c r="CA30" s="1">
        <v>138.621301775148</v>
      </c>
      <c r="CB30" s="1">
        <v>69.816568047337299</v>
      </c>
      <c r="CC30" s="1">
        <v>1.98056123861943</v>
      </c>
      <c r="CD30" s="1">
        <v>1.0118343195266299</v>
      </c>
      <c r="CE30" s="1">
        <v>1.98056123861943</v>
      </c>
      <c r="CF30" s="1">
        <v>27.236987962674299</v>
      </c>
      <c r="CG30" s="1">
        <v>10.136658255665299</v>
      </c>
      <c r="CH30" s="1">
        <v>3.0292329850305699</v>
      </c>
      <c r="CI30" s="1">
        <v>35.164961684856898</v>
      </c>
      <c r="CJ30" s="1">
        <v>30.321327089392899</v>
      </c>
      <c r="CK30" s="1">
        <v>0</v>
      </c>
      <c r="CL30" s="1">
        <v>0</v>
      </c>
      <c r="CM30" s="1">
        <v>0</v>
      </c>
      <c r="CN30" s="1">
        <v>0</v>
      </c>
      <c r="CO30" s="1">
        <v>4.8436345954640396</v>
      </c>
      <c r="CP30" s="1">
        <v>30.321327089392899</v>
      </c>
      <c r="CQ30" s="1">
        <v>0</v>
      </c>
      <c r="CR30" s="1">
        <v>0</v>
      </c>
      <c r="CS30" s="1">
        <v>4.8436345954640396</v>
      </c>
      <c r="CT30" s="1">
        <v>0</v>
      </c>
      <c r="CU30" s="1">
        <v>10.088626537459801</v>
      </c>
      <c r="CV30" s="1">
        <v>10.088626537459801</v>
      </c>
      <c r="CW30" s="1">
        <v>0</v>
      </c>
      <c r="CX30" s="1">
        <v>0</v>
      </c>
      <c r="CY30" s="1">
        <v>0</v>
      </c>
      <c r="CZ30" s="1">
        <v>0</v>
      </c>
      <c r="DA30" s="1">
        <v>4.8436345954640396</v>
      </c>
      <c r="DB30" s="1">
        <v>0</v>
      </c>
      <c r="DC30" s="1">
        <v>0</v>
      </c>
      <c r="DD30" s="1">
        <v>0</v>
      </c>
      <c r="DE30" s="1">
        <v>4.8436345954640396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30.321327089392899</v>
      </c>
      <c r="DM30" s="1">
        <v>0</v>
      </c>
      <c r="DN30" s="1">
        <v>0</v>
      </c>
      <c r="DO30" s="1">
        <v>0</v>
      </c>
      <c r="DP30" s="1">
        <v>0</v>
      </c>
      <c r="DQ30" s="1">
        <v>10.088626537459801</v>
      </c>
      <c r="DR30" s="1">
        <v>0</v>
      </c>
      <c r="DS30" s="1">
        <v>0</v>
      </c>
      <c r="DT30" s="1">
        <v>0</v>
      </c>
      <c r="DU30" s="1">
        <v>0</v>
      </c>
      <c r="DV30" s="1">
        <v>1.0118343195266299</v>
      </c>
      <c r="DW30" s="1">
        <v>1.0118343195266299</v>
      </c>
      <c r="DX30" s="1">
        <v>0</v>
      </c>
      <c r="DY30" s="1">
        <v>0</v>
      </c>
      <c r="DZ30" s="1">
        <v>4.04733727810651</v>
      </c>
      <c r="EA30" s="1">
        <v>0</v>
      </c>
      <c r="EB30" s="1">
        <v>3.0355029585798801</v>
      </c>
      <c r="EC30" s="1">
        <v>1.0118343195266299</v>
      </c>
    </row>
    <row r="31" spans="1:133" x14ac:dyDescent="0.3">
      <c r="A31" s="1" t="s">
        <v>320</v>
      </c>
      <c r="B31" s="1" t="s">
        <v>271</v>
      </c>
      <c r="C31" s="1" t="s">
        <v>272</v>
      </c>
      <c r="D31" s="1" t="s">
        <v>321</v>
      </c>
      <c r="E31" s="1">
        <v>552.28027045923602</v>
      </c>
      <c r="F31" s="1">
        <v>83.997560762023298</v>
      </c>
      <c r="G31" s="1">
        <v>338.79129684180299</v>
      </c>
      <c r="H31" s="1">
        <v>129.49141285540901</v>
      </c>
      <c r="I31" s="1">
        <v>300.25733971115301</v>
      </c>
      <c r="J31" s="1">
        <v>64.689367884449794</v>
      </c>
      <c r="K31" s="1">
        <v>167.786244292086</v>
      </c>
      <c r="L31" s="1">
        <v>67.781727534616905</v>
      </c>
      <c r="M31" s="1">
        <v>252.02293074808301</v>
      </c>
      <c r="N31" s="1">
        <v>19.3081928775735</v>
      </c>
      <c r="O31" s="1">
        <v>171.00505254971699</v>
      </c>
      <c r="P31" s="1">
        <v>61.709685320792403</v>
      </c>
      <c r="Q31" s="1">
        <v>451.80065822884598</v>
      </c>
      <c r="R31" s="1">
        <v>50.353409401232497</v>
      </c>
      <c r="S31" s="1">
        <v>325.54869580471097</v>
      </c>
      <c r="T31" s="1">
        <v>75.898553022903101</v>
      </c>
      <c r="U31" s="1">
        <v>251.489555883387</v>
      </c>
      <c r="V31" s="1">
        <v>44.269998322461497</v>
      </c>
      <c r="W31" s="1">
        <v>163.69521504847199</v>
      </c>
      <c r="X31" s="1">
        <v>43.524342512453998</v>
      </c>
      <c r="Y31" s="1">
        <v>200.31110234545901</v>
      </c>
      <c r="Z31" s="1">
        <v>6.0834110787709799</v>
      </c>
      <c r="AA31" s="1">
        <v>161.85348075623901</v>
      </c>
      <c r="AB31" s="1">
        <v>32.374210510449103</v>
      </c>
      <c r="AC31" s="1">
        <v>394.54343876877198</v>
      </c>
      <c r="AD31" s="1">
        <v>25.576288563364699</v>
      </c>
      <c r="AE31" s="1">
        <v>305.22944595682401</v>
      </c>
      <c r="AF31" s="1">
        <v>63.737704248583903</v>
      </c>
      <c r="AG31" s="1">
        <v>215.56247333883101</v>
      </c>
      <c r="AH31" s="1">
        <v>22.537518764817801</v>
      </c>
      <c r="AI31" s="1">
        <v>153.55033673084199</v>
      </c>
      <c r="AJ31" s="1">
        <v>39.4746178431716</v>
      </c>
      <c r="AK31" s="1">
        <v>178.98096542994199</v>
      </c>
      <c r="AL31" s="1">
        <v>3.0387697985469502</v>
      </c>
      <c r="AM31" s="1">
        <v>151.67910922598199</v>
      </c>
      <c r="AN31" s="1">
        <v>24.263086405412299</v>
      </c>
      <c r="AO31" s="1">
        <v>57.257219460073799</v>
      </c>
      <c r="AP31" s="1">
        <v>24.777120837867798</v>
      </c>
      <c r="AQ31" s="1">
        <v>20.319249847886802</v>
      </c>
      <c r="AR31" s="1">
        <v>12.1608487743193</v>
      </c>
      <c r="AS31" s="1">
        <v>14.1473864598841</v>
      </c>
      <c r="AT31" s="1">
        <v>8.59601387005406</v>
      </c>
      <c r="AU31" s="1">
        <v>12.1786327271119</v>
      </c>
      <c r="AV31" s="1">
        <v>8.1288745511982405</v>
      </c>
      <c r="AW31" s="1">
        <v>7.1119459023190803</v>
      </c>
      <c r="AX31" s="1">
        <v>5.0665169232538902</v>
      </c>
      <c r="AY31" s="1">
        <v>2.0278490262525399</v>
      </c>
      <c r="AZ31" s="1">
        <v>35.448370952583701</v>
      </c>
      <c r="BA31" s="1">
        <v>17.932202072526898</v>
      </c>
      <c r="BB31" s="1">
        <v>108.81299766866</v>
      </c>
      <c r="BC31" s="1">
        <v>108.70242654492201</v>
      </c>
      <c r="BD31" s="1">
        <v>83.369775114565499</v>
      </c>
      <c r="BE31" s="1">
        <v>56.861089683536797</v>
      </c>
      <c r="BF31" s="1">
        <v>40.673796192051803</v>
      </c>
      <c r="BG31" s="1">
        <v>100.47961223039</v>
      </c>
      <c r="BH31" s="1">
        <v>30.5936387957784</v>
      </c>
      <c r="BI31" s="1">
        <v>37.423283480876997</v>
      </c>
      <c r="BJ31" s="1">
        <v>32.462689953734198</v>
      </c>
      <c r="BK31" s="1">
        <v>386.02031284907702</v>
      </c>
      <c r="BL31" s="1">
        <v>25.332924616236099</v>
      </c>
      <c r="BM31" s="1">
        <v>45.8170852722116</v>
      </c>
      <c r="BN31" s="1">
        <v>35.530373087653899</v>
      </c>
      <c r="BO31" s="1">
        <v>111.82424758594701</v>
      </c>
      <c r="BP31" s="1">
        <v>81.229517238273402</v>
      </c>
      <c r="BQ31" s="1">
        <v>86.286165048755294</v>
      </c>
      <c r="BR31" s="1">
        <v>350.45990136294398</v>
      </c>
      <c r="BS31" s="1">
        <v>25.332924616236099</v>
      </c>
      <c r="BT31" s="1">
        <v>45.8170852722116</v>
      </c>
      <c r="BU31" s="1">
        <v>30.4167153938882</v>
      </c>
      <c r="BV31" s="1">
        <v>101.714698878593</v>
      </c>
      <c r="BW31" s="1">
        <v>71.061255683035697</v>
      </c>
      <c r="BX31" s="1">
        <v>76.117221518979306</v>
      </c>
      <c r="BY31" s="1">
        <v>235.04165441306199</v>
      </c>
      <c r="BZ31" s="1">
        <v>395.56026492429601</v>
      </c>
      <c r="CA31" s="1">
        <v>763.36105127381802</v>
      </c>
      <c r="CB31" s="1">
        <v>452.81748438437</v>
      </c>
      <c r="CC31" s="1">
        <v>159.64416708210399</v>
      </c>
      <c r="CD31" s="1">
        <v>81.644455520085799</v>
      </c>
      <c r="CE31" s="1">
        <v>34.482722777222698</v>
      </c>
      <c r="CF31" s="1">
        <v>75.397487330958</v>
      </c>
      <c r="CG31" s="1">
        <v>18.0954523200148</v>
      </c>
      <c r="CH31" s="1">
        <v>11.4949043096646</v>
      </c>
      <c r="CI31" s="1">
        <v>253.323619444158</v>
      </c>
      <c r="CJ31" s="1">
        <v>25.332924616236099</v>
      </c>
      <c r="CK31" s="1">
        <v>55.512953744209902</v>
      </c>
      <c r="CL31" s="1">
        <v>9.1678915841854796</v>
      </c>
      <c r="CM31" s="1">
        <v>50.321536559221897</v>
      </c>
      <c r="CN31" s="1">
        <v>46.411155375649997</v>
      </c>
      <c r="CO31" s="1">
        <v>66.577157564654598</v>
      </c>
      <c r="CP31" s="1">
        <v>30.417055393854898</v>
      </c>
      <c r="CQ31" s="1">
        <v>48.739429305069898</v>
      </c>
      <c r="CR31" s="1">
        <v>30.007377342145499</v>
      </c>
      <c r="CS31" s="1">
        <v>96.759149043568897</v>
      </c>
      <c r="CT31" s="1">
        <v>47.400608359518699</v>
      </c>
      <c r="CU31" s="1">
        <v>92.933313685871198</v>
      </c>
      <c r="CV31" s="1">
        <v>10.1389051312961</v>
      </c>
      <c r="CW31" s="1">
        <v>29.2349850240733</v>
      </c>
      <c r="CX31" s="1">
        <v>5.0841307776188103</v>
      </c>
      <c r="CY31" s="1">
        <v>10.064398506202799</v>
      </c>
      <c r="CZ31" s="1">
        <v>38.4108942466803</v>
      </c>
      <c r="DA31" s="1">
        <v>158.12072747387001</v>
      </c>
      <c r="DB31" s="1">
        <v>5.0841307776188103</v>
      </c>
      <c r="DC31" s="1">
        <v>38.747889000363998</v>
      </c>
      <c r="DD31" s="1">
        <v>14.784341433230599</v>
      </c>
      <c r="DE31" s="1">
        <v>57.217415596903201</v>
      </c>
      <c r="DF31" s="1">
        <v>42.286950665753103</v>
      </c>
      <c r="DG31" s="1">
        <v>5.0841307776188103</v>
      </c>
      <c r="DH31" s="1">
        <v>29.2349850240733</v>
      </c>
      <c r="DI31" s="1">
        <v>5.0841307776188103</v>
      </c>
      <c r="DJ31" s="1">
        <v>5.0841307776188103</v>
      </c>
      <c r="DK31" s="1">
        <v>38.4108942466803</v>
      </c>
      <c r="DL31" s="1">
        <v>25.332924616236099</v>
      </c>
      <c r="DM31" s="1">
        <v>9.9915403047058895</v>
      </c>
      <c r="DN31" s="1">
        <v>15.2230359089149</v>
      </c>
      <c r="DO31" s="1">
        <v>39.541733446665702</v>
      </c>
      <c r="DP31" s="1">
        <v>5.1136576937656102</v>
      </c>
      <c r="DQ31" s="1">
        <v>5.0547743536772698</v>
      </c>
      <c r="DR31" s="1">
        <v>0</v>
      </c>
      <c r="DS31" s="1">
        <v>0</v>
      </c>
      <c r="DT31" s="1">
        <v>4.9802677285839598</v>
      </c>
      <c r="DU31" s="1">
        <v>0</v>
      </c>
      <c r="DV31" s="1">
        <v>35.9270825445561</v>
      </c>
      <c r="DW31" s="1">
        <v>21.732479557643799</v>
      </c>
      <c r="DX31" s="1">
        <v>10.144878317630001</v>
      </c>
      <c r="DY31" s="1">
        <v>4.0497246692823996</v>
      </c>
      <c r="DZ31" s="1">
        <v>21.330136915517699</v>
      </c>
      <c r="EA31" s="1">
        <v>3.0446412802240301</v>
      </c>
      <c r="EB31" s="1">
        <v>10.174371530256799</v>
      </c>
      <c r="EC31" s="1">
        <v>8.1111241050368701</v>
      </c>
    </row>
    <row r="32" spans="1:133" x14ac:dyDescent="0.3">
      <c r="A32" s="1" t="s">
        <v>322</v>
      </c>
      <c r="B32" s="1" t="s">
        <v>271</v>
      </c>
      <c r="C32" s="1" t="s">
        <v>272</v>
      </c>
      <c r="D32" s="1" t="s">
        <v>323</v>
      </c>
      <c r="E32" s="1">
        <v>97.608938547486005</v>
      </c>
      <c r="F32" s="1">
        <v>6.1005586592178798</v>
      </c>
      <c r="G32" s="1">
        <v>59.988826815642497</v>
      </c>
      <c r="H32" s="1">
        <v>31.519553072625701</v>
      </c>
      <c r="I32" s="1">
        <v>46.770949720670401</v>
      </c>
      <c r="J32" s="1">
        <v>4.0670391061452502</v>
      </c>
      <c r="K32" s="1">
        <v>31.519553072625701</v>
      </c>
      <c r="L32" s="1">
        <v>11.1843575418994</v>
      </c>
      <c r="M32" s="1">
        <v>50.837988826815597</v>
      </c>
      <c r="N32" s="1">
        <v>2.03351955307263</v>
      </c>
      <c r="O32" s="1">
        <v>28.469273743016799</v>
      </c>
      <c r="P32" s="1">
        <v>20.335195530726299</v>
      </c>
      <c r="Q32" s="1">
        <v>74.223463687150797</v>
      </c>
      <c r="R32" s="1">
        <v>3.0502793296089399</v>
      </c>
      <c r="S32" s="1">
        <v>55.921787709497202</v>
      </c>
      <c r="T32" s="1">
        <v>15.2513966480447</v>
      </c>
      <c r="U32" s="1">
        <v>36.603351955307303</v>
      </c>
      <c r="V32" s="1">
        <v>2.03351955307263</v>
      </c>
      <c r="W32" s="1">
        <v>29.4860335195531</v>
      </c>
      <c r="X32" s="1">
        <v>5.0837988826815597</v>
      </c>
      <c r="Y32" s="1">
        <v>37.6201117318436</v>
      </c>
      <c r="Z32" s="1">
        <v>1.0167597765363099</v>
      </c>
      <c r="AA32" s="1">
        <v>26.435754189944099</v>
      </c>
      <c r="AB32" s="1">
        <v>10.1675977653631</v>
      </c>
      <c r="AC32" s="1">
        <v>72.189944134078203</v>
      </c>
      <c r="AD32" s="1">
        <v>3.0502793296089399</v>
      </c>
      <c r="AE32" s="1">
        <v>53.888268156424601</v>
      </c>
      <c r="AF32" s="1">
        <v>15.2513966480447</v>
      </c>
      <c r="AG32" s="1">
        <v>35.5865921787709</v>
      </c>
      <c r="AH32" s="1">
        <v>2.03351955307263</v>
      </c>
      <c r="AI32" s="1">
        <v>28.469273743016799</v>
      </c>
      <c r="AJ32" s="1">
        <v>5.0837988826815597</v>
      </c>
      <c r="AK32" s="1">
        <v>36.603351955307303</v>
      </c>
      <c r="AL32" s="1">
        <v>1.0167597765363099</v>
      </c>
      <c r="AM32" s="1">
        <v>25.418994413407798</v>
      </c>
      <c r="AN32" s="1">
        <v>10.1675977653631</v>
      </c>
      <c r="AO32" s="1">
        <v>2.03351955307263</v>
      </c>
      <c r="AP32" s="1">
        <v>0</v>
      </c>
      <c r="AQ32" s="1">
        <v>2.03351955307263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1.0167597765363099</v>
      </c>
      <c r="AY32" s="1">
        <v>1.0167597765363099</v>
      </c>
      <c r="AZ32" s="1">
        <v>3.0502793296089399</v>
      </c>
      <c r="BA32" s="1">
        <v>1.0167597765363099</v>
      </c>
      <c r="BB32" s="1">
        <v>13.217877094972099</v>
      </c>
      <c r="BC32" s="1">
        <v>18.301675977653598</v>
      </c>
      <c r="BD32" s="1">
        <v>11.1843575418994</v>
      </c>
      <c r="BE32" s="1">
        <v>15.2513966480447</v>
      </c>
      <c r="BF32" s="1">
        <v>12.2011173184358</v>
      </c>
      <c r="BG32" s="1">
        <v>23.385474860335201</v>
      </c>
      <c r="BH32" s="1">
        <v>3.0502793296089399</v>
      </c>
      <c r="BI32" s="1">
        <v>15.2513966480447</v>
      </c>
      <c r="BJ32" s="1">
        <v>5.0837988826815597</v>
      </c>
      <c r="BK32" s="1">
        <v>96.592178770949701</v>
      </c>
      <c r="BL32" s="1">
        <v>5.0837988826815597</v>
      </c>
      <c r="BM32" s="1">
        <v>25.418994413407798</v>
      </c>
      <c r="BN32" s="1">
        <v>0</v>
      </c>
      <c r="BO32" s="1">
        <v>30.502793296089401</v>
      </c>
      <c r="BP32" s="1">
        <v>30.502793296089401</v>
      </c>
      <c r="BQ32" s="1">
        <v>5.0837988826815597</v>
      </c>
      <c r="BR32" s="1">
        <v>96.592178770949701</v>
      </c>
      <c r="BS32" s="1">
        <v>5.0837988826815597</v>
      </c>
      <c r="BT32" s="1">
        <v>25.418994413407798</v>
      </c>
      <c r="BU32" s="1">
        <v>0</v>
      </c>
      <c r="BV32" s="1">
        <v>30.502793296089401</v>
      </c>
      <c r="BW32" s="1">
        <v>30.502793296089401</v>
      </c>
      <c r="BX32" s="1">
        <v>5.0837988826815597</v>
      </c>
      <c r="BY32" s="1">
        <v>21.2585263369986</v>
      </c>
      <c r="BZ32" s="1">
        <v>73.206703910614493</v>
      </c>
      <c r="CA32" s="1">
        <v>151.49720670391099</v>
      </c>
      <c r="CB32" s="1">
        <v>75.240223463687101</v>
      </c>
      <c r="CC32" s="1">
        <v>11.0909285716355</v>
      </c>
      <c r="CD32" s="1">
        <v>7.0238894654902602</v>
      </c>
      <c r="CE32" s="1">
        <v>6.1516951908013402</v>
      </c>
      <c r="CF32" s="1">
        <v>10.1675977653631</v>
      </c>
      <c r="CG32" s="1">
        <v>5.0837988826815597</v>
      </c>
      <c r="CH32" s="1">
        <v>6.1005586592178798</v>
      </c>
      <c r="CI32" s="1">
        <v>40.926073719369803</v>
      </c>
      <c r="CJ32" s="1">
        <v>5.0837988826815597</v>
      </c>
      <c r="CK32" s="1">
        <v>20.335195530726299</v>
      </c>
      <c r="CL32" s="1">
        <v>0</v>
      </c>
      <c r="CM32" s="1">
        <v>0</v>
      </c>
      <c r="CN32" s="1">
        <v>15.507079305962</v>
      </c>
      <c r="CO32" s="1">
        <v>0</v>
      </c>
      <c r="CP32" s="1">
        <v>5.0837988826815597</v>
      </c>
      <c r="CQ32" s="1">
        <v>5.0837988826815597</v>
      </c>
      <c r="CR32" s="1">
        <v>0</v>
      </c>
      <c r="CS32" s="1">
        <v>15.2513966480447</v>
      </c>
      <c r="CT32" s="1">
        <v>15.507079305962</v>
      </c>
      <c r="CU32" s="1">
        <v>30.758475954006698</v>
      </c>
      <c r="CV32" s="1">
        <v>5.0837988826815597</v>
      </c>
      <c r="CW32" s="1">
        <v>5.0837988826815597</v>
      </c>
      <c r="CX32" s="1">
        <v>0</v>
      </c>
      <c r="CY32" s="1">
        <v>10.1675977653631</v>
      </c>
      <c r="CZ32" s="1">
        <v>10.423280423280399</v>
      </c>
      <c r="DA32" s="1">
        <v>15.507079305962</v>
      </c>
      <c r="DB32" s="1">
        <v>0</v>
      </c>
      <c r="DC32" s="1">
        <v>0</v>
      </c>
      <c r="DD32" s="1">
        <v>0</v>
      </c>
      <c r="DE32" s="1">
        <v>0</v>
      </c>
      <c r="DF32" s="1">
        <v>15.507079305962</v>
      </c>
      <c r="DG32" s="1">
        <v>0</v>
      </c>
      <c r="DH32" s="1">
        <v>0</v>
      </c>
      <c r="DI32" s="1">
        <v>0</v>
      </c>
      <c r="DJ32" s="1">
        <v>0</v>
      </c>
      <c r="DK32" s="1">
        <v>10.423280423280399</v>
      </c>
      <c r="DL32" s="1">
        <v>5.0837988826815597</v>
      </c>
      <c r="DM32" s="1">
        <v>5.0837988826815597</v>
      </c>
      <c r="DN32" s="1">
        <v>0</v>
      </c>
      <c r="DO32" s="1">
        <v>15.2513966480447</v>
      </c>
      <c r="DP32" s="1">
        <v>0</v>
      </c>
      <c r="DQ32" s="1">
        <v>5.0837988826815597</v>
      </c>
      <c r="DR32" s="1">
        <v>5.0837988826815597</v>
      </c>
      <c r="DS32" s="1">
        <v>0</v>
      </c>
      <c r="DT32" s="1">
        <v>10.1675977653631</v>
      </c>
      <c r="DU32" s="1">
        <v>0</v>
      </c>
      <c r="DV32" s="1">
        <v>1.0167597765363099</v>
      </c>
      <c r="DW32" s="1">
        <v>0</v>
      </c>
      <c r="DX32" s="1">
        <v>1.0167597765363099</v>
      </c>
      <c r="DY32" s="1">
        <v>0</v>
      </c>
      <c r="DZ32" s="1">
        <v>1.0167597765363099</v>
      </c>
      <c r="EA32" s="1">
        <v>0</v>
      </c>
      <c r="EB32" s="1">
        <v>1.0167597765363099</v>
      </c>
      <c r="EC32" s="1">
        <v>0</v>
      </c>
    </row>
    <row r="33" spans="1:133" x14ac:dyDescent="0.3">
      <c r="A33" s="1" t="s">
        <v>324</v>
      </c>
      <c r="B33" s="1" t="s">
        <v>271</v>
      </c>
      <c r="C33" s="1" t="s">
        <v>272</v>
      </c>
      <c r="D33" s="1" t="s">
        <v>325</v>
      </c>
      <c r="E33" s="1">
        <v>81.397058823529406</v>
      </c>
      <c r="F33" s="1">
        <v>10.919117647058799</v>
      </c>
      <c r="G33" s="1">
        <v>48.639705882352899</v>
      </c>
      <c r="H33" s="1">
        <v>21.838235294117599</v>
      </c>
      <c r="I33" s="1">
        <v>41.691176470588204</v>
      </c>
      <c r="J33" s="1">
        <v>4.9632352941176503</v>
      </c>
      <c r="K33" s="1">
        <v>24.8161764705882</v>
      </c>
      <c r="L33" s="1">
        <v>11.911764705882399</v>
      </c>
      <c r="M33" s="1">
        <v>39.705882352941202</v>
      </c>
      <c r="N33" s="1">
        <v>5.9558823529411802</v>
      </c>
      <c r="O33" s="1">
        <v>23.823529411764699</v>
      </c>
      <c r="P33" s="1">
        <v>9.9264705882353006</v>
      </c>
      <c r="Q33" s="1">
        <v>60.551470588235297</v>
      </c>
      <c r="R33" s="1">
        <v>1.98529411764706</v>
      </c>
      <c r="S33" s="1">
        <v>45.661764705882398</v>
      </c>
      <c r="T33" s="1">
        <v>12.9044117647059</v>
      </c>
      <c r="U33" s="1">
        <v>32.757352941176499</v>
      </c>
      <c r="V33" s="1">
        <v>1.98529411764706</v>
      </c>
      <c r="W33" s="1">
        <v>23.823529411764699</v>
      </c>
      <c r="X33" s="1">
        <v>6.9485294117647101</v>
      </c>
      <c r="Y33" s="1">
        <v>27.794117647058801</v>
      </c>
      <c r="Z33" s="1">
        <v>0</v>
      </c>
      <c r="AA33" s="1">
        <v>21.838235294117599</v>
      </c>
      <c r="AB33" s="1">
        <v>5.9558823529411802</v>
      </c>
      <c r="AC33" s="1">
        <v>56.580882352941202</v>
      </c>
      <c r="AD33" s="1">
        <v>0.99264705882352899</v>
      </c>
      <c r="AE33" s="1">
        <v>43.676470588235297</v>
      </c>
      <c r="AF33" s="1">
        <v>11.911764705882399</v>
      </c>
      <c r="AG33" s="1">
        <v>29.779411764705898</v>
      </c>
      <c r="AH33" s="1">
        <v>0.99264705882352899</v>
      </c>
      <c r="AI33" s="1">
        <v>21.838235294117599</v>
      </c>
      <c r="AJ33" s="1">
        <v>6.9485294117647101</v>
      </c>
      <c r="AK33" s="1">
        <v>26.801470588235301</v>
      </c>
      <c r="AL33" s="1">
        <v>0</v>
      </c>
      <c r="AM33" s="1">
        <v>21.838235294117599</v>
      </c>
      <c r="AN33" s="1">
        <v>4.9632352941176503</v>
      </c>
      <c r="AO33" s="1">
        <v>3.97058823529412</v>
      </c>
      <c r="AP33" s="1">
        <v>0.99264705882352899</v>
      </c>
      <c r="AQ33" s="1">
        <v>1.98529411764706</v>
      </c>
      <c r="AR33" s="1">
        <v>0.99264705882352899</v>
      </c>
      <c r="AS33" s="1">
        <v>0</v>
      </c>
      <c r="AT33" s="1">
        <v>0</v>
      </c>
      <c r="AU33" s="1">
        <v>1.98529411764706</v>
      </c>
      <c r="AV33" s="1">
        <v>1.98529411764706</v>
      </c>
      <c r="AW33" s="1">
        <v>0</v>
      </c>
      <c r="AX33" s="1">
        <v>0</v>
      </c>
      <c r="AY33" s="1">
        <v>0</v>
      </c>
      <c r="AZ33" s="1">
        <v>4.9632352941176503</v>
      </c>
      <c r="BA33" s="1">
        <v>1.98529411764706</v>
      </c>
      <c r="BB33" s="1">
        <v>26.801470588235301</v>
      </c>
      <c r="BC33" s="1">
        <v>8.9338235294117592</v>
      </c>
      <c r="BD33" s="1">
        <v>7.9411764705882399</v>
      </c>
      <c r="BE33" s="1">
        <v>6.9485294117647101</v>
      </c>
      <c r="BF33" s="1">
        <v>2.9779411764705901</v>
      </c>
      <c r="BG33" s="1">
        <v>20.845588235294102</v>
      </c>
      <c r="BH33" s="1">
        <v>8.9338235294117592</v>
      </c>
      <c r="BI33" s="1">
        <v>7.9411764705882399</v>
      </c>
      <c r="BJ33" s="1">
        <v>3.97058823529412</v>
      </c>
      <c r="BK33" s="1">
        <v>54.595588235294102</v>
      </c>
      <c r="BL33" s="1">
        <v>4.9632352941176503</v>
      </c>
      <c r="BM33" s="1">
        <v>0</v>
      </c>
      <c r="BN33" s="1">
        <v>4.9632352941176503</v>
      </c>
      <c r="BO33" s="1">
        <v>14.889705882352899</v>
      </c>
      <c r="BP33" s="1">
        <v>19.852941176470601</v>
      </c>
      <c r="BQ33" s="1">
        <v>9.9264705882352899</v>
      </c>
      <c r="BR33" s="1">
        <v>54.595588235294102</v>
      </c>
      <c r="BS33" s="1">
        <v>4.9632352941176503</v>
      </c>
      <c r="BT33" s="1">
        <v>0</v>
      </c>
      <c r="BU33" s="1">
        <v>4.9632352941176503</v>
      </c>
      <c r="BV33" s="1">
        <v>14.889705882352899</v>
      </c>
      <c r="BW33" s="1">
        <v>19.852941176470601</v>
      </c>
      <c r="BX33" s="1">
        <v>9.9264705882352899</v>
      </c>
      <c r="BY33" s="1">
        <v>16.1020665762052</v>
      </c>
      <c r="BZ33" s="1">
        <v>57.573529411764703</v>
      </c>
      <c r="CA33" s="1">
        <v>111.17647058823501</v>
      </c>
      <c r="CB33" s="1">
        <v>61.544117647058798</v>
      </c>
      <c r="CC33" s="1">
        <v>8.0387158841664696</v>
      </c>
      <c r="CD33" s="1">
        <v>5.0012281411266102</v>
      </c>
      <c r="CE33" s="1">
        <v>4.0536237270283202</v>
      </c>
      <c r="CF33" s="1">
        <v>8.0633506920387799</v>
      </c>
      <c r="CG33" s="1">
        <v>2.9779411764705901</v>
      </c>
      <c r="CH33" s="1">
        <v>0.99264705882352899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2.9779411764705901</v>
      </c>
      <c r="DW33" s="1">
        <v>0.99264705882352899</v>
      </c>
      <c r="DX33" s="1">
        <v>1.98529411764706</v>
      </c>
      <c r="DY33" s="1">
        <v>0</v>
      </c>
      <c r="DZ33" s="1">
        <v>0.99264705882352899</v>
      </c>
      <c r="EA33" s="1">
        <v>0</v>
      </c>
      <c r="EB33" s="1">
        <v>0</v>
      </c>
      <c r="EC33" s="1">
        <v>0.99264705882352899</v>
      </c>
    </row>
    <row r="34" spans="1:133" x14ac:dyDescent="0.3">
      <c r="A34" s="1" t="s">
        <v>326</v>
      </c>
      <c r="B34" s="1" t="s">
        <v>271</v>
      </c>
      <c r="C34" s="1" t="s">
        <v>272</v>
      </c>
      <c r="D34" s="1" t="s">
        <v>327</v>
      </c>
      <c r="E34" s="1">
        <v>19.512195121951201</v>
      </c>
      <c r="F34" s="1">
        <v>0.97560975609756095</v>
      </c>
      <c r="G34" s="1">
        <v>10.7317073170732</v>
      </c>
      <c r="H34" s="1">
        <v>7.8048780487804903</v>
      </c>
      <c r="I34" s="1">
        <v>8.7804878048780495</v>
      </c>
      <c r="J34" s="1">
        <v>0</v>
      </c>
      <c r="K34" s="1">
        <v>3.9024390243902398</v>
      </c>
      <c r="L34" s="1">
        <v>4.8780487804878003</v>
      </c>
      <c r="M34" s="1">
        <v>10.7317073170732</v>
      </c>
      <c r="N34" s="1">
        <v>0.97560975609756095</v>
      </c>
      <c r="O34" s="1">
        <v>6.8292682926829302</v>
      </c>
      <c r="P34" s="1">
        <v>2.9268292682926802</v>
      </c>
      <c r="Q34" s="1">
        <v>12.6829268292683</v>
      </c>
      <c r="R34" s="1">
        <v>0.97560975609756095</v>
      </c>
      <c r="S34" s="1">
        <v>7.8048780487804903</v>
      </c>
      <c r="T34" s="1">
        <v>3.9024390243902398</v>
      </c>
      <c r="U34" s="1">
        <v>6.8292682926829302</v>
      </c>
      <c r="V34" s="1">
        <v>0</v>
      </c>
      <c r="W34" s="1">
        <v>3.9024390243902398</v>
      </c>
      <c r="X34" s="1">
        <v>2.9268292682926802</v>
      </c>
      <c r="Y34" s="1">
        <v>5.8536585365853702</v>
      </c>
      <c r="Z34" s="1">
        <v>0.97560975609756095</v>
      </c>
      <c r="AA34" s="1">
        <v>3.9024390243902398</v>
      </c>
      <c r="AB34" s="1">
        <v>0.97560975609756095</v>
      </c>
      <c r="AC34" s="1">
        <v>11.707317073170699</v>
      </c>
      <c r="AD34" s="1">
        <v>0</v>
      </c>
      <c r="AE34" s="1">
        <v>7.8048780487804903</v>
      </c>
      <c r="AF34" s="1">
        <v>3.9024390243902398</v>
      </c>
      <c r="AG34" s="1">
        <v>6.8292682926829302</v>
      </c>
      <c r="AH34" s="1">
        <v>0</v>
      </c>
      <c r="AI34" s="1">
        <v>3.9024390243902398</v>
      </c>
      <c r="AJ34" s="1">
        <v>2.9268292682926802</v>
      </c>
      <c r="AK34" s="1">
        <v>4.8780487804878003</v>
      </c>
      <c r="AL34" s="1">
        <v>0</v>
      </c>
      <c r="AM34" s="1">
        <v>3.9024390243902398</v>
      </c>
      <c r="AN34" s="1">
        <v>0.97560975609756095</v>
      </c>
      <c r="AO34" s="1">
        <v>0.97560975609756095</v>
      </c>
      <c r="AP34" s="1">
        <v>0.97560975609756095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0.97560975609756095</v>
      </c>
      <c r="AX34" s="1">
        <v>0</v>
      </c>
      <c r="AY34" s="1">
        <v>0</v>
      </c>
      <c r="AZ34" s="1">
        <v>0</v>
      </c>
      <c r="BA34" s="1">
        <v>0.97560975609756095</v>
      </c>
      <c r="BB34" s="1">
        <v>1.9512195121951199</v>
      </c>
      <c r="BC34" s="1">
        <v>1.9512195121951199</v>
      </c>
      <c r="BD34" s="1">
        <v>4.8780487804878003</v>
      </c>
      <c r="BE34" s="1">
        <v>1.9512195121951199</v>
      </c>
      <c r="BF34" s="1">
        <v>0.97560975609756095</v>
      </c>
      <c r="BG34" s="1">
        <v>6.8292682926829302</v>
      </c>
      <c r="BH34" s="1">
        <v>0</v>
      </c>
      <c r="BI34" s="1">
        <v>3.9024390243902398</v>
      </c>
      <c r="BJ34" s="1">
        <v>2.9268292682926802</v>
      </c>
      <c r="BK34" s="1">
        <v>19.512195121951201</v>
      </c>
      <c r="BL34" s="1">
        <v>4.8780487804878003</v>
      </c>
      <c r="BM34" s="1">
        <v>4.8780487804878003</v>
      </c>
      <c r="BN34" s="1">
        <v>0</v>
      </c>
      <c r="BO34" s="1">
        <v>0</v>
      </c>
      <c r="BP34" s="1">
        <v>9.7560975609756095</v>
      </c>
      <c r="BQ34" s="1">
        <v>0</v>
      </c>
      <c r="BR34" s="1">
        <v>19.512195121951201</v>
      </c>
      <c r="BS34" s="1">
        <v>4.8780487804878003</v>
      </c>
      <c r="BT34" s="1">
        <v>4.8780487804878003</v>
      </c>
      <c r="BU34" s="1">
        <v>0</v>
      </c>
      <c r="BV34" s="1">
        <v>0</v>
      </c>
      <c r="BW34" s="1">
        <v>9.7560975609756095</v>
      </c>
      <c r="BX34" s="1">
        <v>0</v>
      </c>
      <c r="BY34" s="1">
        <v>4.8673376635230197</v>
      </c>
      <c r="BZ34" s="1">
        <v>12.6829268292683</v>
      </c>
      <c r="CA34" s="1">
        <v>38.048780487804898</v>
      </c>
      <c r="CB34" s="1">
        <v>13.6585365853659</v>
      </c>
      <c r="CC34" s="1">
        <v>1.9405083952303399</v>
      </c>
      <c r="CD34" s="1">
        <v>1.9405083952303399</v>
      </c>
      <c r="CE34" s="1">
        <v>1.9405083952303399</v>
      </c>
      <c r="CF34" s="1">
        <v>2.9268292682926802</v>
      </c>
      <c r="CG34" s="1">
        <v>0.97560975609756095</v>
      </c>
      <c r="CH34" s="1">
        <v>0</v>
      </c>
      <c r="CI34" s="1">
        <v>4.8780487804878003</v>
      </c>
      <c r="CJ34" s="1">
        <v>4.8780487804878003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4.8780487804878003</v>
      </c>
      <c r="CQ34" s="1">
        <v>0</v>
      </c>
      <c r="CR34" s="1">
        <v>0</v>
      </c>
      <c r="CS34" s="1">
        <v>0</v>
      </c>
      <c r="CT34" s="1">
        <v>0</v>
      </c>
      <c r="CU34" s="1">
        <v>4.8780487804878003</v>
      </c>
      <c r="CV34" s="1">
        <v>4.8780487804878003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4.8780487804878003</v>
      </c>
      <c r="DM34" s="1">
        <v>0</v>
      </c>
      <c r="DN34" s="1">
        <v>0</v>
      </c>
      <c r="DO34" s="1">
        <v>0</v>
      </c>
      <c r="DP34" s="1">
        <v>0</v>
      </c>
      <c r="DQ34" s="1">
        <v>4.8780487804878003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0.97560975609756095</v>
      </c>
      <c r="EA34" s="1">
        <v>0.97560975609756095</v>
      </c>
      <c r="EB34" s="1">
        <v>0</v>
      </c>
      <c r="EC34" s="1">
        <v>0</v>
      </c>
    </row>
    <row r="35" spans="1:133" x14ac:dyDescent="0.3">
      <c r="A35" s="1" t="s">
        <v>328</v>
      </c>
      <c r="B35" s="1" t="s">
        <v>271</v>
      </c>
      <c r="C35" s="1" t="s">
        <v>272</v>
      </c>
      <c r="D35" s="1" t="s">
        <v>329</v>
      </c>
      <c r="E35" s="1">
        <v>19</v>
      </c>
      <c r="F35" s="1">
        <v>2</v>
      </c>
      <c r="G35" s="1">
        <v>15</v>
      </c>
      <c r="H35" s="1">
        <v>2</v>
      </c>
      <c r="I35" s="1">
        <v>9</v>
      </c>
      <c r="J35" s="1">
        <v>0</v>
      </c>
      <c r="K35" s="1">
        <v>8</v>
      </c>
      <c r="L35" s="1">
        <v>1</v>
      </c>
      <c r="M35" s="1">
        <v>10</v>
      </c>
      <c r="N35" s="1">
        <v>2</v>
      </c>
      <c r="O35" s="1">
        <v>7</v>
      </c>
      <c r="P35" s="1">
        <v>1</v>
      </c>
      <c r="Q35" s="1">
        <v>15</v>
      </c>
      <c r="R35" s="1">
        <v>0</v>
      </c>
      <c r="S35" s="1">
        <v>14</v>
      </c>
      <c r="T35" s="1">
        <v>1</v>
      </c>
      <c r="U35" s="1">
        <v>8</v>
      </c>
      <c r="V35" s="1">
        <v>0</v>
      </c>
      <c r="W35" s="1">
        <v>8</v>
      </c>
      <c r="X35" s="1">
        <v>0</v>
      </c>
      <c r="Y35" s="1">
        <v>7</v>
      </c>
      <c r="Z35" s="1">
        <v>0</v>
      </c>
      <c r="AA35" s="1">
        <v>6</v>
      </c>
      <c r="AB35" s="1">
        <v>1</v>
      </c>
      <c r="AC35" s="1">
        <v>15</v>
      </c>
      <c r="AD35" s="1">
        <v>0</v>
      </c>
      <c r="AE35" s="1">
        <v>14</v>
      </c>
      <c r="AF35" s="1">
        <v>1</v>
      </c>
      <c r="AG35" s="1">
        <v>8</v>
      </c>
      <c r="AH35" s="1">
        <v>0</v>
      </c>
      <c r="AI35" s="1">
        <v>8</v>
      </c>
      <c r="AJ35" s="1">
        <v>0</v>
      </c>
      <c r="AK35" s="1">
        <v>7</v>
      </c>
      <c r="AL35" s="1">
        <v>0</v>
      </c>
      <c r="AM35" s="1">
        <v>6</v>
      </c>
      <c r="AN35" s="1">
        <v>1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3</v>
      </c>
      <c r="BC35" s="1">
        <v>6</v>
      </c>
      <c r="BD35" s="1">
        <v>1</v>
      </c>
      <c r="BE35" s="1">
        <v>3</v>
      </c>
      <c r="BF35" s="1">
        <v>2</v>
      </c>
      <c r="BG35" s="1">
        <v>4</v>
      </c>
      <c r="BH35" s="1">
        <v>2</v>
      </c>
      <c r="BI35" s="1">
        <v>1</v>
      </c>
      <c r="BJ35" s="1">
        <v>1</v>
      </c>
      <c r="BK35" s="1">
        <v>20</v>
      </c>
      <c r="BL35" s="1">
        <v>0</v>
      </c>
      <c r="BM35" s="1">
        <v>0</v>
      </c>
      <c r="BN35" s="1">
        <v>15</v>
      </c>
      <c r="BO35" s="1">
        <v>5</v>
      </c>
      <c r="BP35" s="1">
        <v>0</v>
      </c>
      <c r="BQ35" s="1">
        <v>0</v>
      </c>
      <c r="BR35" s="1">
        <v>20</v>
      </c>
      <c r="BS35" s="1">
        <v>0</v>
      </c>
      <c r="BT35" s="1">
        <v>0</v>
      </c>
      <c r="BU35" s="1">
        <v>15</v>
      </c>
      <c r="BV35" s="1">
        <v>5</v>
      </c>
      <c r="BW35" s="1">
        <v>0</v>
      </c>
      <c r="BX35" s="1">
        <v>0</v>
      </c>
      <c r="BY35" s="1">
        <v>8.5931713078160907</v>
      </c>
      <c r="BZ35" s="1">
        <v>15</v>
      </c>
      <c r="CA35" s="1">
        <v>26</v>
      </c>
      <c r="CB35" s="1">
        <v>15</v>
      </c>
      <c r="CC35" s="1">
        <v>7.5931713078160898</v>
      </c>
      <c r="CD35" s="1">
        <v>2.6384810816769</v>
      </c>
      <c r="CE35" s="1">
        <v>0.97207416835271299</v>
      </c>
      <c r="CF35" s="1">
        <v>1</v>
      </c>
      <c r="CG35" s="1">
        <v>0</v>
      </c>
      <c r="CH35" s="1">
        <v>0</v>
      </c>
      <c r="CI35" s="1">
        <v>10.8250635426367</v>
      </c>
      <c r="CJ35" s="1">
        <v>0</v>
      </c>
      <c r="CK35" s="1">
        <v>0</v>
      </c>
      <c r="CL35" s="1">
        <v>0</v>
      </c>
      <c r="CM35" s="1">
        <v>6.1923526563424502</v>
      </c>
      <c r="CN35" s="1">
        <v>3.29810135209613</v>
      </c>
      <c r="CO35" s="1">
        <v>1.3346095341981501</v>
      </c>
      <c r="CP35" s="1">
        <v>0</v>
      </c>
      <c r="CQ35" s="1">
        <v>1.33198181457889</v>
      </c>
      <c r="CR35" s="1">
        <v>0</v>
      </c>
      <c r="CS35" s="1">
        <v>1.3346095341981501</v>
      </c>
      <c r="CT35" s="1">
        <v>8.1584721938596907</v>
      </c>
      <c r="CU35" s="1">
        <v>3.29810135209613</v>
      </c>
      <c r="CV35" s="1">
        <v>0</v>
      </c>
      <c r="CW35" s="1">
        <v>0</v>
      </c>
      <c r="CX35" s="1">
        <v>0</v>
      </c>
      <c r="CY35" s="1">
        <v>0</v>
      </c>
      <c r="CZ35" s="1">
        <v>3.29810135209613</v>
      </c>
      <c r="DA35" s="1">
        <v>10.8250635426367</v>
      </c>
      <c r="DB35" s="1">
        <v>0</v>
      </c>
      <c r="DC35" s="1">
        <v>1.33198181457889</v>
      </c>
      <c r="DD35" s="1">
        <v>0</v>
      </c>
      <c r="DE35" s="1">
        <v>1.3346095341981501</v>
      </c>
      <c r="DF35" s="1">
        <v>8.1584721938596907</v>
      </c>
      <c r="DG35" s="1">
        <v>0</v>
      </c>
      <c r="DH35" s="1">
        <v>0</v>
      </c>
      <c r="DI35" s="1">
        <v>0</v>
      </c>
      <c r="DJ35" s="1">
        <v>0</v>
      </c>
      <c r="DK35" s="1">
        <v>3.29810135209613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</row>
    <row r="36" spans="1:133" x14ac:dyDescent="0.3">
      <c r="A36" s="1" t="s">
        <v>330</v>
      </c>
      <c r="B36" s="1" t="s">
        <v>271</v>
      </c>
      <c r="C36" s="1" t="s">
        <v>272</v>
      </c>
      <c r="D36" s="1" t="s">
        <v>331</v>
      </c>
      <c r="E36" s="1">
        <v>728.93733801662904</v>
      </c>
      <c r="F36" s="1">
        <v>74.260611122477897</v>
      </c>
      <c r="G36" s="1">
        <v>476.65727408410697</v>
      </c>
      <c r="H36" s="1">
        <v>178.01945281004399</v>
      </c>
      <c r="I36" s="1">
        <v>357.54476531138999</v>
      </c>
      <c r="J36" s="1">
        <v>38.601673348406401</v>
      </c>
      <c r="K36" s="1">
        <v>234.292224377249</v>
      </c>
      <c r="L36" s="1">
        <v>84.650867585734403</v>
      </c>
      <c r="M36" s="1">
        <v>371.39257270523899</v>
      </c>
      <c r="N36" s="1">
        <v>35.658937774071497</v>
      </c>
      <c r="O36" s="1">
        <v>242.365049706858</v>
      </c>
      <c r="P36" s="1">
        <v>93.368585224309797</v>
      </c>
      <c r="Q36" s="1">
        <v>598.53255242670195</v>
      </c>
      <c r="R36" s="1">
        <v>27.656449575938801</v>
      </c>
      <c r="S36" s="1">
        <v>452.97831919954803</v>
      </c>
      <c r="T36" s="1">
        <v>117.89778365121499</v>
      </c>
      <c r="U36" s="1">
        <v>299.79194663087497</v>
      </c>
      <c r="V36" s="1">
        <v>14.8257581810752</v>
      </c>
      <c r="W36" s="1">
        <v>228.41830964580001</v>
      </c>
      <c r="X36" s="1">
        <v>56.547878803999602</v>
      </c>
      <c r="Y36" s="1">
        <v>298.74060579582698</v>
      </c>
      <c r="Z36" s="1">
        <v>12.830691394863599</v>
      </c>
      <c r="AA36" s="1">
        <v>224.56000955374799</v>
      </c>
      <c r="AB36" s="1">
        <v>61.349904847215598</v>
      </c>
      <c r="AC36" s="1">
        <v>558.13188812452995</v>
      </c>
      <c r="AD36" s="1">
        <v>23.6670801747435</v>
      </c>
      <c r="AE36" s="1">
        <v>423.41373497432897</v>
      </c>
      <c r="AF36" s="1">
        <v>111.051072975457</v>
      </c>
      <c r="AG36" s="1">
        <v>277.19600616890801</v>
      </c>
      <c r="AH36" s="1">
        <v>11.846177024410499</v>
      </c>
      <c r="AI36" s="1">
        <v>213.70291856922</v>
      </c>
      <c r="AJ36" s="1">
        <v>51.646910575278298</v>
      </c>
      <c r="AK36" s="1">
        <v>280.93588195562199</v>
      </c>
      <c r="AL36" s="1">
        <v>11.820903150333001</v>
      </c>
      <c r="AM36" s="1">
        <v>209.71081640510999</v>
      </c>
      <c r="AN36" s="1">
        <v>59.404162400179104</v>
      </c>
      <c r="AO36" s="1">
        <v>40.400664302171897</v>
      </c>
      <c r="AP36" s="1">
        <v>3.9893694011953098</v>
      </c>
      <c r="AQ36" s="1">
        <v>29.564584225218798</v>
      </c>
      <c r="AR36" s="1">
        <v>6.84671067575779</v>
      </c>
      <c r="AS36" s="1">
        <v>1.95776957610751</v>
      </c>
      <c r="AT36" s="1">
        <v>0.972795944308808</v>
      </c>
      <c r="AU36" s="1">
        <v>10.8115722588289</v>
      </c>
      <c r="AV36" s="1">
        <v>13.790999064030199</v>
      </c>
      <c r="AW36" s="1">
        <v>2.9430462094694398</v>
      </c>
      <c r="AX36" s="1">
        <v>5.9475963303294197</v>
      </c>
      <c r="AY36" s="1">
        <v>3.9768849190976399</v>
      </c>
      <c r="AZ36" s="1">
        <v>24.4552176195063</v>
      </c>
      <c r="BA36" s="1">
        <v>25.429541859083901</v>
      </c>
      <c r="BB36" s="1">
        <v>106.268182869599</v>
      </c>
      <c r="BC36" s="1">
        <v>153.18307500415099</v>
      </c>
      <c r="BD36" s="1">
        <v>97.241737460862296</v>
      </c>
      <c r="BE36" s="1">
        <v>106.21717402255901</v>
      </c>
      <c r="BF36" s="1">
        <v>85.737623590940899</v>
      </c>
      <c r="BG36" s="1">
        <v>130.404785589927</v>
      </c>
      <c r="BH36" s="1">
        <v>46.604161546539103</v>
      </c>
      <c r="BI36" s="1">
        <v>49.420309653031197</v>
      </c>
      <c r="BJ36" s="1">
        <v>34.380314390356702</v>
      </c>
      <c r="BK36" s="1">
        <v>580.58801437488205</v>
      </c>
      <c r="BL36" s="1">
        <v>24.502563920068599</v>
      </c>
      <c r="BM36" s="1">
        <v>59.232390588273702</v>
      </c>
      <c r="BN36" s="1">
        <v>64.215136253750998</v>
      </c>
      <c r="BO36" s="1">
        <v>210.996008479777</v>
      </c>
      <c r="BP36" s="1">
        <v>132.616761958947</v>
      </c>
      <c r="BQ36" s="1">
        <v>89.025153174065295</v>
      </c>
      <c r="BR36" s="1">
        <v>541.24691810112404</v>
      </c>
      <c r="BS36" s="1">
        <v>24.502563920068599</v>
      </c>
      <c r="BT36" s="1">
        <v>59.232390588273702</v>
      </c>
      <c r="BU36" s="1">
        <v>59.3511565322069</v>
      </c>
      <c r="BV36" s="1">
        <v>206.009489667612</v>
      </c>
      <c r="BW36" s="1">
        <v>107.930008295086</v>
      </c>
      <c r="BX36" s="1">
        <v>84.2213090978765</v>
      </c>
      <c r="BY36" s="1">
        <v>169.73223886117</v>
      </c>
      <c r="BZ36" s="1">
        <v>575.65560672414995</v>
      </c>
      <c r="CA36" s="1">
        <v>987.26331622708699</v>
      </c>
      <c r="CB36" s="1">
        <v>617.02906697063099</v>
      </c>
      <c r="CC36" s="1">
        <v>79.119083329208607</v>
      </c>
      <c r="CD36" s="1">
        <v>53.347878224280201</v>
      </c>
      <c r="CE36" s="1">
        <v>31.655958527600099</v>
      </c>
      <c r="CF36" s="1">
        <v>90.613155531961297</v>
      </c>
      <c r="CG36" s="1">
        <v>31.578813586580399</v>
      </c>
      <c r="CH36" s="1">
        <v>17.710732727718501</v>
      </c>
      <c r="CI36" s="1">
        <v>163.23075040654399</v>
      </c>
      <c r="CJ36" s="1">
        <v>19.638584198524502</v>
      </c>
      <c r="CK36" s="1">
        <v>39.651664811566299</v>
      </c>
      <c r="CL36" s="1">
        <v>24.813142118915199</v>
      </c>
      <c r="CM36" s="1">
        <v>34.596732540292898</v>
      </c>
      <c r="CN36" s="1">
        <v>29.746307747336399</v>
      </c>
      <c r="CO36" s="1">
        <v>14.784318989909099</v>
      </c>
      <c r="CP36" s="1">
        <v>19.638584198524502</v>
      </c>
      <c r="CQ36" s="1">
        <v>19.770837802074102</v>
      </c>
      <c r="CR36" s="1">
        <v>10.035460034818099</v>
      </c>
      <c r="CS36" s="1">
        <v>79.352072128840106</v>
      </c>
      <c r="CT36" s="1">
        <v>34.433796242287599</v>
      </c>
      <c r="CU36" s="1">
        <v>93.959245064377498</v>
      </c>
      <c r="CV36" s="1">
        <v>4.9248681589935002</v>
      </c>
      <c r="CW36" s="1">
        <v>0</v>
      </c>
      <c r="CX36" s="1">
        <v>0</v>
      </c>
      <c r="CY36" s="1">
        <v>54.600580663096302</v>
      </c>
      <c r="CZ36" s="1">
        <v>34.433796242287599</v>
      </c>
      <c r="DA36" s="1">
        <v>84.052989652253899</v>
      </c>
      <c r="DB36" s="1">
        <v>0</v>
      </c>
      <c r="DC36" s="1">
        <v>14.845969643080601</v>
      </c>
      <c r="DD36" s="1">
        <v>0</v>
      </c>
      <c r="DE36" s="1">
        <v>39.759742579050602</v>
      </c>
      <c r="DF36" s="1">
        <v>29.4472774301227</v>
      </c>
      <c r="DG36" s="1">
        <v>0</v>
      </c>
      <c r="DH36" s="1">
        <v>0</v>
      </c>
      <c r="DI36" s="1">
        <v>0</v>
      </c>
      <c r="DJ36" s="1">
        <v>34.834874420057098</v>
      </c>
      <c r="DK36" s="1">
        <v>29.4472774301227</v>
      </c>
      <c r="DL36" s="1">
        <v>19.638584198524502</v>
      </c>
      <c r="DM36" s="1">
        <v>4.9248681589935002</v>
      </c>
      <c r="DN36" s="1">
        <v>10.035460034818099</v>
      </c>
      <c r="DO36" s="1">
        <v>39.592329549789497</v>
      </c>
      <c r="DP36" s="1">
        <v>4.9865188121649098</v>
      </c>
      <c r="DQ36" s="1">
        <v>4.9248681589935002</v>
      </c>
      <c r="DR36" s="1">
        <v>0</v>
      </c>
      <c r="DS36" s="1">
        <v>0</v>
      </c>
      <c r="DT36" s="1">
        <v>19.7657062430393</v>
      </c>
      <c r="DU36" s="1">
        <v>4.9865188121649098</v>
      </c>
      <c r="DV36" s="1">
        <v>22.595940461966599</v>
      </c>
      <c r="DW36" s="1">
        <v>2.9795811566646599</v>
      </c>
      <c r="DX36" s="1">
        <v>14.715391076580699</v>
      </c>
      <c r="DY36" s="1">
        <v>4.9009682287213296</v>
      </c>
      <c r="DZ36" s="1">
        <v>17.804723840205298</v>
      </c>
      <c r="EA36" s="1">
        <v>1.0097882445306401</v>
      </c>
      <c r="EB36" s="1">
        <v>14.8491931486382</v>
      </c>
      <c r="EC36" s="1">
        <v>1.9457424470364499</v>
      </c>
    </row>
    <row r="37" spans="1:133" x14ac:dyDescent="0.3">
      <c r="A37" s="1" t="s">
        <v>332</v>
      </c>
      <c r="B37" s="1" t="s">
        <v>271</v>
      </c>
      <c r="C37" s="1" t="s">
        <v>272</v>
      </c>
      <c r="D37" s="1" t="s">
        <v>333</v>
      </c>
      <c r="E37" s="1">
        <v>305.91955047727902</v>
      </c>
      <c r="F37" s="1">
        <v>37.942722432470497</v>
      </c>
      <c r="G37" s="1">
        <v>190.84617894157299</v>
      </c>
      <c r="H37" s="1">
        <v>77.130649103235001</v>
      </c>
      <c r="I37" s="1">
        <v>144.36044016495299</v>
      </c>
      <c r="J37" s="1">
        <v>18.8142574504053</v>
      </c>
      <c r="K37" s="1">
        <v>91.333201517968703</v>
      </c>
      <c r="L37" s="1">
        <v>34.212981196578902</v>
      </c>
      <c r="M37" s="1">
        <v>161.559110312326</v>
      </c>
      <c r="N37" s="1">
        <v>19.1284649820652</v>
      </c>
      <c r="O37" s="1">
        <v>99.512977423604497</v>
      </c>
      <c r="P37" s="1">
        <v>42.917667906656099</v>
      </c>
      <c r="Q37" s="1">
        <v>237.68116900665299</v>
      </c>
      <c r="R37" s="1">
        <v>11.7927280032025</v>
      </c>
      <c r="S37" s="1">
        <v>178.826286814936</v>
      </c>
      <c r="T37" s="1">
        <v>47.062154188514498</v>
      </c>
      <c r="U37" s="1">
        <v>117.720859328488</v>
      </c>
      <c r="V37" s="1">
        <v>8.0642135207903305</v>
      </c>
      <c r="W37" s="1">
        <v>89.385813674764094</v>
      </c>
      <c r="X37" s="1">
        <v>20.270832132933599</v>
      </c>
      <c r="Y37" s="1">
        <v>119.960309678165</v>
      </c>
      <c r="Z37" s="1">
        <v>3.7285144824121699</v>
      </c>
      <c r="AA37" s="1">
        <v>89.440473140172301</v>
      </c>
      <c r="AB37" s="1">
        <v>26.791322055580899</v>
      </c>
      <c r="AC37" s="1">
        <v>224.973485019865</v>
      </c>
      <c r="AD37" s="1">
        <v>9.8485515638490995</v>
      </c>
      <c r="AE37" s="1">
        <v>169.89837540920701</v>
      </c>
      <c r="AF37" s="1">
        <v>45.226558046809402</v>
      </c>
      <c r="AG37" s="1">
        <v>111.709212581789</v>
      </c>
      <c r="AH37" s="1">
        <v>7.0921253011136303</v>
      </c>
      <c r="AI37" s="1">
        <v>84.346255147741402</v>
      </c>
      <c r="AJ37" s="1">
        <v>20.270832132933599</v>
      </c>
      <c r="AK37" s="1">
        <v>113.264272438077</v>
      </c>
      <c r="AL37" s="1">
        <v>2.7564262627354701</v>
      </c>
      <c r="AM37" s="1">
        <v>85.552120261465504</v>
      </c>
      <c r="AN37" s="1">
        <v>24.955725913875799</v>
      </c>
      <c r="AO37" s="1">
        <v>12.707683986787901</v>
      </c>
      <c r="AP37" s="1">
        <v>1.9441764393534</v>
      </c>
      <c r="AQ37" s="1">
        <v>8.9279114057294606</v>
      </c>
      <c r="AR37" s="1">
        <v>1.8355961417050799</v>
      </c>
      <c r="AS37" s="1">
        <v>0.9720882196767</v>
      </c>
      <c r="AT37" s="1">
        <v>0.91779807085254195</v>
      </c>
      <c r="AU37" s="1">
        <v>0.91779807085254195</v>
      </c>
      <c r="AV37" s="1">
        <v>4.9754442037341899</v>
      </c>
      <c r="AW37" s="1">
        <v>2.0082907626418698</v>
      </c>
      <c r="AX37" s="1">
        <v>0.9720882196767</v>
      </c>
      <c r="AY37" s="1">
        <v>1.9441764393534</v>
      </c>
      <c r="AZ37" s="1">
        <v>8.8095069336168308</v>
      </c>
      <c r="BA37" s="1">
        <v>5.7334038782921004</v>
      </c>
      <c r="BB37" s="1">
        <v>45.816901523769403</v>
      </c>
      <c r="BC37" s="1">
        <v>47.315992347630299</v>
      </c>
      <c r="BD37" s="1">
        <v>48.955191332948701</v>
      </c>
      <c r="BE37" s="1">
        <v>37.5415910904836</v>
      </c>
      <c r="BF37" s="1">
        <v>43.5085818999124</v>
      </c>
      <c r="BG37" s="1">
        <v>68.238381470625299</v>
      </c>
      <c r="BH37" s="1">
        <v>23.118726664887198</v>
      </c>
      <c r="BI37" s="1">
        <v>23.5835541695728</v>
      </c>
      <c r="BJ37" s="1">
        <v>21.536100636165202</v>
      </c>
      <c r="BK37" s="1">
        <v>227.43872937601199</v>
      </c>
      <c r="BL37" s="1">
        <v>0</v>
      </c>
      <c r="BM37" s="1">
        <v>40.608575367328399</v>
      </c>
      <c r="BN37" s="1">
        <v>54.794522067583202</v>
      </c>
      <c r="BO37" s="1">
        <v>74.4613596842036</v>
      </c>
      <c r="BP37" s="1">
        <v>37.557492336609201</v>
      </c>
      <c r="BQ37" s="1">
        <v>20.016779920287501</v>
      </c>
      <c r="BR37" s="1">
        <v>203.39191760895901</v>
      </c>
      <c r="BS37" s="1">
        <v>0</v>
      </c>
      <c r="BT37" s="1">
        <v>40.608575367328399</v>
      </c>
      <c r="BU37" s="1">
        <v>54.794522067583202</v>
      </c>
      <c r="BV37" s="1">
        <v>60.4229378772947</v>
      </c>
      <c r="BW37" s="1">
        <v>32.697051238225697</v>
      </c>
      <c r="BX37" s="1">
        <v>14.868831058527199</v>
      </c>
      <c r="BY37" s="1">
        <v>172.37799372412201</v>
      </c>
      <c r="BZ37" s="1">
        <v>231.36876579236301</v>
      </c>
      <c r="CA37" s="1">
        <v>433.69238664237997</v>
      </c>
      <c r="CB37" s="1">
        <v>244.07644977915101</v>
      </c>
      <c r="CC37" s="1">
        <v>143.65565882821599</v>
      </c>
      <c r="CD37" s="1">
        <v>42.059663270817197</v>
      </c>
      <c r="CE37" s="1">
        <v>24.265570939850299</v>
      </c>
      <c r="CF37" s="1">
        <v>28.722334895906201</v>
      </c>
      <c r="CG37" s="1">
        <v>11.6458239774375</v>
      </c>
      <c r="CH37" s="1">
        <v>5.4897788232694902</v>
      </c>
      <c r="CI37" s="1">
        <v>135.83751481593899</v>
      </c>
      <c r="CJ37" s="1">
        <v>0</v>
      </c>
      <c r="CK37" s="1">
        <v>17.057507164949499</v>
      </c>
      <c r="CL37" s="1">
        <v>22.940715865358602</v>
      </c>
      <c r="CM37" s="1">
        <v>28.687885561219499</v>
      </c>
      <c r="CN37" s="1">
        <v>23.125285597772301</v>
      </c>
      <c r="CO37" s="1">
        <v>44.026120626638601</v>
      </c>
      <c r="CP37" s="1">
        <v>0</v>
      </c>
      <c r="CQ37" s="1">
        <v>8.5745591771627208</v>
      </c>
      <c r="CR37" s="1">
        <v>0</v>
      </c>
      <c r="CS37" s="1">
        <v>118.664710579074</v>
      </c>
      <c r="CT37" s="1">
        <v>8.5982450597019895</v>
      </c>
      <c r="CU37" s="1">
        <v>54.4526560035603</v>
      </c>
      <c r="CV37" s="1">
        <v>0</v>
      </c>
      <c r="CW37" s="1">
        <v>0</v>
      </c>
      <c r="CX37" s="1">
        <v>0</v>
      </c>
      <c r="CY37" s="1">
        <v>45.854410943858298</v>
      </c>
      <c r="CZ37" s="1">
        <v>8.5982450597019895</v>
      </c>
      <c r="DA37" s="1">
        <v>109.330576198343</v>
      </c>
      <c r="DB37" s="1">
        <v>0</v>
      </c>
      <c r="DC37" s="1">
        <v>8.5745591771627208</v>
      </c>
      <c r="DD37" s="1">
        <v>0</v>
      </c>
      <c r="DE37" s="1">
        <v>92.157771961478105</v>
      </c>
      <c r="DF37" s="1">
        <v>8.5982450597019895</v>
      </c>
      <c r="DG37" s="1">
        <v>0</v>
      </c>
      <c r="DH37" s="1">
        <v>0</v>
      </c>
      <c r="DI37" s="1">
        <v>0</v>
      </c>
      <c r="DJ37" s="1">
        <v>36.133528747091297</v>
      </c>
      <c r="DK37" s="1">
        <v>8.5982450597019895</v>
      </c>
      <c r="DL37" s="1">
        <v>0</v>
      </c>
      <c r="DM37" s="1">
        <v>0</v>
      </c>
      <c r="DN37" s="1">
        <v>0</v>
      </c>
      <c r="DO37" s="1">
        <v>26.506938617595701</v>
      </c>
      <c r="DP37" s="1">
        <v>0</v>
      </c>
      <c r="DQ37" s="1">
        <v>0</v>
      </c>
      <c r="DR37" s="1">
        <v>0</v>
      </c>
      <c r="DS37" s="1">
        <v>0</v>
      </c>
      <c r="DT37" s="1">
        <v>9.7208821967670005</v>
      </c>
      <c r="DU37" s="1">
        <v>0</v>
      </c>
      <c r="DV37" s="1">
        <v>6.0116467466993599</v>
      </c>
      <c r="DW37" s="1">
        <v>0.9720882196767</v>
      </c>
      <c r="DX37" s="1">
        <v>5.0395585270226597</v>
      </c>
      <c r="DY37" s="1">
        <v>0</v>
      </c>
      <c r="DZ37" s="1">
        <v>6.6960372400885797</v>
      </c>
      <c r="EA37" s="1">
        <v>0.9720882196767</v>
      </c>
      <c r="EB37" s="1">
        <v>3.8883528787068</v>
      </c>
      <c r="EC37" s="1">
        <v>1.8355961417050799</v>
      </c>
    </row>
    <row r="38" spans="1:133" x14ac:dyDescent="0.3">
      <c r="A38" s="1" t="s">
        <v>334</v>
      </c>
      <c r="B38" s="1" t="s">
        <v>271</v>
      </c>
      <c r="C38" s="1" t="s">
        <v>272</v>
      </c>
      <c r="D38" s="1" t="s">
        <v>335</v>
      </c>
      <c r="E38" s="1">
        <v>197.01325197628</v>
      </c>
      <c r="F38" s="1">
        <v>25.514033467110401</v>
      </c>
      <c r="G38" s="1">
        <v>109.980250472992</v>
      </c>
      <c r="H38" s="1">
        <v>61.518968036177803</v>
      </c>
      <c r="I38" s="1">
        <v>101.14968065344399</v>
      </c>
      <c r="J38" s="1">
        <v>12.8560458458707</v>
      </c>
      <c r="K38" s="1">
        <v>56.0246850706896</v>
      </c>
      <c r="L38" s="1">
        <v>32.2689497368834</v>
      </c>
      <c r="M38" s="1">
        <v>95.863571322836407</v>
      </c>
      <c r="N38" s="1">
        <v>12.6579876212397</v>
      </c>
      <c r="O38" s="1">
        <v>53.955565402302199</v>
      </c>
      <c r="P38" s="1">
        <v>29.250018299294499</v>
      </c>
      <c r="Q38" s="1">
        <v>163.17923199182599</v>
      </c>
      <c r="R38" s="1">
        <v>10.9692768167877</v>
      </c>
      <c r="S38" s="1">
        <v>104.894363775866</v>
      </c>
      <c r="T38" s="1">
        <v>47.315591399171801</v>
      </c>
      <c r="U38" s="1">
        <v>84.076923276805005</v>
      </c>
      <c r="V38" s="1">
        <v>7.9800712399241904</v>
      </c>
      <c r="W38" s="1">
        <v>52.946491738966003</v>
      </c>
      <c r="X38" s="1">
        <v>23.150360297914901</v>
      </c>
      <c r="Y38" s="1">
        <v>79.102308715020598</v>
      </c>
      <c r="Z38" s="1">
        <v>2.98920557686347</v>
      </c>
      <c r="AA38" s="1">
        <v>51.9478720369002</v>
      </c>
      <c r="AB38" s="1">
        <v>24.165231101257</v>
      </c>
      <c r="AC38" s="1">
        <v>157.157613247363</v>
      </c>
      <c r="AD38" s="1">
        <v>9.9941528983651597</v>
      </c>
      <c r="AE38" s="1">
        <v>99.847868949825994</v>
      </c>
      <c r="AF38" s="1">
        <v>47.315591399171801</v>
      </c>
      <c r="AG38" s="1">
        <v>82.088744920618097</v>
      </c>
      <c r="AH38" s="1">
        <v>7.0049473215016897</v>
      </c>
      <c r="AI38" s="1">
        <v>51.933437301201501</v>
      </c>
      <c r="AJ38" s="1">
        <v>23.150360297914901</v>
      </c>
      <c r="AK38" s="1">
        <v>75.068868326744905</v>
      </c>
      <c r="AL38" s="1">
        <v>2.98920557686347</v>
      </c>
      <c r="AM38" s="1">
        <v>47.9144316486245</v>
      </c>
      <c r="AN38" s="1">
        <v>24.165231101257</v>
      </c>
      <c r="AO38" s="1">
        <v>6.0216187444626703</v>
      </c>
      <c r="AP38" s="1">
        <v>0.97512391842249102</v>
      </c>
      <c r="AQ38" s="1">
        <v>5.0464948260401803</v>
      </c>
      <c r="AR38" s="1">
        <v>0</v>
      </c>
      <c r="AS38" s="1">
        <v>0</v>
      </c>
      <c r="AT38" s="1">
        <v>0.99390825176581798</v>
      </c>
      <c r="AU38" s="1">
        <v>0</v>
      </c>
      <c r="AV38" s="1">
        <v>2.0076933654020901</v>
      </c>
      <c r="AW38" s="1">
        <v>0.99390825176581798</v>
      </c>
      <c r="AX38" s="1">
        <v>0</v>
      </c>
      <c r="AY38" s="1">
        <v>2.0261088755289398</v>
      </c>
      <c r="AZ38" s="1">
        <v>5.0277104926968503</v>
      </c>
      <c r="BA38" s="1">
        <v>10.1012011495182</v>
      </c>
      <c r="BB38" s="1">
        <v>31.105620764112199</v>
      </c>
      <c r="BC38" s="1">
        <v>49.892023491263402</v>
      </c>
      <c r="BD38" s="1">
        <v>25.969311617251002</v>
      </c>
      <c r="BE38" s="1">
        <v>22.979854018943499</v>
      </c>
      <c r="BF38" s="1">
        <v>18.103510458040599</v>
      </c>
      <c r="BG38" s="1">
        <v>33.8340199844545</v>
      </c>
      <c r="BH38" s="1">
        <v>14.5447566503227</v>
      </c>
      <c r="BI38" s="1">
        <v>14.203376637006</v>
      </c>
      <c r="BJ38" s="1">
        <v>5.0858866971257504</v>
      </c>
      <c r="BK38" s="1">
        <v>145.62099762090301</v>
      </c>
      <c r="BL38" s="1">
        <v>10.325694469796</v>
      </c>
      <c r="BM38" s="1">
        <v>34.8879475316268</v>
      </c>
      <c r="BN38" s="1">
        <v>10.0348134476514</v>
      </c>
      <c r="BO38" s="1">
        <v>15.2952357286251</v>
      </c>
      <c r="BP38" s="1">
        <v>50.029056461183302</v>
      </c>
      <c r="BQ38" s="1">
        <v>25.048249982020199</v>
      </c>
      <c r="BR38" s="1">
        <v>145.62099762090301</v>
      </c>
      <c r="BS38" s="1">
        <v>10.325694469796</v>
      </c>
      <c r="BT38" s="1">
        <v>34.8879475316268</v>
      </c>
      <c r="BU38" s="1">
        <v>10.0348134476514</v>
      </c>
      <c r="BV38" s="1">
        <v>15.2952357286251</v>
      </c>
      <c r="BW38" s="1">
        <v>50.029056461183302</v>
      </c>
      <c r="BX38" s="1">
        <v>25.048249982020199</v>
      </c>
      <c r="BY38" s="1">
        <v>164.93960108665701</v>
      </c>
      <c r="BZ38" s="1">
        <v>158.19018269434301</v>
      </c>
      <c r="CA38" s="1">
        <v>268.318469273745</v>
      </c>
      <c r="CB38" s="1">
        <v>164.211801438805</v>
      </c>
      <c r="CC38" s="1">
        <v>107.958827190424</v>
      </c>
      <c r="CD38" s="1">
        <v>51.6643155526627</v>
      </c>
      <c r="CE38" s="1">
        <v>17.8354999921279</v>
      </c>
      <c r="CF38" s="1">
        <v>56.980773896232797</v>
      </c>
      <c r="CG38" s="1">
        <v>18.990369382309702</v>
      </c>
      <c r="CH38" s="1">
        <v>11.019943703452901</v>
      </c>
      <c r="CI38" s="1">
        <v>182.61400000098999</v>
      </c>
      <c r="CJ38" s="1">
        <v>5.1628472348979901</v>
      </c>
      <c r="CK38" s="1">
        <v>54.412617381841898</v>
      </c>
      <c r="CL38" s="1">
        <v>19.663337722438801</v>
      </c>
      <c r="CM38" s="1">
        <v>24.739456507833701</v>
      </c>
      <c r="CN38" s="1">
        <v>59.542462445695598</v>
      </c>
      <c r="CO38" s="1">
        <v>19.093278708281701</v>
      </c>
      <c r="CP38" s="1">
        <v>5.1628472348979901</v>
      </c>
      <c r="CQ38" s="1">
        <v>39.437203708831703</v>
      </c>
      <c r="CR38" s="1">
        <v>9.9658958855478499</v>
      </c>
      <c r="CS38" s="1">
        <v>87.741169883443604</v>
      </c>
      <c r="CT38" s="1">
        <v>40.306883288268601</v>
      </c>
      <c r="CU38" s="1">
        <v>79.099365310361407</v>
      </c>
      <c r="CV38" s="1">
        <v>0</v>
      </c>
      <c r="CW38" s="1">
        <v>14.4329974240844</v>
      </c>
      <c r="CX38" s="1">
        <v>0</v>
      </c>
      <c r="CY38" s="1">
        <v>44.661665693292598</v>
      </c>
      <c r="CZ38" s="1">
        <v>20.0047021929844</v>
      </c>
      <c r="DA38" s="1">
        <v>107.919628078358</v>
      </c>
      <c r="DB38" s="1">
        <v>0</v>
      </c>
      <c r="DC38" s="1">
        <v>14.3372664940912</v>
      </c>
      <c r="DD38" s="1">
        <v>4.9006236967254999</v>
      </c>
      <c r="DE38" s="1">
        <v>58.507243092999701</v>
      </c>
      <c r="DF38" s="1">
        <v>30.174494794541499</v>
      </c>
      <c r="DG38" s="1">
        <v>0</v>
      </c>
      <c r="DH38" s="1">
        <v>9.3677252352620801</v>
      </c>
      <c r="DI38" s="1">
        <v>0</v>
      </c>
      <c r="DJ38" s="1">
        <v>25.025468884565399</v>
      </c>
      <c r="DK38" s="1">
        <v>20.0047021929844</v>
      </c>
      <c r="DL38" s="1">
        <v>5.1628472348979901</v>
      </c>
      <c r="DM38" s="1">
        <v>25.0999372147405</v>
      </c>
      <c r="DN38" s="1">
        <v>5.0652721888223597</v>
      </c>
      <c r="DO38" s="1">
        <v>29.233926790443999</v>
      </c>
      <c r="DP38" s="1">
        <v>10.132388493727101</v>
      </c>
      <c r="DQ38" s="1">
        <v>0</v>
      </c>
      <c r="DR38" s="1">
        <v>5.0652721888223597</v>
      </c>
      <c r="DS38" s="1">
        <v>0</v>
      </c>
      <c r="DT38" s="1">
        <v>19.636196808727199</v>
      </c>
      <c r="DU38" s="1">
        <v>0</v>
      </c>
      <c r="DV38" s="1">
        <v>1.9881783561869599</v>
      </c>
      <c r="DW38" s="1">
        <v>0.97512391842249102</v>
      </c>
      <c r="DX38" s="1">
        <v>1.0130544377644699</v>
      </c>
      <c r="DY38" s="1">
        <v>0</v>
      </c>
      <c r="DZ38" s="1">
        <v>4.0334403882757002</v>
      </c>
      <c r="EA38" s="1">
        <v>0</v>
      </c>
      <c r="EB38" s="1">
        <v>4.0334403882757002</v>
      </c>
      <c r="EC38" s="1">
        <v>0</v>
      </c>
    </row>
    <row r="39" spans="1:133" x14ac:dyDescent="0.3">
      <c r="A39" s="1" t="s">
        <v>336</v>
      </c>
      <c r="B39" s="1" t="s">
        <v>271</v>
      </c>
      <c r="C39" s="1" t="s">
        <v>272</v>
      </c>
      <c r="D39" s="1" t="s">
        <v>337</v>
      </c>
      <c r="E39" s="1">
        <v>396.43084087233802</v>
      </c>
      <c r="F39" s="1">
        <v>48.816052547985699</v>
      </c>
      <c r="G39" s="1">
        <v>233.47880771721901</v>
      </c>
      <c r="H39" s="1">
        <v>114.13598060713301</v>
      </c>
      <c r="I39" s="1">
        <v>211.431282637923</v>
      </c>
      <c r="J39" s="1">
        <v>32.891745053646503</v>
      </c>
      <c r="K39" s="1">
        <v>121.471045852815</v>
      </c>
      <c r="L39" s="1">
        <v>57.0684917314613</v>
      </c>
      <c r="M39" s="1">
        <v>184.99955823441499</v>
      </c>
      <c r="N39" s="1">
        <v>15.9243074943392</v>
      </c>
      <c r="O39" s="1">
        <v>112.007761864404</v>
      </c>
      <c r="P39" s="1">
        <v>57.0674888756716</v>
      </c>
      <c r="Q39" s="1">
        <v>315.21588537151598</v>
      </c>
      <c r="R39" s="1">
        <v>27.739078936098799</v>
      </c>
      <c r="S39" s="1">
        <v>224.49269374551301</v>
      </c>
      <c r="T39" s="1">
        <v>62.984112689904599</v>
      </c>
      <c r="U39" s="1">
        <v>169.27931401672799</v>
      </c>
      <c r="V39" s="1">
        <v>18.827638849802501</v>
      </c>
      <c r="W39" s="1">
        <v>118.457406567183</v>
      </c>
      <c r="X39" s="1">
        <v>31.994268599742</v>
      </c>
      <c r="Y39" s="1">
        <v>145.93657135478799</v>
      </c>
      <c r="Z39" s="1">
        <v>8.9114400862963397</v>
      </c>
      <c r="AA39" s="1">
        <v>106.035287178329</v>
      </c>
      <c r="AB39" s="1">
        <v>30.989844090162599</v>
      </c>
      <c r="AC39" s="1">
        <v>298.37588201116603</v>
      </c>
      <c r="AD39" s="1">
        <v>22.7717225309611</v>
      </c>
      <c r="AE39" s="1">
        <v>213.57000797075301</v>
      </c>
      <c r="AF39" s="1">
        <v>62.034151509451902</v>
      </c>
      <c r="AG39" s="1">
        <v>163.34247964621099</v>
      </c>
      <c r="AH39" s="1">
        <v>16.837272288149599</v>
      </c>
      <c r="AI39" s="1">
        <v>114.51093875831999</v>
      </c>
      <c r="AJ39" s="1">
        <v>31.994268599742</v>
      </c>
      <c r="AK39" s="1">
        <v>135.03340236495501</v>
      </c>
      <c r="AL39" s="1">
        <v>5.93445024281153</v>
      </c>
      <c r="AM39" s="1">
        <v>99.059069212433698</v>
      </c>
      <c r="AN39" s="1">
        <v>30.039882909709899</v>
      </c>
      <c r="AO39" s="1">
        <v>16.840003360349801</v>
      </c>
      <c r="AP39" s="1">
        <v>4.9673564051377301</v>
      </c>
      <c r="AQ39" s="1">
        <v>10.922685774759399</v>
      </c>
      <c r="AR39" s="1">
        <v>0.94996118045273703</v>
      </c>
      <c r="AS39" s="1">
        <v>1.9910540622108499</v>
      </c>
      <c r="AT39" s="1">
        <v>0.98593578127395998</v>
      </c>
      <c r="AU39" s="1">
        <v>1.99036656165292</v>
      </c>
      <c r="AV39" s="1">
        <v>7.8730718883061099</v>
      </c>
      <c r="AW39" s="1">
        <v>1.99036656165292</v>
      </c>
      <c r="AX39" s="1">
        <v>0.98593578127395998</v>
      </c>
      <c r="AY39" s="1">
        <v>1.0232727239791199</v>
      </c>
      <c r="AZ39" s="1">
        <v>15.7245898084761</v>
      </c>
      <c r="BA39" s="1">
        <v>12.764057780886301</v>
      </c>
      <c r="BB39" s="1">
        <v>81.472267803987705</v>
      </c>
      <c r="BC39" s="1">
        <v>94.838556776791705</v>
      </c>
      <c r="BD39" s="1">
        <v>60.063892674955802</v>
      </c>
      <c r="BE39" s="1">
        <v>27.6681705679419</v>
      </c>
      <c r="BF39" s="1">
        <v>22.684349958476702</v>
      </c>
      <c r="BG39" s="1">
        <v>81.214955500821901</v>
      </c>
      <c r="BH39" s="1">
        <v>18.100671268959999</v>
      </c>
      <c r="BI39" s="1">
        <v>40.523084227868999</v>
      </c>
      <c r="BJ39" s="1">
        <v>22.5912000039928</v>
      </c>
      <c r="BK39" s="1">
        <v>320.13749764736502</v>
      </c>
      <c r="BL39" s="1">
        <v>30.228867851845401</v>
      </c>
      <c r="BM39" s="1">
        <v>19.268197402055801</v>
      </c>
      <c r="BN39" s="1">
        <v>58.893984204692003</v>
      </c>
      <c r="BO39" s="1">
        <v>64.370093832799796</v>
      </c>
      <c r="BP39" s="1">
        <v>78.343852629489305</v>
      </c>
      <c r="BQ39" s="1">
        <v>69.032501726482394</v>
      </c>
      <c r="BR39" s="1">
        <v>315.298590956206</v>
      </c>
      <c r="BS39" s="1">
        <v>30.228867851845401</v>
      </c>
      <c r="BT39" s="1">
        <v>19.268197402055801</v>
      </c>
      <c r="BU39" s="1">
        <v>58.893984204692003</v>
      </c>
      <c r="BV39" s="1">
        <v>64.370093832799796</v>
      </c>
      <c r="BW39" s="1">
        <v>73.504945938330707</v>
      </c>
      <c r="BX39" s="1">
        <v>69.032501726482394</v>
      </c>
      <c r="BY39" s="1">
        <v>118.70346026385999</v>
      </c>
      <c r="BZ39" s="1">
        <v>302.22918720631401</v>
      </c>
      <c r="CA39" s="1">
        <v>593.06574970218799</v>
      </c>
      <c r="CB39" s="1">
        <v>319.06919056666402</v>
      </c>
      <c r="CC39" s="1">
        <v>49.626161827136798</v>
      </c>
      <c r="CD39" s="1">
        <v>31.928459510747999</v>
      </c>
      <c r="CE39" s="1">
        <v>13.927948735486</v>
      </c>
      <c r="CF39" s="1">
        <v>69.077298436722998</v>
      </c>
      <c r="CG39" s="1">
        <v>26.700275348605299</v>
      </c>
      <c r="CH39" s="1">
        <v>6.8487773785058197</v>
      </c>
      <c r="CI39" s="1">
        <v>128.97539048844399</v>
      </c>
      <c r="CJ39" s="1">
        <v>30.228867851845401</v>
      </c>
      <c r="CK39" s="1">
        <v>18.244138038714599</v>
      </c>
      <c r="CL39" s="1">
        <v>14.5183914997921</v>
      </c>
      <c r="CM39" s="1">
        <v>6.12713802029681</v>
      </c>
      <c r="CN39" s="1">
        <v>24.6326286243326</v>
      </c>
      <c r="CO39" s="1">
        <v>35.224226453462201</v>
      </c>
      <c r="CP39" s="1">
        <v>30.228867851845401</v>
      </c>
      <c r="CQ39" s="1">
        <v>29.4923782099516</v>
      </c>
      <c r="CR39" s="1">
        <v>20.0093080067739</v>
      </c>
      <c r="CS39" s="1">
        <v>24.6122077955404</v>
      </c>
      <c r="CT39" s="1">
        <v>24.6326286243326</v>
      </c>
      <c r="CU39" s="1">
        <v>60.099746911197499</v>
      </c>
      <c r="CV39" s="1">
        <v>10.1385175217904</v>
      </c>
      <c r="CW39" s="1">
        <v>19.540545401687002</v>
      </c>
      <c r="CX39" s="1">
        <v>5.1030786569555904</v>
      </c>
      <c r="CY39" s="1">
        <v>5.4347826086956497</v>
      </c>
      <c r="CZ39" s="1">
        <v>19.882822722069001</v>
      </c>
      <c r="DA39" s="1">
        <v>70.733799000355305</v>
      </c>
      <c r="DB39" s="1">
        <v>0</v>
      </c>
      <c r="DC39" s="1">
        <v>19.8128934013181</v>
      </c>
      <c r="DD39" s="1">
        <v>16.1944606789564</v>
      </c>
      <c r="DE39" s="1">
        <v>15.023495202117999</v>
      </c>
      <c r="DF39" s="1">
        <v>19.702949717962799</v>
      </c>
      <c r="DG39" s="1">
        <v>0</v>
      </c>
      <c r="DH39" s="1">
        <v>14.790739499423299</v>
      </c>
      <c r="DI39" s="1">
        <v>1.28823132913815</v>
      </c>
      <c r="DJ39" s="1">
        <v>5.4347826086956497</v>
      </c>
      <c r="DK39" s="1">
        <v>14.9531438156992</v>
      </c>
      <c r="DL39" s="1">
        <v>30.228867851845401</v>
      </c>
      <c r="DM39" s="1">
        <v>9.6794848086334895</v>
      </c>
      <c r="DN39" s="1">
        <v>3.8148473278174402</v>
      </c>
      <c r="DO39" s="1">
        <v>9.5887125934223505</v>
      </c>
      <c r="DP39" s="1">
        <v>4.9296789063697997</v>
      </c>
      <c r="DQ39" s="1">
        <v>10.1385175217904</v>
      </c>
      <c r="DR39" s="1">
        <v>4.7498059022636898</v>
      </c>
      <c r="DS39" s="1">
        <v>3.8148473278174402</v>
      </c>
      <c r="DT39" s="1">
        <v>0</v>
      </c>
      <c r="DU39" s="1">
        <v>4.9296789063697997</v>
      </c>
      <c r="DV39" s="1">
        <v>5.9368343705166398</v>
      </c>
      <c r="DW39" s="1">
        <v>1.99036656165292</v>
      </c>
      <c r="DX39" s="1">
        <v>3.9464678088637202</v>
      </c>
      <c r="DY39" s="1">
        <v>0</v>
      </c>
      <c r="DZ39" s="1">
        <v>10.903168989833199</v>
      </c>
      <c r="EA39" s="1">
        <v>2.9769898434848101</v>
      </c>
      <c r="EB39" s="1">
        <v>6.9762179658956498</v>
      </c>
      <c r="EC39" s="1">
        <v>0.94996118045273703</v>
      </c>
    </row>
    <row r="40" spans="1:133" x14ac:dyDescent="0.3">
      <c r="A40" s="1" t="s">
        <v>338</v>
      </c>
      <c r="B40" s="1" t="s">
        <v>271</v>
      </c>
      <c r="C40" s="1" t="s">
        <v>272</v>
      </c>
      <c r="D40" s="1" t="s">
        <v>339</v>
      </c>
      <c r="E40" s="1">
        <v>1886.4446739678499</v>
      </c>
      <c r="F40" s="1">
        <v>307.20819706568801</v>
      </c>
      <c r="G40" s="1">
        <v>1135.1260378300401</v>
      </c>
      <c r="H40" s="1">
        <v>444.11043907211399</v>
      </c>
      <c r="I40" s="1">
        <v>968.93053397639801</v>
      </c>
      <c r="J40" s="1">
        <v>198.71801016366601</v>
      </c>
      <c r="K40" s="1">
        <v>555.75490339209205</v>
      </c>
      <c r="L40" s="1">
        <v>214.45762042064001</v>
      </c>
      <c r="M40" s="1">
        <v>917.51413999144904</v>
      </c>
      <c r="N40" s="1">
        <v>108.490186902023</v>
      </c>
      <c r="O40" s="1">
        <v>579.37113443795204</v>
      </c>
      <c r="P40" s="1">
        <v>229.65281865147401</v>
      </c>
      <c r="Q40" s="1">
        <v>1439.8490924028699</v>
      </c>
      <c r="R40" s="1">
        <v>120.356711107314</v>
      </c>
      <c r="S40" s="1">
        <v>1078.5609239568</v>
      </c>
      <c r="T40" s="1">
        <v>240.93145733875599</v>
      </c>
      <c r="U40" s="1">
        <v>725.11811663703099</v>
      </c>
      <c r="V40" s="1">
        <v>72.029016733145198</v>
      </c>
      <c r="W40" s="1">
        <v>535.78261776236604</v>
      </c>
      <c r="X40" s="1">
        <v>117.30648214151999</v>
      </c>
      <c r="Y40" s="1">
        <v>714.73097576584303</v>
      </c>
      <c r="Z40" s="1">
        <v>48.327694374168402</v>
      </c>
      <c r="AA40" s="1">
        <v>542.77830619443898</v>
      </c>
      <c r="AB40" s="1">
        <v>123.624975197236</v>
      </c>
      <c r="AC40" s="1">
        <v>1282.5512461979099</v>
      </c>
      <c r="AD40" s="1">
        <v>90.795224016015396</v>
      </c>
      <c r="AE40" s="1">
        <v>974.91566226078203</v>
      </c>
      <c r="AF40" s="1">
        <v>216.840359921117</v>
      </c>
      <c r="AG40" s="1">
        <v>654.95509759218896</v>
      </c>
      <c r="AH40" s="1">
        <v>57.079969731115398</v>
      </c>
      <c r="AI40" s="1">
        <v>490.06818604321199</v>
      </c>
      <c r="AJ40" s="1">
        <v>107.806941817861</v>
      </c>
      <c r="AK40" s="1">
        <v>627.59614860572503</v>
      </c>
      <c r="AL40" s="1">
        <v>33.715254284899999</v>
      </c>
      <c r="AM40" s="1">
        <v>484.84747621756998</v>
      </c>
      <c r="AN40" s="1">
        <v>109.033418103255</v>
      </c>
      <c r="AO40" s="1">
        <v>157.29784620496</v>
      </c>
      <c r="AP40" s="1">
        <v>29.561487091298201</v>
      </c>
      <c r="AQ40" s="1">
        <v>103.645261696023</v>
      </c>
      <c r="AR40" s="1">
        <v>24.091097417639102</v>
      </c>
      <c r="AS40" s="1">
        <v>18.8147767550544</v>
      </c>
      <c r="AT40" s="1">
        <v>5.9002116817755903</v>
      </c>
      <c r="AU40" s="1">
        <v>42.519331825065997</v>
      </c>
      <c r="AV40" s="1">
        <v>34.865382513374399</v>
      </c>
      <c r="AW40" s="1">
        <v>27.015460713742499</v>
      </c>
      <c r="AX40" s="1">
        <v>17.388199228074502</v>
      </c>
      <c r="AY40" s="1">
        <v>10.7944834878731</v>
      </c>
      <c r="AZ40" s="1">
        <v>111.155846266027</v>
      </c>
      <c r="BA40" s="1">
        <v>55.341125647843498</v>
      </c>
      <c r="BB40" s="1">
        <v>401.818441607267</v>
      </c>
      <c r="BC40" s="1">
        <v>293.75686480461599</v>
      </c>
      <c r="BD40" s="1">
        <v>262.49460321587401</v>
      </c>
      <c r="BE40" s="1">
        <v>188.12068147022799</v>
      </c>
      <c r="BF40" s="1">
        <v>127.16152939101799</v>
      </c>
      <c r="BG40" s="1">
        <v>446.59558156497297</v>
      </c>
      <c r="BH40" s="1">
        <v>101.596243034898</v>
      </c>
      <c r="BI40" s="1">
        <v>161.14306329666101</v>
      </c>
      <c r="BJ40" s="1">
        <v>183.85627523341401</v>
      </c>
      <c r="BK40" s="1">
        <v>1415.57950017966</v>
      </c>
      <c r="BL40" s="1">
        <v>14.2733527097413</v>
      </c>
      <c r="BM40" s="1">
        <v>161.31996614929599</v>
      </c>
      <c r="BN40" s="1">
        <v>117.20726655043499</v>
      </c>
      <c r="BO40" s="1">
        <v>377.38727239322299</v>
      </c>
      <c r="BP40" s="1">
        <v>463.03978797180997</v>
      </c>
      <c r="BQ40" s="1">
        <v>272.19902831862998</v>
      </c>
      <c r="BR40" s="1">
        <v>1201.56849954468</v>
      </c>
      <c r="BS40" s="1">
        <v>14.2733527097413</v>
      </c>
      <c r="BT40" s="1">
        <v>145.99547007826899</v>
      </c>
      <c r="BU40" s="1">
        <v>107.928560466731</v>
      </c>
      <c r="BV40" s="1">
        <v>328.35789144223003</v>
      </c>
      <c r="BW40" s="1">
        <v>389.31395271582699</v>
      </c>
      <c r="BX40" s="1">
        <v>215.699272131886</v>
      </c>
      <c r="BY40" s="1">
        <v>902.64074743189099</v>
      </c>
      <c r="BZ40" s="1">
        <v>1299.5846745787701</v>
      </c>
      <c r="CA40" s="1">
        <v>2590.4044409312301</v>
      </c>
      <c r="CB40" s="1">
        <v>1456.8825207837299</v>
      </c>
      <c r="CC40" s="1">
        <v>659.74011250017099</v>
      </c>
      <c r="CD40" s="1">
        <v>288.88154454800701</v>
      </c>
      <c r="CE40" s="1">
        <v>153.04572838160999</v>
      </c>
      <c r="CF40" s="1">
        <v>242.90063493171999</v>
      </c>
      <c r="CG40" s="1">
        <v>110.126588675181</v>
      </c>
      <c r="CH40" s="1">
        <v>21.820766955912202</v>
      </c>
      <c r="CI40" s="1">
        <v>907.49816898376196</v>
      </c>
      <c r="CJ40" s="1">
        <v>14.2733527097413</v>
      </c>
      <c r="CK40" s="1">
        <v>162.53182922519599</v>
      </c>
      <c r="CL40" s="1">
        <v>80.086588171163399</v>
      </c>
      <c r="CM40" s="1">
        <v>176.22507231994601</v>
      </c>
      <c r="CN40" s="1">
        <v>237.76570295620701</v>
      </c>
      <c r="CO40" s="1">
        <v>236.61562360150799</v>
      </c>
      <c r="CP40" s="1">
        <v>14.2733527097413</v>
      </c>
      <c r="CQ40" s="1">
        <v>100.547873282583</v>
      </c>
      <c r="CR40" s="1">
        <v>163.09658733409699</v>
      </c>
      <c r="CS40" s="1">
        <v>448.55881356824301</v>
      </c>
      <c r="CT40" s="1">
        <v>181.02154208909599</v>
      </c>
      <c r="CU40" s="1">
        <v>392.158907707781</v>
      </c>
      <c r="CV40" s="1">
        <v>4.3799398325359196</v>
      </c>
      <c r="CW40" s="1">
        <v>15.2514486910566</v>
      </c>
      <c r="CX40" s="1">
        <v>19.5158478938306</v>
      </c>
      <c r="CY40" s="1">
        <v>220.787433487735</v>
      </c>
      <c r="CZ40" s="1">
        <v>132.22423780262301</v>
      </c>
      <c r="DA40" s="1">
        <v>677.34854482180594</v>
      </c>
      <c r="DB40" s="1">
        <v>0</v>
      </c>
      <c r="DC40" s="1">
        <v>90.910929411964702</v>
      </c>
      <c r="DD40" s="1">
        <v>118.082031101289</v>
      </c>
      <c r="DE40" s="1">
        <v>330.26811904159399</v>
      </c>
      <c r="DF40" s="1">
        <v>138.08746526695899</v>
      </c>
      <c r="DG40" s="1">
        <v>0</v>
      </c>
      <c r="DH40" s="1">
        <v>15.2514486910566</v>
      </c>
      <c r="DI40" s="1">
        <v>14.6017172276841</v>
      </c>
      <c r="DJ40" s="1">
        <v>169.68306244786999</v>
      </c>
      <c r="DK40" s="1">
        <v>107.249783768892</v>
      </c>
      <c r="DL40" s="1">
        <v>14.2733527097413</v>
      </c>
      <c r="DM40" s="1">
        <v>9.6369438706187598</v>
      </c>
      <c r="DN40" s="1">
        <v>45.014556232807998</v>
      </c>
      <c r="DO40" s="1">
        <v>118.29069452665</v>
      </c>
      <c r="DP40" s="1">
        <v>42.934076822137499</v>
      </c>
      <c r="DQ40" s="1">
        <v>4.3799398325359196</v>
      </c>
      <c r="DR40" s="1">
        <v>0</v>
      </c>
      <c r="DS40" s="1">
        <v>4.9141306661464599</v>
      </c>
      <c r="DT40" s="1">
        <v>51.104371039864603</v>
      </c>
      <c r="DU40" s="1">
        <v>24.974454033730701</v>
      </c>
      <c r="DV40" s="1">
        <v>70.163019044842301</v>
      </c>
      <c r="DW40" s="1">
        <v>14.949047002029801</v>
      </c>
      <c r="DX40" s="1">
        <v>45.714431719154199</v>
      </c>
      <c r="DY40" s="1">
        <v>9.4995403236582696</v>
      </c>
      <c r="DZ40" s="1">
        <v>87.134827160118107</v>
      </c>
      <c r="EA40" s="1">
        <v>14.6124400892684</v>
      </c>
      <c r="EB40" s="1">
        <v>57.9308299768689</v>
      </c>
      <c r="EC40" s="1">
        <v>14.5915570939808</v>
      </c>
    </row>
    <row r="41" spans="1:133" x14ac:dyDescent="0.3">
      <c r="A41" s="1" t="s">
        <v>340</v>
      </c>
      <c r="B41" s="1" t="s">
        <v>271</v>
      </c>
      <c r="C41" s="1" t="s">
        <v>272</v>
      </c>
      <c r="D41" s="1" t="s">
        <v>341</v>
      </c>
      <c r="E41" s="1">
        <v>71.802930270251593</v>
      </c>
      <c r="F41" s="1">
        <v>3.9322889706704198</v>
      </c>
      <c r="G41" s="1">
        <v>47.226124203561497</v>
      </c>
      <c r="H41" s="1">
        <v>20.644517096019701</v>
      </c>
      <c r="I41" s="1">
        <v>39.342217984462401</v>
      </c>
      <c r="J41" s="1">
        <v>1.9661444853352099</v>
      </c>
      <c r="K41" s="1">
        <v>24.596134344448402</v>
      </c>
      <c r="L41" s="1">
        <v>12.7799391546789</v>
      </c>
      <c r="M41" s="1">
        <v>32.460712285789199</v>
      </c>
      <c r="N41" s="1">
        <v>1.9661444853352099</v>
      </c>
      <c r="O41" s="1">
        <v>22.629989859113099</v>
      </c>
      <c r="P41" s="1">
        <v>7.8645779413408397</v>
      </c>
      <c r="Q41" s="1">
        <v>59.0229911155728</v>
      </c>
      <c r="R41" s="1">
        <v>0</v>
      </c>
      <c r="S41" s="1">
        <v>46.243051960893901</v>
      </c>
      <c r="T41" s="1">
        <v>12.7799391546789</v>
      </c>
      <c r="U41" s="1">
        <v>32.460712285789199</v>
      </c>
      <c r="V41" s="1">
        <v>0</v>
      </c>
      <c r="W41" s="1">
        <v>24.596134344448402</v>
      </c>
      <c r="X41" s="1">
        <v>7.8645779413408397</v>
      </c>
      <c r="Y41" s="1">
        <v>26.562278829783601</v>
      </c>
      <c r="Z41" s="1">
        <v>0</v>
      </c>
      <c r="AA41" s="1">
        <v>21.646917616445499</v>
      </c>
      <c r="AB41" s="1">
        <v>4.91536121333802</v>
      </c>
      <c r="AC41" s="1">
        <v>55.090702144902302</v>
      </c>
      <c r="AD41" s="1">
        <v>0</v>
      </c>
      <c r="AE41" s="1">
        <v>43.293835232891098</v>
      </c>
      <c r="AF41" s="1">
        <v>11.7968669120113</v>
      </c>
      <c r="AG41" s="1">
        <v>29.5114955577864</v>
      </c>
      <c r="AH41" s="1">
        <v>0</v>
      </c>
      <c r="AI41" s="1">
        <v>22.629989859113099</v>
      </c>
      <c r="AJ41" s="1">
        <v>6.8815056986732301</v>
      </c>
      <c r="AK41" s="1">
        <v>25.579206587116001</v>
      </c>
      <c r="AL41" s="1">
        <v>0</v>
      </c>
      <c r="AM41" s="1">
        <v>20.6638453737779</v>
      </c>
      <c r="AN41" s="1">
        <v>4.91536121333802</v>
      </c>
      <c r="AO41" s="1">
        <v>3.9322889706704198</v>
      </c>
      <c r="AP41" s="1">
        <v>0</v>
      </c>
      <c r="AQ41" s="1">
        <v>2.9492167280028099</v>
      </c>
      <c r="AR41" s="1">
        <v>0.98307224266760496</v>
      </c>
      <c r="AS41" s="1">
        <v>0.98307224266760496</v>
      </c>
      <c r="AT41" s="1">
        <v>0</v>
      </c>
      <c r="AU41" s="1">
        <v>0</v>
      </c>
      <c r="AV41" s="1">
        <v>2.9492167280028099</v>
      </c>
      <c r="AW41" s="1">
        <v>0</v>
      </c>
      <c r="AX41" s="1">
        <v>0</v>
      </c>
      <c r="AY41" s="1">
        <v>0</v>
      </c>
      <c r="AZ41" s="1">
        <v>1.9661444853352099</v>
      </c>
      <c r="BA41" s="1">
        <v>3.9322889706704198</v>
      </c>
      <c r="BB41" s="1">
        <v>16.731556403107501</v>
      </c>
      <c r="BC41" s="1">
        <v>18.678372610684502</v>
      </c>
      <c r="BD41" s="1">
        <v>6.9008339764314703</v>
      </c>
      <c r="BE41" s="1">
        <v>3.9322889706704198</v>
      </c>
      <c r="BF41" s="1">
        <v>6.8815056986732301</v>
      </c>
      <c r="BG41" s="1">
        <v>12.7799391546789</v>
      </c>
      <c r="BH41" s="1">
        <v>3.9322889706704198</v>
      </c>
      <c r="BI41" s="1">
        <v>6.8815056986732301</v>
      </c>
      <c r="BJ41" s="1">
        <v>1.9661444853352099</v>
      </c>
      <c r="BK41" s="1">
        <v>34.4075284933662</v>
      </c>
      <c r="BL41" s="1">
        <v>0</v>
      </c>
      <c r="BM41" s="1">
        <v>9.8307224266760507</v>
      </c>
      <c r="BN41" s="1">
        <v>0</v>
      </c>
      <c r="BO41" s="1">
        <v>0</v>
      </c>
      <c r="BP41" s="1">
        <v>9.8307224266760507</v>
      </c>
      <c r="BQ41" s="1">
        <v>14.746083640014101</v>
      </c>
      <c r="BR41" s="1">
        <v>24.5768060666901</v>
      </c>
      <c r="BS41" s="1">
        <v>0</v>
      </c>
      <c r="BT41" s="1">
        <v>9.8307224266760507</v>
      </c>
      <c r="BU41" s="1">
        <v>0</v>
      </c>
      <c r="BV41" s="1">
        <v>0</v>
      </c>
      <c r="BW41" s="1">
        <v>4.91536121333802</v>
      </c>
      <c r="BX41" s="1">
        <v>9.8307224266760507</v>
      </c>
      <c r="BY41" s="1">
        <v>53.5289247903724</v>
      </c>
      <c r="BZ41" s="1">
        <v>55.090702144902302</v>
      </c>
      <c r="CA41" s="1">
        <v>99.3289530649445</v>
      </c>
      <c r="CB41" s="1">
        <v>59.0229911155728</v>
      </c>
      <c r="CC41" s="1">
        <v>33.723865548082301</v>
      </c>
      <c r="CD41" s="1">
        <v>15.876326004837599</v>
      </c>
      <c r="CE41" s="1">
        <v>8.9801822852802005</v>
      </c>
      <c r="CF41" s="1">
        <v>19.805059242290099</v>
      </c>
      <c r="CG41" s="1">
        <v>3.9322889706704198</v>
      </c>
      <c r="CH41" s="1">
        <v>2.9929386462040402</v>
      </c>
      <c r="CI41" s="1">
        <v>24.119362733083101</v>
      </c>
      <c r="CJ41" s="1">
        <v>0</v>
      </c>
      <c r="CK41" s="1">
        <v>9.8307224266760507</v>
      </c>
      <c r="CL41" s="1">
        <v>0</v>
      </c>
      <c r="CM41" s="1">
        <v>9.3732790930690104</v>
      </c>
      <c r="CN41" s="1">
        <v>0</v>
      </c>
      <c r="CO41" s="1">
        <v>4.91536121333802</v>
      </c>
      <c r="CP41" s="1">
        <v>4.91536121333802</v>
      </c>
      <c r="CQ41" s="1">
        <v>0</v>
      </c>
      <c r="CR41" s="1">
        <v>0</v>
      </c>
      <c r="CS41" s="1">
        <v>9.8307224266760507</v>
      </c>
      <c r="CT41" s="1">
        <v>9.3732790930690104</v>
      </c>
      <c r="CU41" s="1">
        <v>9.8307224266760507</v>
      </c>
      <c r="CV41" s="1">
        <v>4.91536121333802</v>
      </c>
      <c r="CW41" s="1">
        <v>0</v>
      </c>
      <c r="CX41" s="1">
        <v>0</v>
      </c>
      <c r="CY41" s="1">
        <v>4.91536121333802</v>
      </c>
      <c r="CZ41" s="1">
        <v>0</v>
      </c>
      <c r="DA41" s="1">
        <v>14.288640306407</v>
      </c>
      <c r="DB41" s="1">
        <v>4.91536121333802</v>
      </c>
      <c r="DC41" s="1">
        <v>0</v>
      </c>
      <c r="DD41" s="1">
        <v>0</v>
      </c>
      <c r="DE41" s="1">
        <v>0</v>
      </c>
      <c r="DF41" s="1">
        <v>9.3732790930690104</v>
      </c>
      <c r="DG41" s="1">
        <v>4.91536121333802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9.8307224266760507</v>
      </c>
      <c r="DP41" s="1">
        <v>0</v>
      </c>
      <c r="DQ41" s="1">
        <v>0</v>
      </c>
      <c r="DR41" s="1">
        <v>0</v>
      </c>
      <c r="DS41" s="1">
        <v>0</v>
      </c>
      <c r="DT41" s="1">
        <v>4.91536121333802</v>
      </c>
      <c r="DU41" s="1">
        <v>0</v>
      </c>
      <c r="DV41" s="1">
        <v>2.9492167280028099</v>
      </c>
      <c r="DW41" s="1">
        <v>0</v>
      </c>
      <c r="DX41" s="1">
        <v>1.9661444853352099</v>
      </c>
      <c r="DY41" s="1">
        <v>0.98307224266760496</v>
      </c>
      <c r="DZ41" s="1">
        <v>0.98307224266760496</v>
      </c>
      <c r="EA41" s="1">
        <v>0</v>
      </c>
      <c r="EB41" s="1">
        <v>0.98307224266760496</v>
      </c>
      <c r="EC41" s="1">
        <v>0</v>
      </c>
    </row>
    <row r="42" spans="1:133" x14ac:dyDescent="0.3">
      <c r="A42" s="1" t="s">
        <v>342</v>
      </c>
      <c r="B42" s="1" t="s">
        <v>271</v>
      </c>
      <c r="C42" s="1" t="s">
        <v>272</v>
      </c>
      <c r="D42" s="1" t="s">
        <v>343</v>
      </c>
      <c r="E42" s="1">
        <v>673.28427636051197</v>
      </c>
      <c r="F42" s="1">
        <v>86.359318696217699</v>
      </c>
      <c r="G42" s="1">
        <v>413.91350885430899</v>
      </c>
      <c r="H42" s="1">
        <v>173.01144880998601</v>
      </c>
      <c r="I42" s="1">
        <v>337.70555353306099</v>
      </c>
      <c r="J42" s="1">
        <v>49.935214180514699</v>
      </c>
      <c r="K42" s="1">
        <v>202.20471317164601</v>
      </c>
      <c r="L42" s="1">
        <v>85.565626180899699</v>
      </c>
      <c r="M42" s="1">
        <v>335.578722827452</v>
      </c>
      <c r="N42" s="1">
        <v>36.424104515703</v>
      </c>
      <c r="O42" s="1">
        <v>211.70879568266199</v>
      </c>
      <c r="P42" s="1">
        <v>87.445822629086294</v>
      </c>
      <c r="Q42" s="1">
        <v>505.69254926662097</v>
      </c>
      <c r="R42" s="1">
        <v>31.181712199155999</v>
      </c>
      <c r="S42" s="1">
        <v>370.485364445183</v>
      </c>
      <c r="T42" s="1">
        <v>104.025472622282</v>
      </c>
      <c r="U42" s="1">
        <v>265.40796529573697</v>
      </c>
      <c r="V42" s="1">
        <v>20.798929157252299</v>
      </c>
      <c r="W42" s="1">
        <v>187.87448729054501</v>
      </c>
      <c r="X42" s="1">
        <v>56.734548847939301</v>
      </c>
      <c r="Y42" s="1">
        <v>240.284583970884</v>
      </c>
      <c r="Z42" s="1">
        <v>10.3827830419037</v>
      </c>
      <c r="AA42" s="1">
        <v>182.61087715463799</v>
      </c>
      <c r="AB42" s="1">
        <v>47.2909237743429</v>
      </c>
      <c r="AC42" s="1">
        <v>450.73785283497199</v>
      </c>
      <c r="AD42" s="1">
        <v>28.025225292419101</v>
      </c>
      <c r="AE42" s="1">
        <v>330.038067898392</v>
      </c>
      <c r="AF42" s="1">
        <v>92.674559644160794</v>
      </c>
      <c r="AG42" s="1">
        <v>233.30465386669599</v>
      </c>
      <c r="AH42" s="1">
        <v>18.6991867067151</v>
      </c>
      <c r="AI42" s="1">
        <v>165.097348271578</v>
      </c>
      <c r="AJ42" s="1">
        <v>49.508118888402798</v>
      </c>
      <c r="AK42" s="1">
        <v>217.433198968276</v>
      </c>
      <c r="AL42" s="1">
        <v>9.3260385857040404</v>
      </c>
      <c r="AM42" s="1">
        <v>164.940719626814</v>
      </c>
      <c r="AN42" s="1">
        <v>43.166440755758003</v>
      </c>
      <c r="AO42" s="1">
        <v>54.954696431649097</v>
      </c>
      <c r="AP42" s="1">
        <v>3.15648690673684</v>
      </c>
      <c r="AQ42" s="1">
        <v>40.447296546790902</v>
      </c>
      <c r="AR42" s="1">
        <v>11.3509129781214</v>
      </c>
      <c r="AS42" s="1">
        <v>4.1516183057724696</v>
      </c>
      <c r="AT42" s="1">
        <v>4.1654538840965696</v>
      </c>
      <c r="AU42" s="1">
        <v>20.676951563825401</v>
      </c>
      <c r="AV42" s="1">
        <v>15.5845174272912</v>
      </c>
      <c r="AW42" s="1">
        <v>5.2085415802404498</v>
      </c>
      <c r="AX42" s="1">
        <v>4.1246156760854502</v>
      </c>
      <c r="AY42" s="1">
        <v>1.04299799433753</v>
      </c>
      <c r="AZ42" s="1">
        <v>36.367731943687701</v>
      </c>
      <c r="BA42" s="1">
        <v>19.695298688102</v>
      </c>
      <c r="BB42" s="1">
        <v>147.949286353818</v>
      </c>
      <c r="BC42" s="1">
        <v>139.94199613856199</v>
      </c>
      <c r="BD42" s="1">
        <v>79.851146889565797</v>
      </c>
      <c r="BE42" s="1">
        <v>48.6801026563287</v>
      </c>
      <c r="BF42" s="1">
        <v>33.206986596556298</v>
      </c>
      <c r="BG42" s="1">
        <v>167.59172709389199</v>
      </c>
      <c r="BH42" s="1">
        <v>53.0984165363705</v>
      </c>
      <c r="BI42" s="1">
        <v>56.625784466643097</v>
      </c>
      <c r="BJ42" s="1">
        <v>57.867526090877902</v>
      </c>
      <c r="BK42" s="1">
        <v>497.78379117532501</v>
      </c>
      <c r="BL42" s="1">
        <v>15.577355217534301</v>
      </c>
      <c r="BM42" s="1">
        <v>56.891360387379898</v>
      </c>
      <c r="BN42" s="1">
        <v>41.550436718084299</v>
      </c>
      <c r="BO42" s="1">
        <v>103.89544657513601</v>
      </c>
      <c r="BP42" s="1">
        <v>181.52926643723799</v>
      </c>
      <c r="BQ42" s="1">
        <v>88.045622332514895</v>
      </c>
      <c r="BR42" s="1">
        <v>419.96351943763801</v>
      </c>
      <c r="BS42" s="1">
        <v>15.577355217534301</v>
      </c>
      <c r="BT42" s="1">
        <v>46.630644345175597</v>
      </c>
      <c r="BU42" s="1">
        <v>41.550436718084299</v>
      </c>
      <c r="BV42" s="1">
        <v>88.283170033964794</v>
      </c>
      <c r="BW42" s="1">
        <v>145.023442544083</v>
      </c>
      <c r="BX42" s="1">
        <v>82.898470578796207</v>
      </c>
      <c r="BY42" s="1">
        <v>184.00348113560199</v>
      </c>
      <c r="BZ42" s="1">
        <v>458.966578147875</v>
      </c>
      <c r="CA42" s="1">
        <v>912.84176770979195</v>
      </c>
      <c r="CB42" s="1">
        <v>513.92127457952404</v>
      </c>
      <c r="CC42" s="1">
        <v>110.27504930755801</v>
      </c>
      <c r="CD42" s="1">
        <v>55.363166674555302</v>
      </c>
      <c r="CE42" s="1">
        <v>22.133619770304101</v>
      </c>
      <c r="CF42" s="1">
        <v>73.728431828043696</v>
      </c>
      <c r="CG42" s="1">
        <v>19.2242266202461</v>
      </c>
      <c r="CH42" s="1">
        <v>10.268884227304699</v>
      </c>
      <c r="CI42" s="1">
        <v>220.29706992080801</v>
      </c>
      <c r="CJ42" s="1">
        <v>20.577562004289899</v>
      </c>
      <c r="CK42" s="1">
        <v>30.699820524328398</v>
      </c>
      <c r="CL42" s="1">
        <v>11.52122310439</v>
      </c>
      <c r="CM42" s="1">
        <v>50.856754209032502</v>
      </c>
      <c r="CN42" s="1">
        <v>47.524202504408599</v>
      </c>
      <c r="CO42" s="1">
        <v>59.117507574358399</v>
      </c>
      <c r="CP42" s="1">
        <v>20.577562004289899</v>
      </c>
      <c r="CQ42" s="1">
        <v>30.721494521106901</v>
      </c>
      <c r="CR42" s="1">
        <v>28.435619748756601</v>
      </c>
      <c r="CS42" s="1">
        <v>89.487802198870796</v>
      </c>
      <c r="CT42" s="1">
        <v>51.074591447783597</v>
      </c>
      <c r="CU42" s="1">
        <v>92.308689593142702</v>
      </c>
      <c r="CV42" s="1">
        <v>0</v>
      </c>
      <c r="CW42" s="1">
        <v>5.1471517537186697</v>
      </c>
      <c r="CX42" s="1">
        <v>0</v>
      </c>
      <c r="CY42" s="1">
        <v>41.301936363328103</v>
      </c>
      <c r="CZ42" s="1">
        <v>45.859601476096003</v>
      </c>
      <c r="DA42" s="1">
        <v>153.23747784709701</v>
      </c>
      <c r="DB42" s="1">
        <v>0</v>
      </c>
      <c r="DC42" s="1">
        <v>25.574342767388199</v>
      </c>
      <c r="DD42" s="1">
        <v>18.3244062393028</v>
      </c>
      <c r="DE42" s="1">
        <v>58.264137392621997</v>
      </c>
      <c r="DF42" s="1">
        <v>51.074591447783597</v>
      </c>
      <c r="DG42" s="1">
        <v>0</v>
      </c>
      <c r="DH42" s="1">
        <v>5.1471517537186697</v>
      </c>
      <c r="DI42" s="1">
        <v>0</v>
      </c>
      <c r="DJ42" s="1">
        <v>20.4746669428452</v>
      </c>
      <c r="DK42" s="1">
        <v>45.859601476096003</v>
      </c>
      <c r="DL42" s="1">
        <v>20.577562004289899</v>
      </c>
      <c r="DM42" s="1">
        <v>5.1471517537186697</v>
      </c>
      <c r="DN42" s="1">
        <v>10.1112135094537</v>
      </c>
      <c r="DO42" s="1">
        <v>31.223664806248799</v>
      </c>
      <c r="DP42" s="1">
        <v>0</v>
      </c>
      <c r="DQ42" s="1">
        <v>0</v>
      </c>
      <c r="DR42" s="1">
        <v>0</v>
      </c>
      <c r="DS42" s="1">
        <v>0</v>
      </c>
      <c r="DT42" s="1">
        <v>20.827269420482899</v>
      </c>
      <c r="DU42" s="1">
        <v>0</v>
      </c>
      <c r="DV42" s="1">
        <v>32.103311429041099</v>
      </c>
      <c r="DW42" s="1">
        <v>2.09974245053718</v>
      </c>
      <c r="DX42" s="1">
        <v>22.7771390189674</v>
      </c>
      <c r="DY42" s="1">
        <v>7.2264299595365298</v>
      </c>
      <c r="DZ42" s="1">
        <v>22.851385002608001</v>
      </c>
      <c r="EA42" s="1">
        <v>1.05674445619966</v>
      </c>
      <c r="EB42" s="1">
        <v>17.670157527823399</v>
      </c>
      <c r="EC42" s="1">
        <v>4.12448301858488</v>
      </c>
    </row>
    <row r="43" spans="1:133" x14ac:dyDescent="0.3">
      <c r="A43" s="1" t="s">
        <v>344</v>
      </c>
      <c r="B43" s="1" t="s">
        <v>271</v>
      </c>
      <c r="C43" s="1" t="s">
        <v>272</v>
      </c>
      <c r="D43" s="1" t="s">
        <v>345</v>
      </c>
      <c r="E43" s="1">
        <v>3570.1119195973702</v>
      </c>
      <c r="F43" s="1">
        <v>600.851856788536</v>
      </c>
      <c r="G43" s="1">
        <v>2002.9442472666799</v>
      </c>
      <c r="H43" s="1">
        <v>966.31581554216302</v>
      </c>
      <c r="I43" s="1">
        <v>1739.14658365433</v>
      </c>
      <c r="J43" s="1">
        <v>335.732220629555</v>
      </c>
      <c r="K43" s="1">
        <v>960.13101725869399</v>
      </c>
      <c r="L43" s="1">
        <v>443.28334576608501</v>
      </c>
      <c r="M43" s="1">
        <v>1830.9653359430399</v>
      </c>
      <c r="N43" s="1">
        <v>265.119636158981</v>
      </c>
      <c r="O43" s="1">
        <v>1042.8132300079801</v>
      </c>
      <c r="P43" s="1">
        <v>523.03246977607898</v>
      </c>
      <c r="Q43" s="1">
        <v>2598.90941967151</v>
      </c>
      <c r="R43" s="1">
        <v>252.10979045380799</v>
      </c>
      <c r="S43" s="1">
        <v>1832.5085314548601</v>
      </c>
      <c r="T43" s="1">
        <v>514.29109776284497</v>
      </c>
      <c r="U43" s="1">
        <v>1281.0396831682599</v>
      </c>
      <c r="V43" s="1">
        <v>149.88249409098401</v>
      </c>
      <c r="W43" s="1">
        <v>896.39585316039097</v>
      </c>
      <c r="X43" s="1">
        <v>234.76133591688901</v>
      </c>
      <c r="Y43" s="1">
        <v>1317.8697365032499</v>
      </c>
      <c r="Z43" s="1">
        <v>102.22729636282401</v>
      </c>
      <c r="AA43" s="1">
        <v>936.11267829446899</v>
      </c>
      <c r="AB43" s="1">
        <v>279.52976184595599</v>
      </c>
      <c r="AC43" s="1">
        <v>2313.2594055958698</v>
      </c>
      <c r="AD43" s="1">
        <v>205.654916443247</v>
      </c>
      <c r="AE43" s="1">
        <v>1643.54496921086</v>
      </c>
      <c r="AF43" s="1">
        <v>464.05951994175803</v>
      </c>
      <c r="AG43" s="1">
        <v>1134.56715568206</v>
      </c>
      <c r="AH43" s="1">
        <v>119.18166356587901</v>
      </c>
      <c r="AI43" s="1">
        <v>807.73904801787603</v>
      </c>
      <c r="AJ43" s="1">
        <v>207.646444098307</v>
      </c>
      <c r="AK43" s="1">
        <v>1178.6922499138</v>
      </c>
      <c r="AL43" s="1">
        <v>86.473252877368097</v>
      </c>
      <c r="AM43" s="1">
        <v>835.80592119298501</v>
      </c>
      <c r="AN43" s="1">
        <v>256.41307584345202</v>
      </c>
      <c r="AO43" s="1">
        <v>285.65001407564699</v>
      </c>
      <c r="AP43" s="1">
        <v>46.4548740105609</v>
      </c>
      <c r="AQ43" s="1">
        <v>188.96356224399901</v>
      </c>
      <c r="AR43" s="1">
        <v>50.231577821086198</v>
      </c>
      <c r="AS43" s="1">
        <v>38.723860397942303</v>
      </c>
      <c r="AT43" s="1">
        <v>10.824616199764201</v>
      </c>
      <c r="AU43" s="1">
        <v>90.619438700556699</v>
      </c>
      <c r="AV43" s="1">
        <v>69.742690054544695</v>
      </c>
      <c r="AW43" s="1">
        <v>29.9525980319235</v>
      </c>
      <c r="AX43" s="1">
        <v>21.876813001335901</v>
      </c>
      <c r="AY43" s="1">
        <v>23.9099976895792</v>
      </c>
      <c r="AZ43" s="1">
        <v>211.75116791136</v>
      </c>
      <c r="BA43" s="1">
        <v>115.118531795298</v>
      </c>
      <c r="BB43" s="1">
        <v>633.54183854692997</v>
      </c>
      <c r="BC43" s="1">
        <v>614.06854954669905</v>
      </c>
      <c r="BD43" s="1">
        <v>396.64898298720101</v>
      </c>
      <c r="BE43" s="1">
        <v>336.01395743720599</v>
      </c>
      <c r="BF43" s="1">
        <v>291.766391446819</v>
      </c>
      <c r="BG43" s="1">
        <v>971.20249992586196</v>
      </c>
      <c r="BH43" s="1">
        <v>322.10684920836297</v>
      </c>
      <c r="BI43" s="1">
        <v>361.68270458985501</v>
      </c>
      <c r="BJ43" s="1">
        <v>287.41294612764398</v>
      </c>
      <c r="BK43" s="1">
        <v>2703.7430450489501</v>
      </c>
      <c r="BL43" s="1">
        <v>44.5795064756431</v>
      </c>
      <c r="BM43" s="1">
        <v>297.75658963861503</v>
      </c>
      <c r="BN43" s="1">
        <v>243.24644616549801</v>
      </c>
      <c r="BO43" s="1">
        <v>735.57507937253695</v>
      </c>
      <c r="BP43" s="1">
        <v>891.08973863658696</v>
      </c>
      <c r="BQ43" s="1">
        <v>481.61520342381499</v>
      </c>
      <c r="BR43" s="1">
        <v>2480.0914192713199</v>
      </c>
      <c r="BS43" s="1">
        <v>44.5795064756431</v>
      </c>
      <c r="BT43" s="1">
        <v>287.76074221575902</v>
      </c>
      <c r="BU43" s="1">
        <v>238.248855336731</v>
      </c>
      <c r="BV43" s="1">
        <v>690.30601651851202</v>
      </c>
      <c r="BW43" s="1">
        <v>782.05507788389605</v>
      </c>
      <c r="BX43" s="1">
        <v>437.14122084078298</v>
      </c>
      <c r="BY43" s="1">
        <v>2899.05763136933</v>
      </c>
      <c r="BZ43" s="1">
        <v>2363.2733241149599</v>
      </c>
      <c r="CA43" s="1">
        <v>5628.6859912670698</v>
      </c>
      <c r="CB43" s="1">
        <v>2653.9551872434099</v>
      </c>
      <c r="CC43" s="1">
        <v>2270.6783755410102</v>
      </c>
      <c r="CD43" s="1">
        <v>1357.8716893175099</v>
      </c>
      <c r="CE43" s="1">
        <v>628.78210378061101</v>
      </c>
      <c r="CF43" s="1">
        <v>628.37925582832099</v>
      </c>
      <c r="CG43" s="1">
        <v>271.28610285929801</v>
      </c>
      <c r="CH43" s="1">
        <v>101.450976574225</v>
      </c>
      <c r="CI43" s="1">
        <v>3066.0242149272899</v>
      </c>
      <c r="CJ43" s="1">
        <v>59.496557227257398</v>
      </c>
      <c r="CK43" s="1">
        <v>354.00002239501299</v>
      </c>
      <c r="CL43" s="1">
        <v>329.98474660100197</v>
      </c>
      <c r="CM43" s="1">
        <v>851.74608306380003</v>
      </c>
      <c r="CN43" s="1">
        <v>1074.16965996561</v>
      </c>
      <c r="CO43" s="1">
        <v>396.62714567460398</v>
      </c>
      <c r="CP43" s="1">
        <v>98.926569732765103</v>
      </c>
      <c r="CQ43" s="1">
        <v>146.502781808473</v>
      </c>
      <c r="CR43" s="1">
        <v>215.871081265192</v>
      </c>
      <c r="CS43" s="1">
        <v>1226.81033169476</v>
      </c>
      <c r="CT43" s="1">
        <v>1377.9134504261001</v>
      </c>
      <c r="CU43" s="1">
        <v>1782.2590756638299</v>
      </c>
      <c r="CV43" s="1">
        <v>29.757999792537699</v>
      </c>
      <c r="CW43" s="1">
        <v>76.826185048965598</v>
      </c>
      <c r="CX43" s="1">
        <v>25.198662984946498</v>
      </c>
      <c r="CY43" s="1">
        <v>647.68066759084604</v>
      </c>
      <c r="CZ43" s="1">
        <v>1002.79556024653</v>
      </c>
      <c r="DA43" s="1">
        <v>2481.1498318347799</v>
      </c>
      <c r="DB43" s="1">
        <v>39.430012505507598</v>
      </c>
      <c r="DC43" s="1">
        <v>96.899703191231794</v>
      </c>
      <c r="DD43" s="1">
        <v>167.212941259959</v>
      </c>
      <c r="DE43" s="1">
        <v>927.88560699673405</v>
      </c>
      <c r="DF43" s="1">
        <v>1249.72156788135</v>
      </c>
      <c r="DG43" s="1">
        <v>4.9402406681299098</v>
      </c>
      <c r="DH43" s="1">
        <v>47.156119586154801</v>
      </c>
      <c r="DI43" s="1">
        <v>20.3151143521611</v>
      </c>
      <c r="DJ43" s="1">
        <v>523.27722576631504</v>
      </c>
      <c r="DK43" s="1">
        <v>929.32800844515202</v>
      </c>
      <c r="DL43" s="1">
        <v>59.496557227257398</v>
      </c>
      <c r="DM43" s="1">
        <v>49.603078617241003</v>
      </c>
      <c r="DN43" s="1">
        <v>48.658140005232397</v>
      </c>
      <c r="DO43" s="1">
        <v>298.92472469802402</v>
      </c>
      <c r="DP43" s="1">
        <v>128.191882544756</v>
      </c>
      <c r="DQ43" s="1">
        <v>24.8177591244078</v>
      </c>
      <c r="DR43" s="1">
        <v>29.670065462810701</v>
      </c>
      <c r="DS43" s="1">
        <v>4.8835486327853399</v>
      </c>
      <c r="DT43" s="1">
        <v>124.403441824531</v>
      </c>
      <c r="DU43" s="1">
        <v>73.467551801377894</v>
      </c>
      <c r="DV43" s="1">
        <v>146.47252748620201</v>
      </c>
      <c r="DW43" s="1">
        <v>30.700830525105101</v>
      </c>
      <c r="DX43" s="1">
        <v>88.656805142514997</v>
      </c>
      <c r="DY43" s="1">
        <v>27.114891818582102</v>
      </c>
      <c r="DZ43" s="1">
        <v>139.17748658944399</v>
      </c>
      <c r="EA43" s="1">
        <v>15.754043485455901</v>
      </c>
      <c r="EB43" s="1">
        <v>100.306757101484</v>
      </c>
      <c r="EC43" s="1">
        <v>23.116686002504</v>
      </c>
    </row>
    <row r="44" spans="1:133" x14ac:dyDescent="0.3">
      <c r="A44" s="1" t="s">
        <v>346</v>
      </c>
      <c r="B44" s="1" t="s">
        <v>271</v>
      </c>
      <c r="C44" s="1" t="s">
        <v>272</v>
      </c>
      <c r="D44" s="1" t="s">
        <v>347</v>
      </c>
      <c r="E44" s="1">
        <v>80.927152317880797</v>
      </c>
      <c r="F44" s="1">
        <v>6.8874172185430496</v>
      </c>
      <c r="G44" s="1">
        <v>59.403973509933799</v>
      </c>
      <c r="H44" s="1">
        <v>14.635761589404</v>
      </c>
      <c r="I44" s="1">
        <v>38.7417218543046</v>
      </c>
      <c r="J44" s="1">
        <v>3.4437086092715199</v>
      </c>
      <c r="K44" s="1">
        <v>27.549668874172198</v>
      </c>
      <c r="L44" s="1">
        <v>7.7483443708609299</v>
      </c>
      <c r="M44" s="1">
        <v>42.185430463576203</v>
      </c>
      <c r="N44" s="1">
        <v>3.4437086092715199</v>
      </c>
      <c r="O44" s="1">
        <v>31.854304635761601</v>
      </c>
      <c r="P44" s="1">
        <v>6.8874172185430496</v>
      </c>
      <c r="Q44" s="1">
        <v>61.125827814569497</v>
      </c>
      <c r="R44" s="1">
        <v>2.58278145695364</v>
      </c>
      <c r="S44" s="1">
        <v>49.072847682119203</v>
      </c>
      <c r="T44" s="1">
        <v>9.4701986754966896</v>
      </c>
      <c r="U44" s="1">
        <v>28.410596026490101</v>
      </c>
      <c r="V44" s="1">
        <v>0.86092715231788097</v>
      </c>
      <c r="W44" s="1">
        <v>23.245033112582799</v>
      </c>
      <c r="X44" s="1">
        <v>4.3046357615893998</v>
      </c>
      <c r="Y44" s="1">
        <v>32.7152317880795</v>
      </c>
      <c r="Z44" s="1">
        <v>1.7218543046357599</v>
      </c>
      <c r="AA44" s="1">
        <v>25.8278145695364</v>
      </c>
      <c r="AB44" s="1">
        <v>5.1655629139072801</v>
      </c>
      <c r="AC44" s="1">
        <v>39.602649006622499</v>
      </c>
      <c r="AD44" s="1">
        <v>0.86092715231788097</v>
      </c>
      <c r="AE44" s="1">
        <v>34.437086092715198</v>
      </c>
      <c r="AF44" s="1">
        <v>4.3046357615893998</v>
      </c>
      <c r="AG44" s="1">
        <v>18.9403973509934</v>
      </c>
      <c r="AH44" s="1">
        <v>0</v>
      </c>
      <c r="AI44" s="1">
        <v>16.3576158940397</v>
      </c>
      <c r="AJ44" s="1">
        <v>2.58278145695364</v>
      </c>
      <c r="AK44" s="1">
        <v>20.662251655629099</v>
      </c>
      <c r="AL44" s="1">
        <v>0.86092715231788097</v>
      </c>
      <c r="AM44" s="1">
        <v>18.079470198675502</v>
      </c>
      <c r="AN44" s="1">
        <v>1.7218543046357599</v>
      </c>
      <c r="AO44" s="1">
        <v>21.523178807947001</v>
      </c>
      <c r="AP44" s="1">
        <v>1.7218543046357599</v>
      </c>
      <c r="AQ44" s="1">
        <v>14.635761589404</v>
      </c>
      <c r="AR44" s="1">
        <v>5.1655629139072801</v>
      </c>
      <c r="AS44" s="1">
        <v>3.4437086092715199</v>
      </c>
      <c r="AT44" s="1">
        <v>0.86092715231788097</v>
      </c>
      <c r="AU44" s="1">
        <v>1.7218543046357599</v>
      </c>
      <c r="AV44" s="1">
        <v>5.1655629139072801</v>
      </c>
      <c r="AW44" s="1">
        <v>1.7218543046357599</v>
      </c>
      <c r="AX44" s="1">
        <v>5.1655629139072801</v>
      </c>
      <c r="AY44" s="1">
        <v>3.4437086092715199</v>
      </c>
      <c r="AZ44" s="1">
        <v>5.1655629139072801</v>
      </c>
      <c r="BA44" s="1">
        <v>4.3046357615893998</v>
      </c>
      <c r="BB44" s="1">
        <v>4.3046357615893998</v>
      </c>
      <c r="BC44" s="1">
        <v>11.1920529801325</v>
      </c>
      <c r="BD44" s="1">
        <v>5.1655629139072801</v>
      </c>
      <c r="BE44" s="1">
        <v>18.9403973509934</v>
      </c>
      <c r="BF44" s="1">
        <v>12.052980132450299</v>
      </c>
      <c r="BG44" s="1">
        <v>19.801324503311299</v>
      </c>
      <c r="BH44" s="1">
        <v>4.3046357615893998</v>
      </c>
      <c r="BI44" s="1">
        <v>4.3046357615893998</v>
      </c>
      <c r="BJ44" s="1">
        <v>11.1920529801325</v>
      </c>
      <c r="BK44" s="1">
        <v>68.874172185430496</v>
      </c>
      <c r="BL44" s="1">
        <v>12.9139072847682</v>
      </c>
      <c r="BM44" s="1">
        <v>8.6092715231788102</v>
      </c>
      <c r="BN44" s="1">
        <v>8.6092715231788102</v>
      </c>
      <c r="BO44" s="1">
        <v>21.523178807947001</v>
      </c>
      <c r="BP44" s="1">
        <v>8.6092715231788102</v>
      </c>
      <c r="BQ44" s="1">
        <v>8.6092715231788102</v>
      </c>
      <c r="BR44" s="1">
        <v>47.350993377483398</v>
      </c>
      <c r="BS44" s="1">
        <v>12.9139072847682</v>
      </c>
      <c r="BT44" s="1">
        <v>8.6092715231788102</v>
      </c>
      <c r="BU44" s="1">
        <v>4.3046357615893998</v>
      </c>
      <c r="BV44" s="1">
        <v>17.218543046357599</v>
      </c>
      <c r="BW44" s="1">
        <v>4.3046357615893998</v>
      </c>
      <c r="BX44" s="1">
        <v>0</v>
      </c>
      <c r="BY44" s="1">
        <v>37.364105969370002</v>
      </c>
      <c r="BZ44" s="1">
        <v>42.185430463576203</v>
      </c>
      <c r="CA44" s="1">
        <v>100.728476821192</v>
      </c>
      <c r="CB44" s="1">
        <v>63.708609271523201</v>
      </c>
      <c r="CC44" s="1">
        <v>16.1175543462234</v>
      </c>
      <c r="CD44" s="1">
        <v>8.9252237983835396</v>
      </c>
      <c r="CE44" s="1">
        <v>11.1920529801325</v>
      </c>
      <c r="CF44" s="1">
        <v>21.246551623146701</v>
      </c>
      <c r="CG44" s="1">
        <v>10.6592581219459</v>
      </c>
      <c r="CH44" s="1">
        <v>10.787341958639001</v>
      </c>
      <c r="CI44" s="1">
        <v>39.7419641414957</v>
      </c>
      <c r="CJ44" s="1">
        <v>18.218785333548698</v>
      </c>
      <c r="CK44" s="1">
        <v>4.3046357615893998</v>
      </c>
      <c r="CL44" s="1">
        <v>4.3046357615893998</v>
      </c>
      <c r="CM44" s="1">
        <v>8.6092715231788102</v>
      </c>
      <c r="CN44" s="1">
        <v>4.3046357615893998</v>
      </c>
      <c r="CO44" s="1">
        <v>0</v>
      </c>
      <c r="CP44" s="1">
        <v>18.218785333548698</v>
      </c>
      <c r="CQ44" s="1">
        <v>0</v>
      </c>
      <c r="CR44" s="1">
        <v>0</v>
      </c>
      <c r="CS44" s="1">
        <v>17.218543046357599</v>
      </c>
      <c r="CT44" s="1">
        <v>4.3046357615893998</v>
      </c>
      <c r="CU44" s="1">
        <v>26.8280568567275</v>
      </c>
      <c r="CV44" s="1">
        <v>9.6095138103698901</v>
      </c>
      <c r="CW44" s="1">
        <v>0</v>
      </c>
      <c r="CX44" s="1">
        <v>0</v>
      </c>
      <c r="CY44" s="1">
        <v>12.9139072847682</v>
      </c>
      <c r="CZ44" s="1">
        <v>4.3046357615893998</v>
      </c>
      <c r="DA44" s="1">
        <v>8.6092715231788102</v>
      </c>
      <c r="DB44" s="1">
        <v>0</v>
      </c>
      <c r="DC44" s="1">
        <v>0</v>
      </c>
      <c r="DD44" s="1">
        <v>0</v>
      </c>
      <c r="DE44" s="1">
        <v>4.3046357615893998</v>
      </c>
      <c r="DF44" s="1">
        <v>4.3046357615893998</v>
      </c>
      <c r="DG44" s="1">
        <v>0</v>
      </c>
      <c r="DH44" s="1">
        <v>0</v>
      </c>
      <c r="DI44" s="1">
        <v>0</v>
      </c>
      <c r="DJ44" s="1">
        <v>4.3046357615893998</v>
      </c>
      <c r="DK44" s="1">
        <v>4.3046357615893998</v>
      </c>
      <c r="DL44" s="1">
        <v>18.218785333548698</v>
      </c>
      <c r="DM44" s="1">
        <v>0</v>
      </c>
      <c r="DN44" s="1">
        <v>0</v>
      </c>
      <c r="DO44" s="1">
        <v>12.9139072847682</v>
      </c>
      <c r="DP44" s="1">
        <v>0</v>
      </c>
      <c r="DQ44" s="1">
        <v>9.6095138103698901</v>
      </c>
      <c r="DR44" s="1">
        <v>0</v>
      </c>
      <c r="DS44" s="1">
        <v>0</v>
      </c>
      <c r="DT44" s="1">
        <v>8.6092715231788102</v>
      </c>
      <c r="DU44" s="1">
        <v>0</v>
      </c>
      <c r="DV44" s="1">
        <v>9.4701986754966896</v>
      </c>
      <c r="DW44" s="1">
        <v>0.86092715231788097</v>
      </c>
      <c r="DX44" s="1">
        <v>6.8874172185430496</v>
      </c>
      <c r="DY44" s="1">
        <v>1.7218543046357599</v>
      </c>
      <c r="DZ44" s="1">
        <v>12.052980132450299</v>
      </c>
      <c r="EA44" s="1">
        <v>0.86092715231788097</v>
      </c>
      <c r="EB44" s="1">
        <v>7.7483443708609299</v>
      </c>
      <c r="EC44" s="1">
        <v>3.4437086092715199</v>
      </c>
    </row>
    <row r="45" spans="1:133" x14ac:dyDescent="0.3">
      <c r="A45" s="1" t="s">
        <v>348</v>
      </c>
      <c r="B45" s="1" t="s">
        <v>271</v>
      </c>
      <c r="C45" s="1" t="s">
        <v>272</v>
      </c>
      <c r="D45" s="1" t="s">
        <v>349</v>
      </c>
      <c r="E45" s="1">
        <v>103.37294685489501</v>
      </c>
      <c r="F45" s="1">
        <v>13.753817292037199</v>
      </c>
      <c r="G45" s="1">
        <v>53.489701357895399</v>
      </c>
      <c r="H45" s="1">
        <v>36.129428204962203</v>
      </c>
      <c r="I45" s="1">
        <v>53.6608249293648</v>
      </c>
      <c r="J45" s="1">
        <v>8.8138242742619894</v>
      </c>
      <c r="K45" s="1">
        <v>24.808566370240001</v>
      </c>
      <c r="L45" s="1">
        <v>20.038434284862799</v>
      </c>
      <c r="M45" s="1">
        <v>49.712121925529999</v>
      </c>
      <c r="N45" s="1">
        <v>4.93999301777525</v>
      </c>
      <c r="O45" s="1">
        <v>28.681134987655501</v>
      </c>
      <c r="P45" s="1">
        <v>16.090993920099301</v>
      </c>
      <c r="Q45" s="1">
        <v>69.495306162804297</v>
      </c>
      <c r="R45" s="1">
        <v>3.9372720912516699</v>
      </c>
      <c r="S45" s="1">
        <v>46.522433351317403</v>
      </c>
      <c r="T45" s="1">
        <v>19.035600720235099</v>
      </c>
      <c r="U45" s="1">
        <v>35.788327309748297</v>
      </c>
      <c r="V45" s="1">
        <v>2.94506728589419</v>
      </c>
      <c r="W45" s="1">
        <v>21.831607833186101</v>
      </c>
      <c r="X45" s="1">
        <v>11.0116521906681</v>
      </c>
      <c r="Y45" s="1">
        <v>33.706978853055901</v>
      </c>
      <c r="Z45" s="1">
        <v>0.99220480535748001</v>
      </c>
      <c r="AA45" s="1">
        <v>24.690825518131401</v>
      </c>
      <c r="AB45" s="1">
        <v>8.0239485295670701</v>
      </c>
      <c r="AC45" s="1">
        <v>61.556286262669303</v>
      </c>
      <c r="AD45" s="1">
        <v>2.9662134130068498</v>
      </c>
      <c r="AE45" s="1">
        <v>43.566965062357703</v>
      </c>
      <c r="AF45" s="1">
        <v>15.0231077873048</v>
      </c>
      <c r="AG45" s="1">
        <v>30.847988924315199</v>
      </c>
      <c r="AH45" s="1">
        <v>1.9740086076493699</v>
      </c>
      <c r="AI45" s="1">
        <v>19.8471982224711</v>
      </c>
      <c r="AJ45" s="1">
        <v>9.0267820941947505</v>
      </c>
      <c r="AK45" s="1">
        <v>30.7082973383541</v>
      </c>
      <c r="AL45" s="1">
        <v>0.99220480535748001</v>
      </c>
      <c r="AM45" s="1">
        <v>23.719766839886599</v>
      </c>
      <c r="AN45" s="1">
        <v>5.9963256931100597</v>
      </c>
      <c r="AO45" s="1">
        <v>7.9390199001349204</v>
      </c>
      <c r="AP45" s="1">
        <v>0.97105867824481495</v>
      </c>
      <c r="AQ45" s="1">
        <v>2.9554682889597701</v>
      </c>
      <c r="AR45" s="1">
        <v>4.0124929329303303</v>
      </c>
      <c r="AS45" s="1">
        <v>2.0276228364570099</v>
      </c>
      <c r="AT45" s="1">
        <v>0</v>
      </c>
      <c r="AU45" s="1">
        <v>0.97105867824481495</v>
      </c>
      <c r="AV45" s="1">
        <v>0</v>
      </c>
      <c r="AW45" s="1">
        <v>2.9770749018307998</v>
      </c>
      <c r="AX45" s="1">
        <v>0.97105867824481495</v>
      </c>
      <c r="AY45" s="1">
        <v>0.99220480535748001</v>
      </c>
      <c r="AZ45" s="1">
        <v>4.9834327929713496</v>
      </c>
      <c r="BA45" s="1">
        <v>2.95535440417932</v>
      </c>
      <c r="BB45" s="1">
        <v>18.769491637249502</v>
      </c>
      <c r="BC45" s="1">
        <v>18.875334910916902</v>
      </c>
      <c r="BD45" s="1">
        <v>8.9625391061169104</v>
      </c>
      <c r="BE45" s="1">
        <v>11.9401871583797</v>
      </c>
      <c r="BF45" s="1">
        <v>3.0089661529905398</v>
      </c>
      <c r="BG45" s="1">
        <v>33.877640692090601</v>
      </c>
      <c r="BH45" s="1">
        <v>7.8427655960171796</v>
      </c>
      <c r="BI45" s="1">
        <v>15.06620464827</v>
      </c>
      <c r="BJ45" s="1">
        <v>10.968670447803399</v>
      </c>
      <c r="BK45" s="1">
        <v>89.735157130413796</v>
      </c>
      <c r="BL45" s="1">
        <v>5.0147496470227804</v>
      </c>
      <c r="BM45" s="1">
        <v>20.006430382242701</v>
      </c>
      <c r="BN45" s="1">
        <v>5.0147496470227804</v>
      </c>
      <c r="BO45" s="1">
        <v>44.654396689172799</v>
      </c>
      <c r="BP45" s="1">
        <v>10.0300811179299</v>
      </c>
      <c r="BQ45" s="1">
        <v>5.0147496470227804</v>
      </c>
      <c r="BR45" s="1">
        <v>80.024570347965593</v>
      </c>
      <c r="BS45" s="1">
        <v>5.0147496470227804</v>
      </c>
      <c r="BT45" s="1">
        <v>20.006430382242701</v>
      </c>
      <c r="BU45" s="1">
        <v>5.0147496470227804</v>
      </c>
      <c r="BV45" s="1">
        <v>34.943809906724603</v>
      </c>
      <c r="BW45" s="1">
        <v>10.0300811179299</v>
      </c>
      <c r="BX45" s="1">
        <v>5.0147496470227804</v>
      </c>
      <c r="BY45" s="1">
        <v>27.736738878365401</v>
      </c>
      <c r="BZ45" s="1">
        <v>62.559236192073897</v>
      </c>
      <c r="CA45" s="1">
        <v>165.805656720928</v>
      </c>
      <c r="CB45" s="1">
        <v>70.498256092208806</v>
      </c>
      <c r="CC45" s="1">
        <v>5.8277854997246301</v>
      </c>
      <c r="CD45" s="1">
        <v>3.9587676378063499</v>
      </c>
      <c r="CE45" s="1">
        <v>3.8540058949562299</v>
      </c>
      <c r="CF45" s="1">
        <v>21.908953378640799</v>
      </c>
      <c r="CG45" s="1">
        <v>8.9323427796637809</v>
      </c>
      <c r="CH45" s="1">
        <v>4.9401081358757697</v>
      </c>
      <c r="CI45" s="1">
        <v>40.125927109711199</v>
      </c>
      <c r="CJ45" s="1">
        <v>10.250598703626601</v>
      </c>
      <c r="CK45" s="1">
        <v>14.937373291100201</v>
      </c>
      <c r="CL45" s="1">
        <v>0</v>
      </c>
      <c r="CM45" s="1">
        <v>4.9078739970546001</v>
      </c>
      <c r="CN45" s="1">
        <v>10.0300811179299</v>
      </c>
      <c r="CO45" s="1">
        <v>0</v>
      </c>
      <c r="CP45" s="1">
        <v>10.250598703626601</v>
      </c>
      <c r="CQ45" s="1">
        <v>0</v>
      </c>
      <c r="CR45" s="1">
        <v>5.0147496470227804</v>
      </c>
      <c r="CS45" s="1">
        <v>14.830497641132</v>
      </c>
      <c r="CT45" s="1">
        <v>10.0300811179299</v>
      </c>
      <c r="CU45" s="1">
        <v>19.952704762007301</v>
      </c>
      <c r="CV45" s="1">
        <v>0</v>
      </c>
      <c r="CW45" s="1">
        <v>0</v>
      </c>
      <c r="CX45" s="1">
        <v>0</v>
      </c>
      <c r="CY45" s="1">
        <v>9.9226236440773796</v>
      </c>
      <c r="CZ45" s="1">
        <v>10.0300811179299</v>
      </c>
      <c r="DA45" s="1">
        <v>14.937955114984501</v>
      </c>
      <c r="DB45" s="1">
        <v>0</v>
      </c>
      <c r="DC45" s="1">
        <v>0</v>
      </c>
      <c r="DD45" s="1">
        <v>0</v>
      </c>
      <c r="DE45" s="1">
        <v>4.9078739970546001</v>
      </c>
      <c r="DF45" s="1">
        <v>10.0300811179299</v>
      </c>
      <c r="DG45" s="1">
        <v>0</v>
      </c>
      <c r="DH45" s="1">
        <v>0</v>
      </c>
      <c r="DI45" s="1">
        <v>0</v>
      </c>
      <c r="DJ45" s="1">
        <v>4.9078739970546001</v>
      </c>
      <c r="DK45" s="1">
        <v>10.0300811179299</v>
      </c>
      <c r="DL45" s="1">
        <v>10.250598703626601</v>
      </c>
      <c r="DM45" s="1">
        <v>0</v>
      </c>
      <c r="DN45" s="1">
        <v>5.0147496470227804</v>
      </c>
      <c r="DO45" s="1">
        <v>9.9226236440773796</v>
      </c>
      <c r="DP45" s="1">
        <v>0</v>
      </c>
      <c r="DQ45" s="1">
        <v>0</v>
      </c>
      <c r="DR45" s="1">
        <v>0</v>
      </c>
      <c r="DS45" s="1">
        <v>0</v>
      </c>
      <c r="DT45" s="1">
        <v>5.0147496470227804</v>
      </c>
      <c r="DU45" s="1">
        <v>0</v>
      </c>
      <c r="DV45" s="1">
        <v>4.9403383854330896</v>
      </c>
      <c r="DW45" s="1">
        <v>0.97105867824481495</v>
      </c>
      <c r="DX45" s="1">
        <v>1.98440961071496</v>
      </c>
      <c r="DY45" s="1">
        <v>1.9848700964733199</v>
      </c>
      <c r="DZ45" s="1">
        <v>2.99868151470183</v>
      </c>
      <c r="EA45" s="1">
        <v>0</v>
      </c>
      <c r="EB45" s="1">
        <v>0.97105867824481495</v>
      </c>
      <c r="EC45" s="1">
        <v>2.0276228364570099</v>
      </c>
    </row>
    <row r="46" spans="1:133" x14ac:dyDescent="0.3">
      <c r="A46" s="1" t="s">
        <v>350</v>
      </c>
      <c r="B46" s="1" t="s">
        <v>271</v>
      </c>
      <c r="C46" s="1" t="s">
        <v>272</v>
      </c>
      <c r="D46" s="1" t="s">
        <v>351</v>
      </c>
      <c r="E46" s="1">
        <v>37.285714285714299</v>
      </c>
      <c r="F46" s="1">
        <v>7.25</v>
      </c>
      <c r="G46" s="1">
        <v>18.6428571428571</v>
      </c>
      <c r="H46" s="1">
        <v>11.3928571428571</v>
      </c>
      <c r="I46" s="1">
        <v>19.678571428571399</v>
      </c>
      <c r="J46" s="1">
        <v>4.1428571428571397</v>
      </c>
      <c r="K46" s="1">
        <v>7.25</v>
      </c>
      <c r="L46" s="1">
        <v>8.28571428571429</v>
      </c>
      <c r="M46" s="1">
        <v>17.6071428571429</v>
      </c>
      <c r="N46" s="1">
        <v>3.1071428571428599</v>
      </c>
      <c r="O46" s="1">
        <v>11.3928571428571</v>
      </c>
      <c r="P46" s="1">
        <v>3.1071428571428599</v>
      </c>
      <c r="Q46" s="1">
        <v>19.678571428571399</v>
      </c>
      <c r="R46" s="1">
        <v>2.0714285714285698</v>
      </c>
      <c r="S46" s="1">
        <v>14.5</v>
      </c>
      <c r="T46" s="1">
        <v>3.1071428571428599</v>
      </c>
      <c r="U46" s="1">
        <v>11.3928571428571</v>
      </c>
      <c r="V46" s="1">
        <v>2.0714285714285698</v>
      </c>
      <c r="W46" s="1">
        <v>6.21428571428571</v>
      </c>
      <c r="X46" s="1">
        <v>3.1071428571428599</v>
      </c>
      <c r="Y46" s="1">
        <v>8.28571428571429</v>
      </c>
      <c r="Z46" s="1">
        <v>0</v>
      </c>
      <c r="AA46" s="1">
        <v>8.28571428571429</v>
      </c>
      <c r="AB46" s="1">
        <v>0</v>
      </c>
      <c r="AC46" s="1">
        <v>14.5</v>
      </c>
      <c r="AD46" s="1">
        <v>2.0714285714285698</v>
      </c>
      <c r="AE46" s="1">
        <v>9.3214285714285694</v>
      </c>
      <c r="AF46" s="1">
        <v>3.1071428571428599</v>
      </c>
      <c r="AG46" s="1">
        <v>9.3214285714285694</v>
      </c>
      <c r="AH46" s="1">
        <v>2.0714285714285698</v>
      </c>
      <c r="AI46" s="1">
        <v>4.1428571428571397</v>
      </c>
      <c r="AJ46" s="1">
        <v>3.1071428571428599</v>
      </c>
      <c r="AK46" s="1">
        <v>5.1785714285714297</v>
      </c>
      <c r="AL46" s="1">
        <v>0</v>
      </c>
      <c r="AM46" s="1">
        <v>5.1785714285714297</v>
      </c>
      <c r="AN46" s="1">
        <v>0</v>
      </c>
      <c r="AO46" s="1">
        <v>5.1785714285714297</v>
      </c>
      <c r="AP46" s="1">
        <v>0</v>
      </c>
      <c r="AQ46" s="1">
        <v>5.1785714285714297</v>
      </c>
      <c r="AR46" s="1">
        <v>0</v>
      </c>
      <c r="AS46" s="1">
        <v>0</v>
      </c>
      <c r="AT46" s="1">
        <v>1.03571428571429</v>
      </c>
      <c r="AU46" s="1">
        <v>3.1071428571428599</v>
      </c>
      <c r="AV46" s="1">
        <v>1.03571428571429</v>
      </c>
      <c r="AW46" s="1">
        <v>0</v>
      </c>
      <c r="AX46" s="1">
        <v>0</v>
      </c>
      <c r="AY46" s="1">
        <v>0</v>
      </c>
      <c r="AZ46" s="1">
        <v>1.03571428571429</v>
      </c>
      <c r="BA46" s="1">
        <v>1.03571428571429</v>
      </c>
      <c r="BB46" s="1">
        <v>8.28571428571429</v>
      </c>
      <c r="BC46" s="1">
        <v>6.21428571428571</v>
      </c>
      <c r="BD46" s="1">
        <v>0</v>
      </c>
      <c r="BE46" s="1">
        <v>3.1071428571428599</v>
      </c>
      <c r="BF46" s="1">
        <v>0</v>
      </c>
      <c r="BG46" s="1">
        <v>17.6071428571429</v>
      </c>
      <c r="BH46" s="1">
        <v>2.0714285714285698</v>
      </c>
      <c r="BI46" s="1">
        <v>6.21428571428571</v>
      </c>
      <c r="BJ46" s="1">
        <v>9.3214285714285694</v>
      </c>
      <c r="BK46" s="1">
        <v>20.714285714285701</v>
      </c>
      <c r="BL46" s="1">
        <v>10.3571428571429</v>
      </c>
      <c r="BM46" s="1">
        <v>0</v>
      </c>
      <c r="BN46" s="1">
        <v>0</v>
      </c>
      <c r="BO46" s="1">
        <v>0</v>
      </c>
      <c r="BP46" s="1">
        <v>5.1785714285714297</v>
      </c>
      <c r="BQ46" s="1">
        <v>5.1785714285714297</v>
      </c>
      <c r="BR46" s="1">
        <v>15.535714285714301</v>
      </c>
      <c r="BS46" s="1">
        <v>10.3571428571429</v>
      </c>
      <c r="BT46" s="1">
        <v>0</v>
      </c>
      <c r="BU46" s="1">
        <v>0</v>
      </c>
      <c r="BV46" s="1">
        <v>0</v>
      </c>
      <c r="BW46" s="1">
        <v>5.1785714285714297</v>
      </c>
      <c r="BX46" s="1">
        <v>0</v>
      </c>
      <c r="BY46" s="1">
        <v>8.2613752397409392</v>
      </c>
      <c r="BZ46" s="1">
        <v>15.535714285714301</v>
      </c>
      <c r="CA46" s="1">
        <v>51.785714285714299</v>
      </c>
      <c r="CB46" s="1">
        <v>20.714285714285701</v>
      </c>
      <c r="CC46" s="1">
        <v>4.1185180968838004</v>
      </c>
      <c r="CD46" s="1">
        <v>3.08280381116951</v>
      </c>
      <c r="CE46" s="1">
        <v>2.0714285714285698</v>
      </c>
      <c r="CF46" s="1">
        <v>4.1428571428571397</v>
      </c>
      <c r="CG46" s="1">
        <v>1.03571428571429</v>
      </c>
      <c r="CH46" s="1">
        <v>0</v>
      </c>
      <c r="CI46" s="1">
        <v>10.3571428571429</v>
      </c>
      <c r="CJ46" s="1">
        <v>10.3571428571429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10.3571428571429</v>
      </c>
      <c r="CQ46" s="1">
        <v>0</v>
      </c>
      <c r="CR46" s="1">
        <v>0</v>
      </c>
      <c r="CS46" s="1">
        <v>0</v>
      </c>
      <c r="CT46" s="1">
        <v>0</v>
      </c>
      <c r="CU46" s="1">
        <v>5.1785714285714297</v>
      </c>
      <c r="CV46" s="1">
        <v>5.1785714285714297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10.3571428571429</v>
      </c>
      <c r="DM46" s="1">
        <v>0</v>
      </c>
      <c r="DN46" s="1">
        <v>0</v>
      </c>
      <c r="DO46" s="1">
        <v>0</v>
      </c>
      <c r="DP46" s="1">
        <v>0</v>
      </c>
      <c r="DQ46" s="1">
        <v>5.1785714285714297</v>
      </c>
      <c r="DR46" s="1">
        <v>0</v>
      </c>
      <c r="DS46" s="1">
        <v>0</v>
      </c>
      <c r="DT46" s="1">
        <v>0</v>
      </c>
      <c r="DU46" s="1">
        <v>0</v>
      </c>
      <c r="DV46" s="1">
        <v>2.0714285714285698</v>
      </c>
      <c r="DW46" s="1">
        <v>0</v>
      </c>
      <c r="DX46" s="1">
        <v>2.0714285714285698</v>
      </c>
      <c r="DY46" s="1">
        <v>0</v>
      </c>
      <c r="DZ46" s="1">
        <v>3.1071428571428599</v>
      </c>
      <c r="EA46" s="1">
        <v>0</v>
      </c>
      <c r="EB46" s="1">
        <v>3.1071428571428599</v>
      </c>
      <c r="EC46" s="1">
        <v>0</v>
      </c>
    </row>
    <row r="47" spans="1:133" x14ac:dyDescent="0.3">
      <c r="A47" s="1" t="s">
        <v>352</v>
      </c>
      <c r="B47" s="1" t="s">
        <v>271</v>
      </c>
      <c r="C47" s="1" t="s">
        <v>272</v>
      </c>
      <c r="D47" s="1" t="s">
        <v>353</v>
      </c>
      <c r="E47" s="1">
        <v>420.23537896908402</v>
      </c>
      <c r="F47" s="1">
        <v>66.671880123472306</v>
      </c>
      <c r="G47" s="1">
        <v>241.994644977413</v>
      </c>
      <c r="H47" s="1">
        <v>111.568853868199</v>
      </c>
      <c r="I47" s="1">
        <v>206.636211862728</v>
      </c>
      <c r="J47" s="1">
        <v>36.979036378952799</v>
      </c>
      <c r="K47" s="1">
        <v>119.589766584427</v>
      </c>
      <c r="L47" s="1">
        <v>50.067408899348003</v>
      </c>
      <c r="M47" s="1">
        <v>213.59916710635599</v>
      </c>
      <c r="N47" s="1">
        <v>29.6928437445196</v>
      </c>
      <c r="O47" s="1">
        <v>122.40487839298601</v>
      </c>
      <c r="P47" s="1">
        <v>61.501444968850997</v>
      </c>
      <c r="Q47" s="1">
        <v>302.67595800992501</v>
      </c>
      <c r="R47" s="1">
        <v>32.029528118311703</v>
      </c>
      <c r="S47" s="1">
        <v>217.512953829727</v>
      </c>
      <c r="T47" s="1">
        <v>53.133476061886299</v>
      </c>
      <c r="U47" s="1">
        <v>160.31065531712699</v>
      </c>
      <c r="V47" s="1">
        <v>22.700450130470099</v>
      </c>
      <c r="W47" s="1">
        <v>114.06343058571299</v>
      </c>
      <c r="X47" s="1">
        <v>23.546774600943699</v>
      </c>
      <c r="Y47" s="1">
        <v>142.365302692798</v>
      </c>
      <c r="Z47" s="1">
        <v>9.32907798784154</v>
      </c>
      <c r="AA47" s="1">
        <v>103.449523244014</v>
      </c>
      <c r="AB47" s="1">
        <v>29.586701460942599</v>
      </c>
      <c r="AC47" s="1">
        <v>272.71839449757198</v>
      </c>
      <c r="AD47" s="1">
        <v>25.958549618029402</v>
      </c>
      <c r="AE47" s="1">
        <v>198.20012939806</v>
      </c>
      <c r="AF47" s="1">
        <v>48.559715481483103</v>
      </c>
      <c r="AG47" s="1">
        <v>147.96268167639101</v>
      </c>
      <c r="AH47" s="1">
        <v>20.676790630376001</v>
      </c>
      <c r="AI47" s="1">
        <v>107.36165189614699</v>
      </c>
      <c r="AJ47" s="1">
        <v>19.924239149867802</v>
      </c>
      <c r="AK47" s="1">
        <v>124.75571282118101</v>
      </c>
      <c r="AL47" s="1">
        <v>5.2817589876533404</v>
      </c>
      <c r="AM47" s="1">
        <v>90.838477501912905</v>
      </c>
      <c r="AN47" s="1">
        <v>28.635476331615301</v>
      </c>
      <c r="AO47" s="1">
        <v>29.957563512353101</v>
      </c>
      <c r="AP47" s="1">
        <v>6.0709785002822896</v>
      </c>
      <c r="AQ47" s="1">
        <v>19.3128244316676</v>
      </c>
      <c r="AR47" s="1">
        <v>4.5737605804032002</v>
      </c>
      <c r="AS47" s="1">
        <v>4.45390162794713</v>
      </c>
      <c r="AT47" s="1">
        <v>2.88370209630463</v>
      </c>
      <c r="AU47" s="1">
        <v>14.6572232199123</v>
      </c>
      <c r="AV47" s="1">
        <v>4.5834278391904304</v>
      </c>
      <c r="AW47" s="1">
        <v>1.16361690388357</v>
      </c>
      <c r="AX47" s="1">
        <v>1.05207492123145</v>
      </c>
      <c r="AY47" s="1">
        <v>1.16361690388357</v>
      </c>
      <c r="AZ47" s="1">
        <v>31.834281145076499</v>
      </c>
      <c r="BA47" s="1">
        <v>19.218133081385702</v>
      </c>
      <c r="BB47" s="1">
        <v>91.463059348153905</v>
      </c>
      <c r="BC47" s="1">
        <v>84.123108382495005</v>
      </c>
      <c r="BD47" s="1">
        <v>36.036128219429301</v>
      </c>
      <c r="BE47" s="1">
        <v>17.022225258163001</v>
      </c>
      <c r="BF47" s="1">
        <v>22.979022575221801</v>
      </c>
      <c r="BG47" s="1">
        <v>117.559420959159</v>
      </c>
      <c r="BH47" s="1">
        <v>28.689073929152599</v>
      </c>
      <c r="BI47" s="1">
        <v>40.707495963985401</v>
      </c>
      <c r="BJ47" s="1">
        <v>48.162851066020899</v>
      </c>
      <c r="BK47" s="1">
        <v>295.40839897920802</v>
      </c>
      <c r="BL47" s="1">
        <v>4.7561256466369004</v>
      </c>
      <c r="BM47" s="1">
        <v>5.8180845194178303</v>
      </c>
      <c r="BN47" s="1">
        <v>21.754466539306101</v>
      </c>
      <c r="BO47" s="1">
        <v>48.821685174698501</v>
      </c>
      <c r="BP47" s="1">
        <v>119.888837725938</v>
      </c>
      <c r="BQ47" s="1">
        <v>94.369199373210506</v>
      </c>
      <c r="BR47" s="1">
        <v>265.08429868590702</v>
      </c>
      <c r="BS47" s="1">
        <v>4.7561256466369004</v>
      </c>
      <c r="BT47" s="1">
        <v>5.8180845194178303</v>
      </c>
      <c r="BU47" s="1">
        <v>15.936382019888301</v>
      </c>
      <c r="BV47" s="1">
        <v>48.821685174698501</v>
      </c>
      <c r="BW47" s="1">
        <v>101.817745319579</v>
      </c>
      <c r="BX47" s="1">
        <v>87.934276005686897</v>
      </c>
      <c r="BY47" s="1">
        <v>156.44700986253099</v>
      </c>
      <c r="BZ47" s="1">
        <v>276.55332172320402</v>
      </c>
      <c r="CA47" s="1">
        <v>650.81340619640503</v>
      </c>
      <c r="CB47" s="1">
        <v>306.510885235557</v>
      </c>
      <c r="CC47" s="1">
        <v>129.15707313118801</v>
      </c>
      <c r="CD47" s="1">
        <v>86.555476257004997</v>
      </c>
      <c r="CE47" s="1">
        <v>40.1782551802604</v>
      </c>
      <c r="CF47" s="1">
        <v>27.2899367313432</v>
      </c>
      <c r="CG47" s="1">
        <v>7.9592499142332898</v>
      </c>
      <c r="CH47" s="1">
        <v>2.9862614198359401</v>
      </c>
      <c r="CI47" s="1">
        <v>151.18140945686901</v>
      </c>
      <c r="CJ47" s="1">
        <v>4.7561256466369004</v>
      </c>
      <c r="CK47" s="1">
        <v>5.8180845194178303</v>
      </c>
      <c r="CL47" s="1">
        <v>22.223075916508499</v>
      </c>
      <c r="CM47" s="1">
        <v>25.984858743042199</v>
      </c>
      <c r="CN47" s="1">
        <v>68.139059253071807</v>
      </c>
      <c r="CO47" s="1">
        <v>24.2602053781916</v>
      </c>
      <c r="CP47" s="1">
        <v>9.5122512932738008</v>
      </c>
      <c r="CQ47" s="1">
        <v>21.9330881542074</v>
      </c>
      <c r="CR47" s="1">
        <v>0</v>
      </c>
      <c r="CS47" s="1">
        <v>42.959722794246403</v>
      </c>
      <c r="CT47" s="1">
        <v>76.7763472151412</v>
      </c>
      <c r="CU47" s="1">
        <v>63.625819377747199</v>
      </c>
      <c r="CV47" s="1">
        <v>0</v>
      </c>
      <c r="CW47" s="1">
        <v>0</v>
      </c>
      <c r="CX47" s="1">
        <v>0</v>
      </c>
      <c r="CY47" s="1">
        <v>15.488968983198699</v>
      </c>
      <c r="CZ47" s="1">
        <v>48.136850394548397</v>
      </c>
      <c r="DA47" s="1">
        <v>130.03298912475901</v>
      </c>
      <c r="DB47" s="1">
        <v>0</v>
      </c>
      <c r="DC47" s="1">
        <v>21.9330881542074</v>
      </c>
      <c r="DD47" s="1">
        <v>0</v>
      </c>
      <c r="DE47" s="1">
        <v>31.3235537554107</v>
      </c>
      <c r="DF47" s="1">
        <v>76.7763472151412</v>
      </c>
      <c r="DG47" s="1">
        <v>0</v>
      </c>
      <c r="DH47" s="1">
        <v>0</v>
      </c>
      <c r="DI47" s="1">
        <v>0</v>
      </c>
      <c r="DJ47" s="1">
        <v>15.488968983198699</v>
      </c>
      <c r="DK47" s="1">
        <v>48.136850394548397</v>
      </c>
      <c r="DL47" s="1">
        <v>9.5122512932738008</v>
      </c>
      <c r="DM47" s="1">
        <v>0</v>
      </c>
      <c r="DN47" s="1">
        <v>0</v>
      </c>
      <c r="DO47" s="1">
        <v>11.6361690388357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12.3479736407364</v>
      </c>
      <c r="DW47" s="1">
        <v>2.0236595000940998</v>
      </c>
      <c r="DX47" s="1">
        <v>6.7017786895664599</v>
      </c>
      <c r="DY47" s="1">
        <v>3.6225354510758199</v>
      </c>
      <c r="DZ47" s="1">
        <v>17.609589871616699</v>
      </c>
      <c r="EA47" s="1">
        <v>4.0473190001881898</v>
      </c>
      <c r="EB47" s="1">
        <v>12.6110457421011</v>
      </c>
      <c r="EC47" s="1">
        <v>0.95122512932737902</v>
      </c>
    </row>
    <row r="48" spans="1:133" x14ac:dyDescent="0.3">
      <c r="A48" s="1" t="s">
        <v>354</v>
      </c>
      <c r="B48" s="1" t="s">
        <v>271</v>
      </c>
      <c r="C48" s="1" t="s">
        <v>272</v>
      </c>
      <c r="D48" s="1" t="s">
        <v>355</v>
      </c>
      <c r="E48" s="1">
        <v>8.6666666666666696</v>
      </c>
      <c r="F48" s="1">
        <v>1.0833333333333299</v>
      </c>
      <c r="G48" s="1">
        <v>3.25</v>
      </c>
      <c r="H48" s="1">
        <v>4.3333333333333304</v>
      </c>
      <c r="I48" s="1">
        <v>5.4166666666666696</v>
      </c>
      <c r="J48" s="1">
        <v>1.0833333333333299</v>
      </c>
      <c r="K48" s="1">
        <v>2.1666666666666701</v>
      </c>
      <c r="L48" s="1">
        <v>2.1666666666666701</v>
      </c>
      <c r="M48" s="1">
        <v>3.25</v>
      </c>
      <c r="N48" s="1">
        <v>0</v>
      </c>
      <c r="O48" s="1">
        <v>1.0833333333333299</v>
      </c>
      <c r="P48" s="1">
        <v>2.1666666666666701</v>
      </c>
      <c r="Q48" s="1">
        <v>8.6666666666666696</v>
      </c>
      <c r="R48" s="1">
        <v>1.0833333333333299</v>
      </c>
      <c r="S48" s="1">
        <v>3.25</v>
      </c>
      <c r="T48" s="1">
        <v>4.3333333333333304</v>
      </c>
      <c r="U48" s="1">
        <v>5.4166666666666696</v>
      </c>
      <c r="V48" s="1">
        <v>1.0833333333333299</v>
      </c>
      <c r="W48" s="1">
        <v>2.1666666666666701</v>
      </c>
      <c r="X48" s="1">
        <v>2.1666666666666701</v>
      </c>
      <c r="Y48" s="1">
        <v>3.25</v>
      </c>
      <c r="Z48" s="1">
        <v>0</v>
      </c>
      <c r="AA48" s="1">
        <v>1.0833333333333299</v>
      </c>
      <c r="AB48" s="1">
        <v>2.1666666666666701</v>
      </c>
      <c r="AC48" s="1">
        <v>8.6666666666666696</v>
      </c>
      <c r="AD48" s="1">
        <v>1.0833333333333299</v>
      </c>
      <c r="AE48" s="1">
        <v>3.25</v>
      </c>
      <c r="AF48" s="1">
        <v>4.3333333333333304</v>
      </c>
      <c r="AG48" s="1">
        <v>5.4166666666666696</v>
      </c>
      <c r="AH48" s="1">
        <v>1.0833333333333299</v>
      </c>
      <c r="AI48" s="1">
        <v>2.1666666666666701</v>
      </c>
      <c r="AJ48" s="1">
        <v>2.1666666666666701</v>
      </c>
      <c r="AK48" s="1">
        <v>3.25</v>
      </c>
      <c r="AL48" s="1">
        <v>0</v>
      </c>
      <c r="AM48" s="1">
        <v>1.0833333333333299</v>
      </c>
      <c r="AN48" s="1">
        <v>2.1666666666666701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2.1666666666666701</v>
      </c>
      <c r="BB48" s="1">
        <v>1.0833333333333299</v>
      </c>
      <c r="BC48" s="1">
        <v>3.25</v>
      </c>
      <c r="BD48" s="1">
        <v>0</v>
      </c>
      <c r="BE48" s="1">
        <v>1.0833333333333299</v>
      </c>
      <c r="BF48" s="1">
        <v>1.0833333333333299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5.4166666666666696</v>
      </c>
      <c r="BZ48" s="1">
        <v>9.75</v>
      </c>
      <c r="CA48" s="1">
        <v>23.8333333333333</v>
      </c>
      <c r="CB48" s="1">
        <v>9.75</v>
      </c>
      <c r="CC48" s="1">
        <v>0</v>
      </c>
      <c r="CD48" s="1">
        <v>0</v>
      </c>
      <c r="CE48" s="1">
        <v>0</v>
      </c>
      <c r="CF48" s="1">
        <v>5.4166666666666696</v>
      </c>
      <c r="CG48" s="1">
        <v>2.1666666666666701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</row>
    <row r="49" spans="1:133" x14ac:dyDescent="0.3">
      <c r="A49" s="1" t="s">
        <v>356</v>
      </c>
      <c r="B49" s="1" t="s">
        <v>271</v>
      </c>
      <c r="C49" s="1" t="s">
        <v>272</v>
      </c>
      <c r="D49" s="1" t="s">
        <v>357</v>
      </c>
      <c r="E49" s="1">
        <v>492.18444442516301</v>
      </c>
      <c r="F49" s="1">
        <v>46.443179966000002</v>
      </c>
      <c r="G49" s="1">
        <v>336.07070372170398</v>
      </c>
      <c r="H49" s="1">
        <v>109.670560737459</v>
      </c>
      <c r="I49" s="1">
        <v>249.86532223593699</v>
      </c>
      <c r="J49" s="1">
        <v>26.427421590018302</v>
      </c>
      <c r="K49" s="1">
        <v>171.14529538038201</v>
      </c>
      <c r="L49" s="1">
        <v>52.292605265536402</v>
      </c>
      <c r="M49" s="1">
        <v>242.31912218922699</v>
      </c>
      <c r="N49" s="1">
        <v>20.015758375981701</v>
      </c>
      <c r="O49" s="1">
        <v>164.925408341322</v>
      </c>
      <c r="P49" s="1">
        <v>57.377955471922903</v>
      </c>
      <c r="Q49" s="1">
        <v>406.85936927062602</v>
      </c>
      <c r="R49" s="1">
        <v>25.361401568209899</v>
      </c>
      <c r="S49" s="1">
        <v>318.35751727894097</v>
      </c>
      <c r="T49" s="1">
        <v>63.140450423474597</v>
      </c>
      <c r="U49" s="1">
        <v>213.8765535361</v>
      </c>
      <c r="V49" s="1">
        <v>15.755573086795501</v>
      </c>
      <c r="W49" s="1">
        <v>164.13112417508501</v>
      </c>
      <c r="X49" s="1">
        <v>33.989856274220102</v>
      </c>
      <c r="Y49" s="1">
        <v>192.98281573452499</v>
      </c>
      <c r="Z49" s="1">
        <v>9.6058284814143704</v>
      </c>
      <c r="AA49" s="1">
        <v>154.226393103856</v>
      </c>
      <c r="AB49" s="1">
        <v>29.150594149254399</v>
      </c>
      <c r="AC49" s="1">
        <v>382.52912363446001</v>
      </c>
      <c r="AD49" s="1">
        <v>21.581132911370499</v>
      </c>
      <c r="AE49" s="1">
        <v>298.70350127882898</v>
      </c>
      <c r="AF49" s="1">
        <v>62.2444894442609</v>
      </c>
      <c r="AG49" s="1">
        <v>205.100132994327</v>
      </c>
      <c r="AH49" s="1">
        <v>14.804346604025399</v>
      </c>
      <c r="AI49" s="1">
        <v>156.30593011608201</v>
      </c>
      <c r="AJ49" s="1">
        <v>33.989856274220102</v>
      </c>
      <c r="AK49" s="1">
        <v>177.42899064013301</v>
      </c>
      <c r="AL49" s="1">
        <v>6.7767863073451604</v>
      </c>
      <c r="AM49" s="1">
        <v>142.397571162747</v>
      </c>
      <c r="AN49" s="1">
        <v>28.254633170040801</v>
      </c>
      <c r="AO49" s="1">
        <v>24.330245636165401</v>
      </c>
      <c r="AP49" s="1">
        <v>3.78026865683933</v>
      </c>
      <c r="AQ49" s="1">
        <v>19.654016000112399</v>
      </c>
      <c r="AR49" s="1">
        <v>0.89596097921368301</v>
      </c>
      <c r="AS49" s="1">
        <v>1.9058619040478499</v>
      </c>
      <c r="AT49" s="1">
        <v>3.8669893116521399</v>
      </c>
      <c r="AU49" s="1">
        <v>7.7952876384994498</v>
      </c>
      <c r="AV49" s="1">
        <v>3.8644324169707498</v>
      </c>
      <c r="AW49" s="1">
        <v>0.98012473934509903</v>
      </c>
      <c r="AX49" s="1">
        <v>2.97366290556959</v>
      </c>
      <c r="AY49" s="1">
        <v>2.9438867200805201</v>
      </c>
      <c r="AZ49" s="1">
        <v>13.879304576657701</v>
      </c>
      <c r="BA49" s="1">
        <v>21.6423375766392</v>
      </c>
      <c r="BB49" s="1">
        <v>115.586249925239</v>
      </c>
      <c r="BC49" s="1">
        <v>87.902271304275203</v>
      </c>
      <c r="BD49" s="1">
        <v>68.033496485215693</v>
      </c>
      <c r="BE49" s="1">
        <v>56.571166698958002</v>
      </c>
      <c r="BF49" s="1">
        <v>43.244542703641102</v>
      </c>
      <c r="BG49" s="1">
        <v>85.325075154537799</v>
      </c>
      <c r="BH49" s="1">
        <v>19.206544723057601</v>
      </c>
      <c r="BI49" s="1">
        <v>30.513602446965901</v>
      </c>
      <c r="BJ49" s="1">
        <v>35.604927984514298</v>
      </c>
      <c r="BK49" s="1">
        <v>408.05645285202502</v>
      </c>
      <c r="BL49" s="1">
        <v>10.2524131777412</v>
      </c>
      <c r="BM49" s="1">
        <v>44.280835997341804</v>
      </c>
      <c r="BN49" s="1">
        <v>9.8012473934509892</v>
      </c>
      <c r="BO49" s="1">
        <v>143.19989385567499</v>
      </c>
      <c r="BP49" s="1">
        <v>150.87651911866899</v>
      </c>
      <c r="BQ49" s="1">
        <v>44.889410895297601</v>
      </c>
      <c r="BR49" s="1">
        <v>374.30435755020699</v>
      </c>
      <c r="BS49" s="1">
        <v>10.2524131777412</v>
      </c>
      <c r="BT49" s="1">
        <v>44.280835997341804</v>
      </c>
      <c r="BU49" s="1">
        <v>9.8012473934509892</v>
      </c>
      <c r="BV49" s="1">
        <v>128.34914183805299</v>
      </c>
      <c r="BW49" s="1">
        <v>136.73130824832199</v>
      </c>
      <c r="BX49" s="1">
        <v>44.889410895297601</v>
      </c>
      <c r="BY49" s="1">
        <v>242.2247140254</v>
      </c>
      <c r="BZ49" s="1">
        <v>385.56151353865801</v>
      </c>
      <c r="CA49" s="1">
        <v>655.98494123412604</v>
      </c>
      <c r="CB49" s="1">
        <v>409.89175917482402</v>
      </c>
      <c r="CC49" s="1">
        <v>161.97419269634901</v>
      </c>
      <c r="CD49" s="1">
        <v>62.846558751097596</v>
      </c>
      <c r="CE49" s="1">
        <v>29.0009280426628</v>
      </c>
      <c r="CF49" s="1">
        <v>80.250521329051196</v>
      </c>
      <c r="CG49" s="1">
        <v>18.820298194735301</v>
      </c>
      <c r="CH49" s="1">
        <v>17.801102497945202</v>
      </c>
      <c r="CI49" s="1">
        <v>230.02449014755999</v>
      </c>
      <c r="CJ49" s="1">
        <v>15.405469729552101</v>
      </c>
      <c r="CK49" s="1">
        <v>25.6191804187504</v>
      </c>
      <c r="CL49" s="1">
        <v>4.9888913705629703</v>
      </c>
      <c r="CM49" s="1">
        <v>52.952570024916</v>
      </c>
      <c r="CN49" s="1">
        <v>80.282982165257593</v>
      </c>
      <c r="CO49" s="1">
        <v>50.775396438520602</v>
      </c>
      <c r="CP49" s="1">
        <v>25.6526715341287</v>
      </c>
      <c r="CQ49" s="1">
        <v>13.831074711218999</v>
      </c>
      <c r="CR49" s="1">
        <v>51.300159205106503</v>
      </c>
      <c r="CS49" s="1">
        <v>79.339229755299797</v>
      </c>
      <c r="CT49" s="1">
        <v>59.9013549418057</v>
      </c>
      <c r="CU49" s="1">
        <v>85.1155703115503</v>
      </c>
      <c r="CV49" s="1">
        <v>5.1530565518109004</v>
      </c>
      <c r="CW49" s="1">
        <v>5.0216445941089196</v>
      </c>
      <c r="CX49" s="1">
        <v>5.0495046241708303</v>
      </c>
      <c r="CY49" s="1">
        <v>39.785114451275298</v>
      </c>
      <c r="CZ49" s="1">
        <v>30.1062500901844</v>
      </c>
      <c r="DA49" s="1">
        <v>169.975310343855</v>
      </c>
      <c r="DB49" s="1">
        <v>10.247201804576701</v>
      </c>
      <c r="DC49" s="1">
        <v>13.831074711218999</v>
      </c>
      <c r="DD49" s="1">
        <v>35.495395586529902</v>
      </c>
      <c r="DE49" s="1">
        <v>55.2564157135741</v>
      </c>
      <c r="DF49" s="1">
        <v>55.145222527955099</v>
      </c>
      <c r="DG49" s="1">
        <v>5.1530565518109004</v>
      </c>
      <c r="DH49" s="1">
        <v>5.0216445941089196</v>
      </c>
      <c r="DI49" s="1">
        <v>5.0495046241708303</v>
      </c>
      <c r="DJ49" s="1">
        <v>30.128358340699101</v>
      </c>
      <c r="DK49" s="1">
        <v>30.1062500901844</v>
      </c>
      <c r="DL49" s="1">
        <v>15.405469729552101</v>
      </c>
      <c r="DM49" s="1">
        <v>0</v>
      </c>
      <c r="DN49" s="1">
        <v>15.804763618576599</v>
      </c>
      <c r="DO49" s="1">
        <v>24.082814041725602</v>
      </c>
      <c r="DP49" s="1">
        <v>4.7561324138506196</v>
      </c>
      <c r="DQ49" s="1">
        <v>0</v>
      </c>
      <c r="DR49" s="1">
        <v>0</v>
      </c>
      <c r="DS49" s="1">
        <v>0</v>
      </c>
      <c r="DT49" s="1">
        <v>9.6567561105761204</v>
      </c>
      <c r="DU49" s="1">
        <v>0</v>
      </c>
      <c r="DV49" s="1">
        <v>8.7764205417730103</v>
      </c>
      <c r="DW49" s="1">
        <v>0.951226482770125</v>
      </c>
      <c r="DX49" s="1">
        <v>7.8251940590028903</v>
      </c>
      <c r="DY49" s="1">
        <v>0</v>
      </c>
      <c r="DZ49" s="1">
        <v>15.553825094392399</v>
      </c>
      <c r="EA49" s="1">
        <v>2.82904217406921</v>
      </c>
      <c r="EB49" s="1">
        <v>11.828821941109499</v>
      </c>
      <c r="EC49" s="1">
        <v>0.89596097921368301</v>
      </c>
    </row>
    <row r="50" spans="1:133" x14ac:dyDescent="0.3">
      <c r="A50" s="1" t="s">
        <v>358</v>
      </c>
      <c r="B50" s="1" t="s">
        <v>271</v>
      </c>
      <c r="C50" s="1" t="s">
        <v>272</v>
      </c>
      <c r="D50" s="1" t="s">
        <v>359</v>
      </c>
      <c r="E50" s="1">
        <v>296.04865571813502</v>
      </c>
      <c r="F50" s="1">
        <v>41.065563092831397</v>
      </c>
      <c r="G50" s="1">
        <v>149.40541671490101</v>
      </c>
      <c r="H50" s="1">
        <v>105.577675910403</v>
      </c>
      <c r="I50" s="1">
        <v>144.51631796801499</v>
      </c>
      <c r="J50" s="1">
        <v>21.033959074708601</v>
      </c>
      <c r="K50" s="1">
        <v>71.216535178772801</v>
      </c>
      <c r="L50" s="1">
        <v>52.265823714533902</v>
      </c>
      <c r="M50" s="1">
        <v>151.53233775012001</v>
      </c>
      <c r="N50" s="1">
        <v>20.031604018122799</v>
      </c>
      <c r="O50" s="1">
        <v>78.188881536128093</v>
      </c>
      <c r="P50" s="1">
        <v>53.311852195869001</v>
      </c>
      <c r="Q50" s="1">
        <v>206.68576328849201</v>
      </c>
      <c r="R50" s="1">
        <v>21.054341715176498</v>
      </c>
      <c r="S50" s="1">
        <v>137.37478952171699</v>
      </c>
      <c r="T50" s="1">
        <v>48.256632051598999</v>
      </c>
      <c r="U50" s="1">
        <v>107.366775135014</v>
      </c>
      <c r="V50" s="1">
        <v>13.0358651288338</v>
      </c>
      <c r="W50" s="1">
        <v>69.206093354550106</v>
      </c>
      <c r="X50" s="1">
        <v>25.124816651629899</v>
      </c>
      <c r="Y50" s="1">
        <v>99.3189881534785</v>
      </c>
      <c r="Z50" s="1">
        <v>8.0184765863427394</v>
      </c>
      <c r="AA50" s="1">
        <v>68.168696167166701</v>
      </c>
      <c r="AB50" s="1">
        <v>23.131815399969</v>
      </c>
      <c r="AC50" s="1">
        <v>174.600173543078</v>
      </c>
      <c r="AD50" s="1">
        <v>13.038807172114399</v>
      </c>
      <c r="AE50" s="1">
        <v>122.36050637006301</v>
      </c>
      <c r="AF50" s="1">
        <v>39.200860000899802</v>
      </c>
      <c r="AG50" s="1">
        <v>94.333835124352603</v>
      </c>
      <c r="AH50" s="1">
        <v>8.0272518916808693</v>
      </c>
      <c r="AI50" s="1">
        <v>66.210804746950501</v>
      </c>
      <c r="AJ50" s="1">
        <v>20.095778485721201</v>
      </c>
      <c r="AK50" s="1">
        <v>80.266338418725098</v>
      </c>
      <c r="AL50" s="1">
        <v>5.0115552804335701</v>
      </c>
      <c r="AM50" s="1">
        <v>56.149701623112897</v>
      </c>
      <c r="AN50" s="1">
        <v>19.1050815151786</v>
      </c>
      <c r="AO50" s="1">
        <v>32.085589745414701</v>
      </c>
      <c r="AP50" s="1">
        <v>8.0155345430620493</v>
      </c>
      <c r="AQ50" s="1">
        <v>15.014283151653499</v>
      </c>
      <c r="AR50" s="1">
        <v>9.0557720506991295</v>
      </c>
      <c r="AS50" s="1">
        <v>5.01446344887247</v>
      </c>
      <c r="AT50" s="1">
        <v>2.0046170247908099</v>
      </c>
      <c r="AU50" s="1">
        <v>16.048628183908399</v>
      </c>
      <c r="AV50" s="1">
        <v>5.0086386002612198</v>
      </c>
      <c r="AW50" s="1">
        <v>1.00522091211135</v>
      </c>
      <c r="AX50" s="1">
        <v>1.99880066335906</v>
      </c>
      <c r="AY50" s="1">
        <v>1.00522091211135</v>
      </c>
      <c r="AZ50" s="1">
        <v>20.0811784301305</v>
      </c>
      <c r="BA50" s="1">
        <v>11.0166564126477</v>
      </c>
      <c r="BB50" s="1">
        <v>86.294823595764896</v>
      </c>
      <c r="BC50" s="1">
        <v>45.144813359105498</v>
      </c>
      <c r="BD50" s="1">
        <v>21.083508025177899</v>
      </c>
      <c r="BE50" s="1">
        <v>12.0364351166871</v>
      </c>
      <c r="BF50" s="1">
        <v>11.028348348978801</v>
      </c>
      <c r="BG50" s="1">
        <v>89.362892429642798</v>
      </c>
      <c r="BH50" s="1">
        <v>16.013628488936899</v>
      </c>
      <c r="BI50" s="1">
        <v>54.302464491476897</v>
      </c>
      <c r="BJ50" s="1">
        <v>19.046799449229098</v>
      </c>
      <c r="BK50" s="1">
        <v>210.71837269893101</v>
      </c>
      <c r="BL50" s="1">
        <v>15.063815275373299</v>
      </c>
      <c r="BM50" s="1">
        <v>50.1737584858841</v>
      </c>
      <c r="BN50" s="1">
        <v>10.066834711976</v>
      </c>
      <c r="BO50" s="1">
        <v>50.115425497000501</v>
      </c>
      <c r="BP50" s="1">
        <v>50.130135836530897</v>
      </c>
      <c r="BQ50" s="1">
        <v>30.156881486574701</v>
      </c>
      <c r="BR50" s="1">
        <v>165.55609342863801</v>
      </c>
      <c r="BS50" s="1">
        <v>15.063815275373299</v>
      </c>
      <c r="BT50" s="1">
        <v>45.133028334464903</v>
      </c>
      <c r="BU50" s="1">
        <v>10.066834711976</v>
      </c>
      <c r="BV50" s="1">
        <v>35.051694970295202</v>
      </c>
      <c r="BW50" s="1">
        <v>40.150673361930103</v>
      </c>
      <c r="BX50" s="1">
        <v>20.090046774598701</v>
      </c>
      <c r="BY50" s="1">
        <v>106.704260979804</v>
      </c>
      <c r="BZ50" s="1">
        <v>179.62336995982099</v>
      </c>
      <c r="CA50" s="1">
        <v>459.03494251142803</v>
      </c>
      <c r="CB50" s="1">
        <v>211.708959705236</v>
      </c>
      <c r="CC50" s="1">
        <v>53.083008219340201</v>
      </c>
      <c r="CD50" s="1">
        <v>33.094696696940098</v>
      </c>
      <c r="CE50" s="1">
        <v>18.741233884930502</v>
      </c>
      <c r="CF50" s="1">
        <v>53.621252760463797</v>
      </c>
      <c r="CG50" s="1">
        <v>26.674673699439001</v>
      </c>
      <c r="CH50" s="1">
        <v>11.981323760449399</v>
      </c>
      <c r="CI50" s="1">
        <v>143.35110055613899</v>
      </c>
      <c r="CJ50" s="1">
        <v>10.066834711976</v>
      </c>
      <c r="CK50" s="1">
        <v>64.349097029152105</v>
      </c>
      <c r="CL50" s="1">
        <v>13.4640175459785</v>
      </c>
      <c r="CM50" s="1">
        <v>24.989051808269501</v>
      </c>
      <c r="CN50" s="1">
        <v>24.968480197436701</v>
      </c>
      <c r="CO50" s="1">
        <v>5.5136192633262198</v>
      </c>
      <c r="CP50" s="1">
        <v>15.0929392725327</v>
      </c>
      <c r="CQ50" s="1">
        <v>15.005482532386401</v>
      </c>
      <c r="CR50" s="1">
        <v>0</v>
      </c>
      <c r="CS50" s="1">
        <v>68.307077079875697</v>
      </c>
      <c r="CT50" s="1">
        <v>44.9456016713442</v>
      </c>
      <c r="CU50" s="1">
        <v>77.903428579354895</v>
      </c>
      <c r="CV50" s="1">
        <v>10.052209121113499</v>
      </c>
      <c r="CW50" s="1">
        <v>4.9969805633973001</v>
      </c>
      <c r="CX50" s="1">
        <v>0</v>
      </c>
      <c r="CY50" s="1">
        <v>32.921912807298199</v>
      </c>
      <c r="CZ50" s="1">
        <v>29.9323260875458</v>
      </c>
      <c r="DA50" s="1">
        <v>40.432385171019803</v>
      </c>
      <c r="DB50" s="1">
        <v>5.0261045605567496</v>
      </c>
      <c r="DC50" s="1">
        <v>0</v>
      </c>
      <c r="DD50" s="1">
        <v>0</v>
      </c>
      <c r="DE50" s="1">
        <v>15.529436872020201</v>
      </c>
      <c r="DF50" s="1">
        <v>19.876843738442901</v>
      </c>
      <c r="DG50" s="1">
        <v>5.0261045605567496</v>
      </c>
      <c r="DH50" s="1">
        <v>0</v>
      </c>
      <c r="DI50" s="1">
        <v>0</v>
      </c>
      <c r="DJ50" s="1">
        <v>5.0188370452966602</v>
      </c>
      <c r="DK50" s="1">
        <v>14.9158197116555</v>
      </c>
      <c r="DL50" s="1">
        <v>10.066834711976</v>
      </c>
      <c r="DM50" s="1">
        <v>15.005482532386401</v>
      </c>
      <c r="DN50" s="1">
        <v>0</v>
      </c>
      <c r="DO50" s="1">
        <v>52.777640207855498</v>
      </c>
      <c r="DP50" s="1">
        <v>25.068757932901399</v>
      </c>
      <c r="DQ50" s="1">
        <v>5.0261045605567496</v>
      </c>
      <c r="DR50" s="1">
        <v>4.9969805633973001</v>
      </c>
      <c r="DS50" s="1">
        <v>0</v>
      </c>
      <c r="DT50" s="1">
        <v>27.903075762001599</v>
      </c>
      <c r="DU50" s="1">
        <v>15.016506375890399</v>
      </c>
      <c r="DV50" s="1">
        <v>13.032940010661299</v>
      </c>
      <c r="DW50" s="1">
        <v>5.00861323715288</v>
      </c>
      <c r="DX50" s="1">
        <v>2.9952886075996301</v>
      </c>
      <c r="DY50" s="1">
        <v>5.0290381659087497</v>
      </c>
      <c r="DZ50" s="1">
        <v>19.052649734753398</v>
      </c>
      <c r="EA50" s="1">
        <v>3.00692130590916</v>
      </c>
      <c r="EB50" s="1">
        <v>12.0189945440539</v>
      </c>
      <c r="EC50" s="1">
        <v>4.0267338847903904</v>
      </c>
    </row>
    <row r="51" spans="1:133" x14ac:dyDescent="0.3">
      <c r="A51" s="1" t="s">
        <v>360</v>
      </c>
      <c r="B51" s="1" t="s">
        <v>271</v>
      </c>
      <c r="C51" s="1" t="s">
        <v>272</v>
      </c>
      <c r="D51" s="1" t="s">
        <v>361</v>
      </c>
      <c r="E51" s="1">
        <v>216.301049204278</v>
      </c>
      <c r="F51" s="1">
        <v>31.7286677691839</v>
      </c>
      <c r="G51" s="1">
        <v>134.51719506478099</v>
      </c>
      <c r="H51" s="1">
        <v>50.055186370312498</v>
      </c>
      <c r="I51" s="1">
        <v>114.66054774367301</v>
      </c>
      <c r="J51" s="1">
        <v>23.3091947053795</v>
      </c>
      <c r="K51" s="1">
        <v>66.928650658555995</v>
      </c>
      <c r="L51" s="1">
        <v>24.4227023797371</v>
      </c>
      <c r="M51" s="1">
        <v>101.64050146060499</v>
      </c>
      <c r="N51" s="1">
        <v>8.4194730638043893</v>
      </c>
      <c r="O51" s="1">
        <v>67.588544406225097</v>
      </c>
      <c r="P51" s="1">
        <v>25.632483990575398</v>
      </c>
      <c r="Q51" s="1">
        <v>155.72013962896</v>
      </c>
      <c r="R51" s="1">
        <v>14.1154063618731</v>
      </c>
      <c r="S51" s="1">
        <v>118.114788168781</v>
      </c>
      <c r="T51" s="1">
        <v>23.489945098305899</v>
      </c>
      <c r="U51" s="1">
        <v>85.098145513181706</v>
      </c>
      <c r="V51" s="1">
        <v>10.3511630725624</v>
      </c>
      <c r="W51" s="1">
        <v>62.053933908607902</v>
      </c>
      <c r="X51" s="1">
        <v>12.693048532011399</v>
      </c>
      <c r="Y51" s="1">
        <v>70.621994115778804</v>
      </c>
      <c r="Z51" s="1">
        <v>3.76424328931079</v>
      </c>
      <c r="AA51" s="1">
        <v>56.060854260173599</v>
      </c>
      <c r="AB51" s="1">
        <v>10.7968965662945</v>
      </c>
      <c r="AC51" s="1">
        <v>135.79876902962201</v>
      </c>
      <c r="AD51" s="1">
        <v>9.5056637078383801</v>
      </c>
      <c r="AE51" s="1">
        <v>106.72079987035799</v>
      </c>
      <c r="AF51" s="1">
        <v>19.572305451425699</v>
      </c>
      <c r="AG51" s="1">
        <v>71.833919983348196</v>
      </c>
      <c r="AH51" s="1">
        <v>6.6122220344413396</v>
      </c>
      <c r="AI51" s="1">
        <v>54.464474094021902</v>
      </c>
      <c r="AJ51" s="1">
        <v>10.757223854885</v>
      </c>
      <c r="AK51" s="1">
        <v>63.964849046273699</v>
      </c>
      <c r="AL51" s="1">
        <v>2.8934416733970498</v>
      </c>
      <c r="AM51" s="1">
        <v>52.256325776335899</v>
      </c>
      <c r="AN51" s="1">
        <v>8.8150815965406792</v>
      </c>
      <c r="AO51" s="1">
        <v>19.921370599338601</v>
      </c>
      <c r="AP51" s="1">
        <v>4.6097426540347604</v>
      </c>
      <c r="AQ51" s="1">
        <v>11.393988298423601</v>
      </c>
      <c r="AR51" s="1">
        <v>3.9176396468802399</v>
      </c>
      <c r="AS51" s="1">
        <v>1.8733416472481299</v>
      </c>
      <c r="AT51" s="1">
        <v>0</v>
      </c>
      <c r="AU51" s="1">
        <v>8.5232718247388508</v>
      </c>
      <c r="AV51" s="1">
        <v>5.7858160892305799</v>
      </c>
      <c r="AW51" s="1">
        <v>2.7823912994139399</v>
      </c>
      <c r="AX51" s="1">
        <v>0.95654973870707505</v>
      </c>
      <c r="AY51" s="1">
        <v>0</v>
      </c>
      <c r="AZ51" s="1">
        <v>12.535996763458201</v>
      </c>
      <c r="BA51" s="1">
        <v>8.6565200340734396</v>
      </c>
      <c r="BB51" s="1">
        <v>51.840656595170898</v>
      </c>
      <c r="BC51" s="1">
        <v>31.471847433074199</v>
      </c>
      <c r="BD51" s="1">
        <v>28.490129544536298</v>
      </c>
      <c r="BE51" s="1">
        <v>14.157321763205699</v>
      </c>
      <c r="BF51" s="1">
        <v>8.5676674954418299</v>
      </c>
      <c r="BG51" s="1">
        <v>60.580909575317101</v>
      </c>
      <c r="BH51" s="1">
        <v>17.613261407310802</v>
      </c>
      <c r="BI51" s="1">
        <v>17.727961840114499</v>
      </c>
      <c r="BJ51" s="1">
        <v>25.2396863278918</v>
      </c>
      <c r="BK51" s="1">
        <v>146.026945929053</v>
      </c>
      <c r="BL51" s="1">
        <v>14.015278550333701</v>
      </c>
      <c r="BM51" s="1">
        <v>19.133631595945602</v>
      </c>
      <c r="BN51" s="1">
        <v>18.689613698437199</v>
      </c>
      <c r="BO51" s="1">
        <v>38.383464821778297</v>
      </c>
      <c r="BP51" s="1">
        <v>37.324681455898698</v>
      </c>
      <c r="BQ51" s="1">
        <v>18.4802758066599</v>
      </c>
      <c r="BR51" s="1">
        <v>132.10744046241399</v>
      </c>
      <c r="BS51" s="1">
        <v>14.015278550333701</v>
      </c>
      <c r="BT51" s="1">
        <v>19.133631595945602</v>
      </c>
      <c r="BU51" s="1">
        <v>18.689613698437199</v>
      </c>
      <c r="BV51" s="1">
        <v>33.600716128242901</v>
      </c>
      <c r="BW51" s="1">
        <v>28.187924682794598</v>
      </c>
      <c r="BX51" s="1">
        <v>18.4802758066599</v>
      </c>
      <c r="BY51" s="1">
        <v>215.455037731668</v>
      </c>
      <c r="BZ51" s="1">
        <v>138.759858937795</v>
      </c>
      <c r="CA51" s="1">
        <v>395.877048702472</v>
      </c>
      <c r="CB51" s="1">
        <v>158.68122953713399</v>
      </c>
      <c r="CC51" s="1">
        <v>163.692113795197</v>
      </c>
      <c r="CD51" s="1">
        <v>113.76797854876899</v>
      </c>
      <c r="CE51" s="1">
        <v>53.192798215942702</v>
      </c>
      <c r="CF51" s="1">
        <v>51.762923936471303</v>
      </c>
      <c r="CG51" s="1">
        <v>22.458012571278299</v>
      </c>
      <c r="CH51" s="1">
        <v>14.520374123812999</v>
      </c>
      <c r="CI51" s="1">
        <v>223.61356281928499</v>
      </c>
      <c r="CJ51" s="1">
        <v>19.027978707005701</v>
      </c>
      <c r="CK51" s="1">
        <v>29.126342666317999</v>
      </c>
      <c r="CL51" s="1">
        <v>5.2440769090328301</v>
      </c>
      <c r="CM51" s="1">
        <v>58.967755972636297</v>
      </c>
      <c r="CN51" s="1">
        <v>91.471907176127701</v>
      </c>
      <c r="CO51" s="1">
        <v>19.775501388164098</v>
      </c>
      <c r="CP51" s="1">
        <v>24.060579021202699</v>
      </c>
      <c r="CQ51" s="1">
        <v>9.7804625392051996</v>
      </c>
      <c r="CR51" s="1">
        <v>14.564489744060999</v>
      </c>
      <c r="CS51" s="1">
        <v>59.866280008228799</v>
      </c>
      <c r="CT51" s="1">
        <v>115.341751506587</v>
      </c>
      <c r="CU51" s="1">
        <v>145.410240606597</v>
      </c>
      <c r="CV51" s="1">
        <v>14.356219190227799</v>
      </c>
      <c r="CW51" s="1">
        <v>4.78274869353538</v>
      </c>
      <c r="CX51" s="1">
        <v>0</v>
      </c>
      <c r="CY51" s="1">
        <v>30.1466370529592</v>
      </c>
      <c r="CZ51" s="1">
        <v>96.124635669874905</v>
      </c>
      <c r="DA51" s="1">
        <v>156.82107566839099</v>
      </c>
      <c r="DB51" s="1">
        <v>5.0326003141970297</v>
      </c>
      <c r="DC51" s="1">
        <v>4.9977138456698302</v>
      </c>
      <c r="DD51" s="1">
        <v>0</v>
      </c>
      <c r="DE51" s="1">
        <v>39.9038166084691</v>
      </c>
      <c r="DF51" s="1">
        <v>106.886944900055</v>
      </c>
      <c r="DG51" s="1">
        <v>0</v>
      </c>
      <c r="DH51" s="1">
        <v>0</v>
      </c>
      <c r="DI51" s="1">
        <v>0</v>
      </c>
      <c r="DJ51" s="1">
        <v>25.150281517772999</v>
      </c>
      <c r="DK51" s="1">
        <v>92.677087154139599</v>
      </c>
      <c r="DL51" s="1">
        <v>19.027978707005701</v>
      </c>
      <c r="DM51" s="1">
        <v>4.78274869353538</v>
      </c>
      <c r="DN51" s="1">
        <v>14.564489744060999</v>
      </c>
      <c r="DO51" s="1">
        <v>19.962463399759699</v>
      </c>
      <c r="DP51" s="1">
        <v>8.45480660653174</v>
      </c>
      <c r="DQ51" s="1">
        <v>14.356219190227799</v>
      </c>
      <c r="DR51" s="1">
        <v>4.78274869353538</v>
      </c>
      <c r="DS51" s="1">
        <v>0</v>
      </c>
      <c r="DT51" s="1">
        <v>4.9963555351861899</v>
      </c>
      <c r="DU51" s="1">
        <v>3.4475485157352801</v>
      </c>
      <c r="DV51" s="1">
        <v>13.2642255298334</v>
      </c>
      <c r="DW51" s="1">
        <v>3.7389410381210202</v>
      </c>
      <c r="DX51" s="1">
        <v>7.5894598145859602</v>
      </c>
      <c r="DY51" s="1">
        <v>1.93582467712646</v>
      </c>
      <c r="DZ51" s="1">
        <v>6.6571450695051402</v>
      </c>
      <c r="EA51" s="1">
        <v>0.87080161591374095</v>
      </c>
      <c r="EB51" s="1">
        <v>3.8045284838376299</v>
      </c>
      <c r="EC51" s="1">
        <v>1.9818149697537799</v>
      </c>
    </row>
    <row r="52" spans="1:133" x14ac:dyDescent="0.3">
      <c r="A52" s="1" t="s">
        <v>362</v>
      </c>
      <c r="B52" s="1" t="s">
        <v>271</v>
      </c>
      <c r="C52" s="1" t="s">
        <v>272</v>
      </c>
      <c r="D52" s="1" t="s">
        <v>363</v>
      </c>
      <c r="E52" s="1">
        <v>172.362687837284</v>
      </c>
      <c r="F52" s="1">
        <v>23.051991580468599</v>
      </c>
      <c r="G52" s="1">
        <v>97.915950985223901</v>
      </c>
      <c r="H52" s="1">
        <v>51.394745271591297</v>
      </c>
      <c r="I52" s="1">
        <v>102.414837505542</v>
      </c>
      <c r="J52" s="1">
        <v>13.1875752172066</v>
      </c>
      <c r="K52" s="1">
        <v>57.618261748933598</v>
      </c>
      <c r="L52" s="1">
        <v>31.609000539401801</v>
      </c>
      <c r="M52" s="1">
        <v>69.947850331741805</v>
      </c>
      <c r="N52" s="1">
        <v>9.8644163632619897</v>
      </c>
      <c r="O52" s="1">
        <v>40.297689236290303</v>
      </c>
      <c r="P52" s="1">
        <v>19.785744732189499</v>
      </c>
      <c r="Q52" s="1">
        <v>122.22042344272</v>
      </c>
      <c r="R52" s="1">
        <v>10.623203317343799</v>
      </c>
      <c r="S52" s="1">
        <v>88.762841795108898</v>
      </c>
      <c r="T52" s="1">
        <v>22.834378330267199</v>
      </c>
      <c r="U52" s="1">
        <v>72.089192136343897</v>
      </c>
      <c r="V52" s="1">
        <v>7.53130014517955</v>
      </c>
      <c r="W52" s="1">
        <v>52.609007478111003</v>
      </c>
      <c r="X52" s="1">
        <v>11.948884513053301</v>
      </c>
      <c r="Y52" s="1">
        <v>50.131231306376002</v>
      </c>
      <c r="Z52" s="1">
        <v>3.09190317216424</v>
      </c>
      <c r="AA52" s="1">
        <v>36.153834316997902</v>
      </c>
      <c r="AB52" s="1">
        <v>10.885493817213799</v>
      </c>
      <c r="AC52" s="1">
        <v>115.146554580355</v>
      </c>
      <c r="AD52" s="1">
        <v>9.5742799496790099</v>
      </c>
      <c r="AE52" s="1">
        <v>83.6799557778441</v>
      </c>
      <c r="AF52" s="1">
        <v>21.892318852831401</v>
      </c>
      <c r="AG52" s="1">
        <v>68.107226446142803</v>
      </c>
      <c r="AH52" s="1">
        <v>7.53130014517955</v>
      </c>
      <c r="AI52" s="1">
        <v>49.569101265345701</v>
      </c>
      <c r="AJ52" s="1">
        <v>11.006825035617601</v>
      </c>
      <c r="AK52" s="1">
        <v>47.0393281342118</v>
      </c>
      <c r="AL52" s="1">
        <v>2.0429798044994598</v>
      </c>
      <c r="AM52" s="1">
        <v>34.110854512498499</v>
      </c>
      <c r="AN52" s="1">
        <v>10.885493817213799</v>
      </c>
      <c r="AO52" s="1">
        <v>7.07386886236538</v>
      </c>
      <c r="AP52" s="1">
        <v>1.04892336766478</v>
      </c>
      <c r="AQ52" s="1">
        <v>5.0828860172648103</v>
      </c>
      <c r="AR52" s="1">
        <v>0.94205947743578899</v>
      </c>
      <c r="AS52" s="1">
        <v>0</v>
      </c>
      <c r="AT52" s="1">
        <v>0.94205947743578899</v>
      </c>
      <c r="AU52" s="1">
        <v>0.94205947743578899</v>
      </c>
      <c r="AV52" s="1">
        <v>3.09190317216424</v>
      </c>
      <c r="AW52" s="1">
        <v>0</v>
      </c>
      <c r="AX52" s="1">
        <v>2.09784673532956</v>
      </c>
      <c r="AY52" s="1">
        <v>0</v>
      </c>
      <c r="AZ52" s="1">
        <v>11.4907483908208</v>
      </c>
      <c r="BA52" s="1">
        <v>2.82617843230737</v>
      </c>
      <c r="BB52" s="1">
        <v>27.597110731052801</v>
      </c>
      <c r="BC52" s="1">
        <v>38.0232865986492</v>
      </c>
      <c r="BD52" s="1">
        <v>15.843421657490399</v>
      </c>
      <c r="BE52" s="1">
        <v>14.8830160085842</v>
      </c>
      <c r="BF52" s="1">
        <v>11.556661623815099</v>
      </c>
      <c r="BG52" s="1">
        <v>50.142264394563902</v>
      </c>
      <c r="BH52" s="1">
        <v>11.434731826290101</v>
      </c>
      <c r="BI52" s="1">
        <v>20.605045475215402</v>
      </c>
      <c r="BJ52" s="1">
        <v>18.1024870930584</v>
      </c>
      <c r="BK52" s="1">
        <v>115.302074666674</v>
      </c>
      <c r="BL52" s="1">
        <v>9.4205947743578893</v>
      </c>
      <c r="BM52" s="1">
        <v>14.954688164148999</v>
      </c>
      <c r="BN52" s="1">
        <v>5.24461683832389</v>
      </c>
      <c r="BO52" s="1">
        <v>15.7489924122884</v>
      </c>
      <c r="BP52" s="1">
        <v>59.277788081973497</v>
      </c>
      <c r="BQ52" s="1">
        <v>10.655394395581901</v>
      </c>
      <c r="BR52" s="1">
        <v>110.591777279496</v>
      </c>
      <c r="BS52" s="1">
        <v>4.71029738717895</v>
      </c>
      <c r="BT52" s="1">
        <v>14.954688164148999</v>
      </c>
      <c r="BU52" s="1">
        <v>5.24461683832389</v>
      </c>
      <c r="BV52" s="1">
        <v>15.7489924122884</v>
      </c>
      <c r="BW52" s="1">
        <v>59.277788081973497</v>
      </c>
      <c r="BX52" s="1">
        <v>10.655394395581901</v>
      </c>
      <c r="BY52" s="1">
        <v>34.064403573604103</v>
      </c>
      <c r="BZ52" s="1">
        <v>117.08267049462501</v>
      </c>
      <c r="CA52" s="1">
        <v>261.79213611602597</v>
      </c>
      <c r="CB52" s="1">
        <v>124.15653935699</v>
      </c>
      <c r="CC52" s="1">
        <v>14.535584153674399</v>
      </c>
      <c r="CD52" s="1">
        <v>9.49079077129465</v>
      </c>
      <c r="CE52" s="1">
        <v>6.0379006849773003</v>
      </c>
      <c r="CF52" s="1">
        <v>19.5288194199297</v>
      </c>
      <c r="CG52" s="1">
        <v>9.2967585080330508</v>
      </c>
      <c r="CH52" s="1">
        <v>2.87817539170626</v>
      </c>
      <c r="CI52" s="1">
        <v>29.674279502082999</v>
      </c>
      <c r="CJ52" s="1">
        <v>4.71029738717895</v>
      </c>
      <c r="CK52" s="1">
        <v>14.390876958531299</v>
      </c>
      <c r="CL52" s="1">
        <v>0</v>
      </c>
      <c r="CM52" s="1">
        <v>5.5340933897910798</v>
      </c>
      <c r="CN52" s="1">
        <v>0</v>
      </c>
      <c r="CO52" s="1">
        <v>5.0390117665816696</v>
      </c>
      <c r="CP52" s="1">
        <v>4.71029738717895</v>
      </c>
      <c r="CQ52" s="1">
        <v>4.71029738717895</v>
      </c>
      <c r="CR52" s="1">
        <v>0</v>
      </c>
      <c r="CS52" s="1">
        <v>14.719591337934</v>
      </c>
      <c r="CT52" s="1">
        <v>5.5340933897910798</v>
      </c>
      <c r="CU52" s="1">
        <v>14.390876958531299</v>
      </c>
      <c r="CV52" s="1">
        <v>0</v>
      </c>
      <c r="CW52" s="1">
        <v>4.71029738717895</v>
      </c>
      <c r="CX52" s="1">
        <v>0</v>
      </c>
      <c r="CY52" s="1">
        <v>9.6805795713523697</v>
      </c>
      <c r="CZ52" s="1">
        <v>0</v>
      </c>
      <c r="DA52" s="1">
        <v>10.5731051563727</v>
      </c>
      <c r="DB52" s="1">
        <v>0</v>
      </c>
      <c r="DC52" s="1">
        <v>0</v>
      </c>
      <c r="DD52" s="1">
        <v>0</v>
      </c>
      <c r="DE52" s="1">
        <v>5.0390117665816696</v>
      </c>
      <c r="DF52" s="1">
        <v>5.5340933897910798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4.71029738717895</v>
      </c>
      <c r="DM52" s="1">
        <v>4.71029738717895</v>
      </c>
      <c r="DN52" s="1">
        <v>0</v>
      </c>
      <c r="DO52" s="1">
        <v>9.6805795713523697</v>
      </c>
      <c r="DP52" s="1">
        <v>0</v>
      </c>
      <c r="DQ52" s="1">
        <v>0</v>
      </c>
      <c r="DR52" s="1">
        <v>4.71029738717895</v>
      </c>
      <c r="DS52" s="1">
        <v>0</v>
      </c>
      <c r="DT52" s="1">
        <v>9.6805795713523697</v>
      </c>
      <c r="DU52" s="1">
        <v>0</v>
      </c>
      <c r="DV52" s="1">
        <v>3.9819656902011298</v>
      </c>
      <c r="DW52" s="1">
        <v>0</v>
      </c>
      <c r="DX52" s="1">
        <v>3.03990621276535</v>
      </c>
      <c r="DY52" s="1">
        <v>0.94205947743578899</v>
      </c>
      <c r="DZ52" s="1">
        <v>3.09190317216424</v>
      </c>
      <c r="EA52" s="1">
        <v>1.04892336766478</v>
      </c>
      <c r="EB52" s="1">
        <v>2.0429798044994598</v>
      </c>
      <c r="EC52" s="1">
        <v>0</v>
      </c>
    </row>
    <row r="53" spans="1:133" x14ac:dyDescent="0.3">
      <c r="A53" s="1" t="s">
        <v>364</v>
      </c>
      <c r="B53" s="1" t="s">
        <v>271</v>
      </c>
      <c r="C53" s="1" t="s">
        <v>272</v>
      </c>
      <c r="D53" s="1" t="s">
        <v>365</v>
      </c>
      <c r="E53" s="1">
        <v>205.79507820453699</v>
      </c>
      <c r="F53" s="1">
        <v>30.959397095568299</v>
      </c>
      <c r="G53" s="1">
        <v>132.33037382502999</v>
      </c>
      <c r="H53" s="1">
        <v>42.505307283938798</v>
      </c>
      <c r="I53" s="1">
        <v>103.41136989561301</v>
      </c>
      <c r="J53" s="1">
        <v>15.9515922268487</v>
      </c>
      <c r="K53" s="1">
        <v>66.222277355341504</v>
      </c>
      <c r="L53" s="1">
        <v>21.237500313422501</v>
      </c>
      <c r="M53" s="1">
        <v>102.383708308924</v>
      </c>
      <c r="N53" s="1">
        <v>15.0078048687196</v>
      </c>
      <c r="O53" s="1">
        <v>66.108096469688306</v>
      </c>
      <c r="P53" s="1">
        <v>21.2678069705163</v>
      </c>
      <c r="Q53" s="1">
        <v>161.548040609162</v>
      </c>
      <c r="R53" s="1">
        <v>9.9988866997666506</v>
      </c>
      <c r="S53" s="1">
        <v>125.27169363727801</v>
      </c>
      <c r="T53" s="1">
        <v>26.277460272117601</v>
      </c>
      <c r="U53" s="1">
        <v>83.300261991860793</v>
      </c>
      <c r="V53" s="1">
        <v>5.9932285282248996</v>
      </c>
      <c r="W53" s="1">
        <v>64.193769859424293</v>
      </c>
      <c r="X53" s="1">
        <v>13.1132636042116</v>
      </c>
      <c r="Y53" s="1">
        <v>78.247778617301407</v>
      </c>
      <c r="Z53" s="1">
        <v>4.0056581715417501</v>
      </c>
      <c r="AA53" s="1">
        <v>61.077923777853698</v>
      </c>
      <c r="AB53" s="1">
        <v>13.164196667905999</v>
      </c>
      <c r="AC53" s="1">
        <v>148.54717943731899</v>
      </c>
      <c r="AD53" s="1">
        <v>9.0052063888337699</v>
      </c>
      <c r="AE53" s="1">
        <v>114.2581930873</v>
      </c>
      <c r="AF53" s="1">
        <v>25.283779961184699</v>
      </c>
      <c r="AG53" s="1">
        <v>78.270193095693998</v>
      </c>
      <c r="AH53" s="1">
        <v>4.9995482172920198</v>
      </c>
      <c r="AI53" s="1">
        <v>61.151061585123202</v>
      </c>
      <c r="AJ53" s="1">
        <v>12.1195832932787</v>
      </c>
      <c r="AK53" s="1">
        <v>70.276986341625005</v>
      </c>
      <c r="AL53" s="1">
        <v>4.0056581715417501</v>
      </c>
      <c r="AM53" s="1">
        <v>53.107131502177197</v>
      </c>
      <c r="AN53" s="1">
        <v>13.164196667905999</v>
      </c>
      <c r="AO53" s="1">
        <v>13.000861171843299</v>
      </c>
      <c r="AP53" s="1">
        <v>0.99368031093287601</v>
      </c>
      <c r="AQ53" s="1">
        <v>11.0135005499775</v>
      </c>
      <c r="AR53" s="1">
        <v>0.99368031093287601</v>
      </c>
      <c r="AS53" s="1">
        <v>0.99368031093287601</v>
      </c>
      <c r="AT53" s="1">
        <v>0</v>
      </c>
      <c r="AU53" s="1">
        <v>6.0340608055270097</v>
      </c>
      <c r="AV53" s="1">
        <v>2.9613508523743501</v>
      </c>
      <c r="AW53" s="1">
        <v>2.0078810893167098</v>
      </c>
      <c r="AX53" s="1">
        <v>1.0038881136923601</v>
      </c>
      <c r="AY53" s="1">
        <v>0</v>
      </c>
      <c r="AZ53" s="1">
        <v>8.0314194953348395</v>
      </c>
      <c r="BA53" s="1">
        <v>6.0443734702184697</v>
      </c>
      <c r="BB53" s="1">
        <v>48.119256010555702</v>
      </c>
      <c r="BC53" s="1">
        <v>35.047238810895401</v>
      </c>
      <c r="BD53" s="1">
        <v>30.078534399563601</v>
      </c>
      <c r="BE53" s="1">
        <v>18.143331423160799</v>
      </c>
      <c r="BF53" s="1">
        <v>16.0838869994333</v>
      </c>
      <c r="BG53" s="1">
        <v>44.247037595374699</v>
      </c>
      <c r="BH53" s="1">
        <v>19.9358910135768</v>
      </c>
      <c r="BI53" s="1">
        <v>12.201771091278699</v>
      </c>
      <c r="BJ53" s="1">
        <v>12.1093754905192</v>
      </c>
      <c r="BK53" s="1">
        <v>135.12755669442399</v>
      </c>
      <c r="BL53" s="1">
        <v>0</v>
      </c>
      <c r="BM53" s="1">
        <v>14.8546846285348</v>
      </c>
      <c r="BN53" s="1">
        <v>15.162502357707901</v>
      </c>
      <c r="BO53" s="1">
        <v>30.066653016293301</v>
      </c>
      <c r="BP53" s="1">
        <v>49.9444165561722</v>
      </c>
      <c r="BQ53" s="1">
        <v>25.0993001357159</v>
      </c>
      <c r="BR53" s="1">
        <v>115.302918853318</v>
      </c>
      <c r="BS53" s="1">
        <v>0</v>
      </c>
      <c r="BT53" s="1">
        <v>14.8546846285348</v>
      </c>
      <c r="BU53" s="1">
        <v>15.162502357707901</v>
      </c>
      <c r="BV53" s="1">
        <v>30.066653016293301</v>
      </c>
      <c r="BW53" s="1">
        <v>35.037660234272202</v>
      </c>
      <c r="BX53" s="1">
        <v>20.181418616509799</v>
      </c>
      <c r="BY53" s="1">
        <v>78.742710609007801</v>
      </c>
      <c r="BZ53" s="1">
        <v>149.561380215703</v>
      </c>
      <c r="CA53" s="1">
        <v>258.62770987166402</v>
      </c>
      <c r="CB53" s="1">
        <v>162.56224138754601</v>
      </c>
      <c r="CC53" s="1">
        <v>41.740026561576101</v>
      </c>
      <c r="CD53" s="1">
        <v>16.811461760357599</v>
      </c>
      <c r="CE53" s="1">
        <v>8.7023641494315704</v>
      </c>
      <c r="CF53" s="1">
        <v>37.0026840474317</v>
      </c>
      <c r="CG53" s="1">
        <v>6.9866980380762103</v>
      </c>
      <c r="CH53" s="1">
        <v>4.0363885852339498</v>
      </c>
      <c r="CI53" s="1">
        <v>50.293606023945102</v>
      </c>
      <c r="CJ53" s="1">
        <v>0</v>
      </c>
      <c r="CK53" s="1">
        <v>9.5720593940510597</v>
      </c>
      <c r="CL53" s="1">
        <v>0</v>
      </c>
      <c r="CM53" s="1">
        <v>0</v>
      </c>
      <c r="CN53" s="1">
        <v>20.899632991330702</v>
      </c>
      <c r="CO53" s="1">
        <v>19.821913638563299</v>
      </c>
      <c r="CP53" s="1">
        <v>4.9501231056060204</v>
      </c>
      <c r="CQ53" s="1">
        <v>0</v>
      </c>
      <c r="CR53" s="1">
        <v>28.855471425050801</v>
      </c>
      <c r="CS53" s="1">
        <v>16.488011493288301</v>
      </c>
      <c r="CT53" s="1">
        <v>0</v>
      </c>
      <c r="CU53" s="1">
        <v>10.7947670962674</v>
      </c>
      <c r="CV53" s="1">
        <v>0</v>
      </c>
      <c r="CW53" s="1">
        <v>0</v>
      </c>
      <c r="CX53" s="1">
        <v>10.7947670962674</v>
      </c>
      <c r="CY53" s="1">
        <v>0</v>
      </c>
      <c r="CZ53" s="1">
        <v>0</v>
      </c>
      <c r="DA53" s="1">
        <v>40.721546629894</v>
      </c>
      <c r="DB53" s="1">
        <v>4.9501231056060204</v>
      </c>
      <c r="DC53" s="1">
        <v>0</v>
      </c>
      <c r="DD53" s="1">
        <v>19.283412030999699</v>
      </c>
      <c r="DE53" s="1">
        <v>16.488011493288301</v>
      </c>
      <c r="DF53" s="1">
        <v>0</v>
      </c>
      <c r="DG53" s="1">
        <v>0</v>
      </c>
      <c r="DH53" s="1">
        <v>0</v>
      </c>
      <c r="DI53" s="1">
        <v>10.7947670962674</v>
      </c>
      <c r="DJ53" s="1">
        <v>0</v>
      </c>
      <c r="DK53" s="1">
        <v>0</v>
      </c>
      <c r="DL53" s="1">
        <v>0</v>
      </c>
      <c r="DM53" s="1">
        <v>0</v>
      </c>
      <c r="DN53" s="1">
        <v>9.5720593940510597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5.0300688961668198</v>
      </c>
      <c r="DW53" s="1">
        <v>0.99368031093287601</v>
      </c>
      <c r="DX53" s="1">
        <v>3.04270827430107</v>
      </c>
      <c r="DY53" s="1">
        <v>0.99368031093287601</v>
      </c>
      <c r="DZ53" s="1">
        <v>7.9707922756764704</v>
      </c>
      <c r="EA53" s="1">
        <v>0</v>
      </c>
      <c r="EB53" s="1">
        <v>7.9707922756764704</v>
      </c>
      <c r="EC53" s="1">
        <v>0</v>
      </c>
    </row>
    <row r="54" spans="1:133" x14ac:dyDescent="0.3">
      <c r="A54" s="1" t="s">
        <v>366</v>
      </c>
      <c r="B54" s="1" t="s">
        <v>271</v>
      </c>
      <c r="C54" s="1" t="s">
        <v>272</v>
      </c>
      <c r="D54" s="1" t="s">
        <v>367</v>
      </c>
      <c r="E54" s="1">
        <v>169.35636703432999</v>
      </c>
      <c r="F54" s="1">
        <v>14.000871009297599</v>
      </c>
      <c r="G54" s="1">
        <v>108.717670063279</v>
      </c>
      <c r="H54" s="1">
        <v>46.637825961753897</v>
      </c>
      <c r="I54" s="1">
        <v>91.817097230624995</v>
      </c>
      <c r="J54" s="1">
        <v>5.9694409840681502</v>
      </c>
      <c r="K54" s="1">
        <v>56.416456844595402</v>
      </c>
      <c r="L54" s="1">
        <v>29.4311994019615</v>
      </c>
      <c r="M54" s="1">
        <v>77.539269803705395</v>
      </c>
      <c r="N54" s="1">
        <v>8.0314300252294295</v>
      </c>
      <c r="O54" s="1">
        <v>52.3012132186835</v>
      </c>
      <c r="P54" s="1">
        <v>17.206626559792401</v>
      </c>
      <c r="Q54" s="1">
        <v>141.14789871786201</v>
      </c>
      <c r="R54" s="1">
        <v>2.0030057514972701</v>
      </c>
      <c r="S54" s="1">
        <v>107.701469770184</v>
      </c>
      <c r="T54" s="1">
        <v>31.443423196181499</v>
      </c>
      <c r="U54" s="1">
        <v>74.659073248898096</v>
      </c>
      <c r="V54" s="1">
        <v>0.98680545840206002</v>
      </c>
      <c r="W54" s="1">
        <v>55.400256551500199</v>
      </c>
      <c r="X54" s="1">
        <v>18.272011238995798</v>
      </c>
      <c r="Y54" s="1">
        <v>66.488825468964393</v>
      </c>
      <c r="Z54" s="1">
        <v>1.0162002930952101</v>
      </c>
      <c r="AA54" s="1">
        <v>52.3012132186835</v>
      </c>
      <c r="AB54" s="1">
        <v>13.171411957185599</v>
      </c>
      <c r="AC54" s="1">
        <v>130.07776586748801</v>
      </c>
      <c r="AD54" s="1">
        <v>0.98680545840206002</v>
      </c>
      <c r="AE54" s="1">
        <v>99.6799377990952</v>
      </c>
      <c r="AF54" s="1">
        <v>29.411022609991001</v>
      </c>
      <c r="AG54" s="1">
        <v>71.640058939386506</v>
      </c>
      <c r="AH54" s="1">
        <v>0.98680545840206002</v>
      </c>
      <c r="AI54" s="1">
        <v>53.397442535083798</v>
      </c>
      <c r="AJ54" s="1">
        <v>17.255810945900599</v>
      </c>
      <c r="AK54" s="1">
        <v>58.437706928101797</v>
      </c>
      <c r="AL54" s="1">
        <v>0</v>
      </c>
      <c r="AM54" s="1">
        <v>46.282495264011402</v>
      </c>
      <c r="AN54" s="1">
        <v>12.1552116640904</v>
      </c>
      <c r="AO54" s="1">
        <v>11.0701328503742</v>
      </c>
      <c r="AP54" s="1">
        <v>1.0162002930952101</v>
      </c>
      <c r="AQ54" s="1">
        <v>8.0215319710885193</v>
      </c>
      <c r="AR54" s="1">
        <v>2.03240058619043</v>
      </c>
      <c r="AS54" s="1">
        <v>1.0162002930952101</v>
      </c>
      <c r="AT54" s="1">
        <v>0</v>
      </c>
      <c r="AU54" s="1">
        <v>4.0352146026067803</v>
      </c>
      <c r="AV54" s="1">
        <v>1.00630599099252</v>
      </c>
      <c r="AW54" s="1">
        <v>2.0225062840877301</v>
      </c>
      <c r="AX54" s="1">
        <v>1.99339765416808</v>
      </c>
      <c r="AY54" s="1">
        <v>0.99650802542383599</v>
      </c>
      <c r="AZ54" s="1">
        <v>4.0648984561245403</v>
      </c>
      <c r="BA54" s="1">
        <v>4.0551004905558603</v>
      </c>
      <c r="BB54" s="1">
        <v>37.313825751453201</v>
      </c>
      <c r="BC54" s="1">
        <v>25.1694699156319</v>
      </c>
      <c r="BD54" s="1">
        <v>21.1630739769105</v>
      </c>
      <c r="BE54" s="1">
        <v>30.161324422007699</v>
      </c>
      <c r="BF54" s="1">
        <v>19.220205705178799</v>
      </c>
      <c r="BG54" s="1">
        <v>28.208468316468</v>
      </c>
      <c r="BH54" s="1">
        <v>6.9853541435355302</v>
      </c>
      <c r="BI54" s="1">
        <v>12.135810300440401</v>
      </c>
      <c r="BJ54" s="1">
        <v>9.0873038724920097</v>
      </c>
      <c r="BK54" s="1">
        <v>136.103492635355</v>
      </c>
      <c r="BL54" s="1">
        <v>5.1309593947079897</v>
      </c>
      <c r="BM54" s="1">
        <v>5.0810014654760698</v>
      </c>
      <c r="BN54" s="1">
        <v>20.2250628408773</v>
      </c>
      <c r="BO54" s="1">
        <v>34.976242228191097</v>
      </c>
      <c r="BP54" s="1">
        <v>55.496693820187502</v>
      </c>
      <c r="BQ54" s="1">
        <v>15.193532885914699</v>
      </c>
      <c r="BR54" s="1">
        <v>120.95943125995301</v>
      </c>
      <c r="BS54" s="1">
        <v>5.1309593947079897</v>
      </c>
      <c r="BT54" s="1">
        <v>5.0810014654760698</v>
      </c>
      <c r="BU54" s="1">
        <v>20.2250628408773</v>
      </c>
      <c r="BV54" s="1">
        <v>34.976242228191097</v>
      </c>
      <c r="BW54" s="1">
        <v>50.465163865224902</v>
      </c>
      <c r="BX54" s="1">
        <v>5.0810014654760698</v>
      </c>
      <c r="BY54" s="1">
        <v>24.077363686605299</v>
      </c>
      <c r="BZ54" s="1">
        <v>131.09396616058399</v>
      </c>
      <c r="CA54" s="1">
        <v>212.14717320735801</v>
      </c>
      <c r="CB54" s="1">
        <v>142.16409901095801</v>
      </c>
      <c r="CC54" s="1">
        <v>10.9548470783479</v>
      </c>
      <c r="CD54" s="1">
        <v>2.9801225681166801</v>
      </c>
      <c r="CE54" s="1">
        <v>3.00980642163444</v>
      </c>
      <c r="CF54" s="1">
        <v>13.122516608257399</v>
      </c>
      <c r="CG54" s="1">
        <v>5.0317226280306198</v>
      </c>
      <c r="CH54" s="1">
        <v>0.97719736107286204</v>
      </c>
      <c r="CI54" s="1">
        <v>14.733238770027601</v>
      </c>
      <c r="CJ54" s="1">
        <v>5.1309593947079897</v>
      </c>
      <c r="CK54" s="1">
        <v>0</v>
      </c>
      <c r="CL54" s="1">
        <v>0</v>
      </c>
      <c r="CM54" s="1">
        <v>0</v>
      </c>
      <c r="CN54" s="1">
        <v>5.1309593947079897</v>
      </c>
      <c r="CO54" s="1">
        <v>4.4713199806116197</v>
      </c>
      <c r="CP54" s="1">
        <v>5.1309593947079897</v>
      </c>
      <c r="CQ54" s="1">
        <v>0</v>
      </c>
      <c r="CR54" s="1">
        <v>4.4713199806116197</v>
      </c>
      <c r="CS54" s="1">
        <v>0</v>
      </c>
      <c r="CT54" s="1">
        <v>5.1309593947079897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9.6022793753196005</v>
      </c>
      <c r="DB54" s="1">
        <v>0</v>
      </c>
      <c r="DC54" s="1">
        <v>0</v>
      </c>
      <c r="DD54" s="1">
        <v>4.4713199806116197</v>
      </c>
      <c r="DE54" s="1">
        <v>0</v>
      </c>
      <c r="DF54" s="1">
        <v>5.1309593947079897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5.1309593947079897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3.01901430951157</v>
      </c>
      <c r="DW54" s="1">
        <v>0</v>
      </c>
      <c r="DX54" s="1">
        <v>2.0028140164163499</v>
      </c>
      <c r="DY54" s="1">
        <v>1.0162002930952101</v>
      </c>
      <c r="DZ54" s="1">
        <v>8.0511185408625892</v>
      </c>
      <c r="EA54" s="1">
        <v>1.0162002930952101</v>
      </c>
      <c r="EB54" s="1">
        <v>6.0187179546721596</v>
      </c>
      <c r="EC54" s="1">
        <v>1.0162002930952101</v>
      </c>
    </row>
    <row r="55" spans="1:133" x14ac:dyDescent="0.3">
      <c r="A55" s="1" t="s">
        <v>368</v>
      </c>
      <c r="B55" s="1" t="s">
        <v>271</v>
      </c>
      <c r="C55" s="1" t="s">
        <v>272</v>
      </c>
      <c r="D55" s="1" t="s">
        <v>369</v>
      </c>
      <c r="E55" s="1">
        <v>126.121693121693</v>
      </c>
      <c r="F55" s="1">
        <v>12.507936507936501</v>
      </c>
      <c r="G55" s="1">
        <v>79.216931216931201</v>
      </c>
      <c r="H55" s="1">
        <v>34.396825396825399</v>
      </c>
      <c r="I55" s="1">
        <v>69.835978835978807</v>
      </c>
      <c r="J55" s="1">
        <v>5.2116402116402103</v>
      </c>
      <c r="K55" s="1">
        <v>43.7777777777778</v>
      </c>
      <c r="L55" s="1">
        <v>20.846560846560799</v>
      </c>
      <c r="M55" s="1">
        <v>56.285714285714299</v>
      </c>
      <c r="N55" s="1">
        <v>7.2962962962963003</v>
      </c>
      <c r="O55" s="1">
        <v>35.439153439153401</v>
      </c>
      <c r="P55" s="1">
        <v>13.5502645502646</v>
      </c>
      <c r="Q55" s="1">
        <v>103.19047619047601</v>
      </c>
      <c r="R55" s="1">
        <v>4.1693121693121702</v>
      </c>
      <c r="S55" s="1">
        <v>74.005291005290999</v>
      </c>
      <c r="T55" s="1">
        <v>25.015873015873002</v>
      </c>
      <c r="U55" s="1">
        <v>57.328042328042301</v>
      </c>
      <c r="V55" s="1">
        <v>2.0846560846560802</v>
      </c>
      <c r="W55" s="1">
        <v>40.650793650793702</v>
      </c>
      <c r="X55" s="1">
        <v>14.592592592592601</v>
      </c>
      <c r="Y55" s="1">
        <v>45.862433862433903</v>
      </c>
      <c r="Z55" s="1">
        <v>2.0846560846560802</v>
      </c>
      <c r="AA55" s="1">
        <v>33.354497354497397</v>
      </c>
      <c r="AB55" s="1">
        <v>10.423280423280399</v>
      </c>
      <c r="AC55" s="1">
        <v>93.809523809523796</v>
      </c>
      <c r="AD55" s="1">
        <v>3.1269841269841301</v>
      </c>
      <c r="AE55" s="1">
        <v>68.793650793650798</v>
      </c>
      <c r="AF55" s="1">
        <v>21.8888888888889</v>
      </c>
      <c r="AG55" s="1">
        <v>51.074074074074097</v>
      </c>
      <c r="AH55" s="1">
        <v>2.0846560846560802</v>
      </c>
      <c r="AI55" s="1">
        <v>36.481481481481502</v>
      </c>
      <c r="AJ55" s="1">
        <v>12.507936507936501</v>
      </c>
      <c r="AK55" s="1">
        <v>42.735449735449698</v>
      </c>
      <c r="AL55" s="1">
        <v>1.0423280423280401</v>
      </c>
      <c r="AM55" s="1">
        <v>32.312169312169303</v>
      </c>
      <c r="AN55" s="1">
        <v>9.3809523809523796</v>
      </c>
      <c r="AO55" s="1">
        <v>9.3809523809523796</v>
      </c>
      <c r="AP55" s="1">
        <v>1.0423280423280401</v>
      </c>
      <c r="AQ55" s="1">
        <v>5.2116402116402103</v>
      </c>
      <c r="AR55" s="1">
        <v>3.1269841269841301</v>
      </c>
      <c r="AS55" s="1">
        <v>0</v>
      </c>
      <c r="AT55" s="1">
        <v>0</v>
      </c>
      <c r="AU55" s="1">
        <v>3.1269841269841301</v>
      </c>
      <c r="AV55" s="1">
        <v>1.0423280423280401</v>
      </c>
      <c r="AW55" s="1">
        <v>1.0423280423280401</v>
      </c>
      <c r="AX55" s="1">
        <v>1.0423280423280401</v>
      </c>
      <c r="AY55" s="1">
        <v>3.1269841269841301</v>
      </c>
      <c r="AZ55" s="1">
        <v>3.1269841269841301</v>
      </c>
      <c r="BA55" s="1">
        <v>3.1269841269841301</v>
      </c>
      <c r="BB55" s="1">
        <v>22.931216931216898</v>
      </c>
      <c r="BC55" s="1">
        <v>21.8888888888889</v>
      </c>
      <c r="BD55" s="1">
        <v>18.761904761904798</v>
      </c>
      <c r="BE55" s="1">
        <v>14.592592592592601</v>
      </c>
      <c r="BF55" s="1">
        <v>18.761904761904798</v>
      </c>
      <c r="BG55" s="1">
        <v>22.931216931216898</v>
      </c>
      <c r="BH55" s="1">
        <v>8.3386243386243404</v>
      </c>
      <c r="BI55" s="1">
        <v>7.2962962962963003</v>
      </c>
      <c r="BJ55" s="1">
        <v>7.2962962962963003</v>
      </c>
      <c r="BK55" s="1">
        <v>88.597883597883595</v>
      </c>
      <c r="BL55" s="1">
        <v>0</v>
      </c>
      <c r="BM55" s="1">
        <v>5.2116402116402103</v>
      </c>
      <c r="BN55" s="1">
        <v>15.634920634920601</v>
      </c>
      <c r="BO55" s="1">
        <v>41.693121693121697</v>
      </c>
      <c r="BP55" s="1">
        <v>15.634920634920601</v>
      </c>
      <c r="BQ55" s="1">
        <v>10.423280423280399</v>
      </c>
      <c r="BR55" s="1">
        <v>78.174603174603206</v>
      </c>
      <c r="BS55" s="1">
        <v>0</v>
      </c>
      <c r="BT55" s="1">
        <v>5.2116402116402103</v>
      </c>
      <c r="BU55" s="1">
        <v>15.634920634920601</v>
      </c>
      <c r="BV55" s="1">
        <v>41.693121693121697</v>
      </c>
      <c r="BW55" s="1">
        <v>15.634920634920601</v>
      </c>
      <c r="BX55" s="1">
        <v>0</v>
      </c>
      <c r="BY55" s="1">
        <v>30.7088750250747</v>
      </c>
      <c r="BZ55" s="1">
        <v>96.936507936507894</v>
      </c>
      <c r="CA55" s="1">
        <v>168.857142857143</v>
      </c>
      <c r="CB55" s="1">
        <v>106.31746031746</v>
      </c>
      <c r="CC55" s="1">
        <v>10.0096873035074</v>
      </c>
      <c r="CD55" s="1">
        <v>5.0451545155214603</v>
      </c>
      <c r="CE55" s="1">
        <v>4.0328511272739904</v>
      </c>
      <c r="CF55" s="1">
        <v>20.699187721567199</v>
      </c>
      <c r="CG55" s="1">
        <v>8.3030898628079992</v>
      </c>
      <c r="CH55" s="1">
        <v>6.1065951289746101</v>
      </c>
      <c r="CI55" s="1">
        <v>24.799150025333699</v>
      </c>
      <c r="CJ55" s="1">
        <v>0</v>
      </c>
      <c r="CK55" s="1">
        <v>0</v>
      </c>
      <c r="CL55" s="1">
        <v>0</v>
      </c>
      <c r="CM55" s="1">
        <v>5.2116402116402103</v>
      </c>
      <c r="CN55" s="1">
        <v>14.6531015426694</v>
      </c>
      <c r="CO55" s="1">
        <v>4.9344082710241004</v>
      </c>
      <c r="CP55" s="1">
        <v>0</v>
      </c>
      <c r="CQ55" s="1">
        <v>0</v>
      </c>
      <c r="CR55" s="1">
        <v>0</v>
      </c>
      <c r="CS55" s="1">
        <v>20.014865024712499</v>
      </c>
      <c r="CT55" s="1">
        <v>4.7842850006211997</v>
      </c>
      <c r="CU55" s="1">
        <v>9.7186932716452894</v>
      </c>
      <c r="CV55" s="1">
        <v>0</v>
      </c>
      <c r="CW55" s="1">
        <v>0</v>
      </c>
      <c r="CX55" s="1">
        <v>0</v>
      </c>
      <c r="CY55" s="1">
        <v>4.9344082710241004</v>
      </c>
      <c r="CZ55" s="1">
        <v>4.7842850006211997</v>
      </c>
      <c r="DA55" s="1">
        <v>19.587509813693501</v>
      </c>
      <c r="DB55" s="1">
        <v>0</v>
      </c>
      <c r="DC55" s="1">
        <v>0</v>
      </c>
      <c r="DD55" s="1">
        <v>0</v>
      </c>
      <c r="DE55" s="1">
        <v>14.803224813072299</v>
      </c>
      <c r="DF55" s="1">
        <v>4.7842850006211997</v>
      </c>
      <c r="DG55" s="1">
        <v>0</v>
      </c>
      <c r="DH55" s="1">
        <v>0</v>
      </c>
      <c r="DI55" s="1">
        <v>0</v>
      </c>
      <c r="DJ55" s="1">
        <v>4.9344082710241004</v>
      </c>
      <c r="DK55" s="1">
        <v>4.7842850006211997</v>
      </c>
      <c r="DL55" s="1">
        <v>0</v>
      </c>
      <c r="DM55" s="1">
        <v>0</v>
      </c>
      <c r="DN55" s="1">
        <v>0</v>
      </c>
      <c r="DO55" s="1">
        <v>5.2116402116402103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6.2539682539682504</v>
      </c>
      <c r="DW55" s="1">
        <v>0</v>
      </c>
      <c r="DX55" s="1">
        <v>4.1693121693121702</v>
      </c>
      <c r="DY55" s="1">
        <v>2.0846560846560802</v>
      </c>
      <c r="DZ55" s="1">
        <v>3.1269841269841301</v>
      </c>
      <c r="EA55" s="1">
        <v>1.0423280423280401</v>
      </c>
      <c r="EB55" s="1">
        <v>1.0423280423280401</v>
      </c>
      <c r="EC55" s="1">
        <v>1.0423280423280401</v>
      </c>
    </row>
    <row r="56" spans="1:133" x14ac:dyDescent="0.3">
      <c r="A56" s="1" t="s">
        <v>370</v>
      </c>
      <c r="B56" s="1" t="s">
        <v>271</v>
      </c>
      <c r="C56" s="1" t="s">
        <v>272</v>
      </c>
      <c r="D56" s="1" t="s">
        <v>371</v>
      </c>
      <c r="E56" s="1">
        <v>585.56539507427499</v>
      </c>
      <c r="F56" s="1">
        <v>71.364913715105899</v>
      </c>
      <c r="G56" s="1">
        <v>403.36245630935099</v>
      </c>
      <c r="H56" s="1">
        <v>110.838025049818</v>
      </c>
      <c r="I56" s="1">
        <v>301.30194130432898</v>
      </c>
      <c r="J56" s="1">
        <v>48.378136194216403</v>
      </c>
      <c r="K56" s="1">
        <v>197.50636503777099</v>
      </c>
      <c r="L56" s="1">
        <v>55.417440072341201</v>
      </c>
      <c r="M56" s="1">
        <v>284.26345376994698</v>
      </c>
      <c r="N56" s="1">
        <v>22.9867775208895</v>
      </c>
      <c r="O56" s="1">
        <v>205.85609127158</v>
      </c>
      <c r="P56" s="1">
        <v>55.420584977477198</v>
      </c>
      <c r="Q56" s="1">
        <v>495.67628398496402</v>
      </c>
      <c r="R56" s="1">
        <v>32.7136574831746</v>
      </c>
      <c r="S56" s="1">
        <v>396.04644996482102</v>
      </c>
      <c r="T56" s="1">
        <v>66.916176536969004</v>
      </c>
      <c r="U56" s="1">
        <v>255.31705254530999</v>
      </c>
      <c r="V56" s="1">
        <v>26.4420762937749</v>
      </c>
      <c r="W56" s="1">
        <v>195.416886276806</v>
      </c>
      <c r="X56" s="1">
        <v>33.458089974728303</v>
      </c>
      <c r="Y56" s="1">
        <v>240.35923143965499</v>
      </c>
      <c r="Z56" s="1">
        <v>6.27158118939969</v>
      </c>
      <c r="AA56" s="1">
        <v>200.629563688014</v>
      </c>
      <c r="AB56" s="1">
        <v>33.458086562240702</v>
      </c>
      <c r="AC56" s="1">
        <v>467.45668338131202</v>
      </c>
      <c r="AD56" s="1">
        <v>29.577237490340401</v>
      </c>
      <c r="AE56" s="1">
        <v>374.10031931379501</v>
      </c>
      <c r="AF56" s="1">
        <v>63.779126577176299</v>
      </c>
      <c r="AG56" s="1">
        <v>242.77388902886199</v>
      </c>
      <c r="AH56" s="1">
        <v>25.397022687941</v>
      </c>
      <c r="AI56" s="1">
        <v>186.00951316552701</v>
      </c>
      <c r="AJ56" s="1">
        <v>31.3673531753943</v>
      </c>
      <c r="AK56" s="1">
        <v>224.68279435244901</v>
      </c>
      <c r="AL56" s="1">
        <v>4.1802148023993002</v>
      </c>
      <c r="AM56" s="1">
        <v>188.090806148268</v>
      </c>
      <c r="AN56" s="1">
        <v>32.411773401782</v>
      </c>
      <c r="AO56" s="1">
        <v>28.2196006036528</v>
      </c>
      <c r="AP56" s="1">
        <v>3.1364199928342602</v>
      </c>
      <c r="AQ56" s="1">
        <v>21.946130651025801</v>
      </c>
      <c r="AR56" s="1">
        <v>3.1370499597927299</v>
      </c>
      <c r="AS56" s="1">
        <v>3.1357904051679499</v>
      </c>
      <c r="AT56" s="1">
        <v>2.09073755769001</v>
      </c>
      <c r="AU56" s="1">
        <v>8.3598007752598598</v>
      </c>
      <c r="AV56" s="1">
        <v>9.4048551394496709</v>
      </c>
      <c r="AW56" s="1">
        <v>3.1370499597927299</v>
      </c>
      <c r="AX56" s="1">
        <v>2.0913667662925399</v>
      </c>
      <c r="AY56" s="1">
        <v>0</v>
      </c>
      <c r="AZ56" s="1">
        <v>27.173915514605302</v>
      </c>
      <c r="BA56" s="1">
        <v>17.5890914906551</v>
      </c>
      <c r="BB56" s="1">
        <v>129.39978385780299</v>
      </c>
      <c r="BC56" s="1">
        <v>134.44193127236099</v>
      </c>
      <c r="BD56" s="1">
        <v>84.653764349445694</v>
      </c>
      <c r="BE56" s="1">
        <v>65.843429790458103</v>
      </c>
      <c r="BF56" s="1">
        <v>36.5743677096361</v>
      </c>
      <c r="BG56" s="1">
        <v>89.8891110893111</v>
      </c>
      <c r="BH56" s="1">
        <v>38.652514270300699</v>
      </c>
      <c r="BI56" s="1">
        <v>39.737855425639601</v>
      </c>
      <c r="BJ56" s="1">
        <v>11.4987413933707</v>
      </c>
      <c r="BK56" s="1">
        <v>506.18487280058298</v>
      </c>
      <c r="BL56" s="1">
        <v>5.2252680291693903</v>
      </c>
      <c r="BM56" s="1">
        <v>15.6852497989636</v>
      </c>
      <c r="BN56" s="1">
        <v>31.348464027322699</v>
      </c>
      <c r="BO56" s="1">
        <v>146.30439478365099</v>
      </c>
      <c r="BP56" s="1">
        <v>198.544487113797</v>
      </c>
      <c r="BQ56" s="1">
        <v>109.077009047679</v>
      </c>
      <c r="BR56" s="1">
        <v>495.72803896912001</v>
      </c>
      <c r="BS56" s="1">
        <v>5.2252680291693903</v>
      </c>
      <c r="BT56" s="1">
        <v>15.6852497989636</v>
      </c>
      <c r="BU56" s="1">
        <v>31.348464027322699</v>
      </c>
      <c r="BV56" s="1">
        <v>141.07912675448199</v>
      </c>
      <c r="BW56" s="1">
        <v>198.544487113797</v>
      </c>
      <c r="BX56" s="1">
        <v>103.84544324538599</v>
      </c>
      <c r="BY56" s="1">
        <v>122.304582546822</v>
      </c>
      <c r="BZ56" s="1">
        <v>474.77709570277102</v>
      </c>
      <c r="CA56" s="1">
        <v>725.700179515066</v>
      </c>
      <c r="CB56" s="1">
        <v>502.99669630642398</v>
      </c>
      <c r="CC56" s="1">
        <v>72.388472053249899</v>
      </c>
      <c r="CD56" s="1">
        <v>51.191575119456502</v>
      </c>
      <c r="CE56" s="1">
        <v>31.252477769952499</v>
      </c>
      <c r="CF56" s="1">
        <v>49.916110493572099</v>
      </c>
      <c r="CG56" s="1">
        <v>26.9572220009712</v>
      </c>
      <c r="CH56" s="1">
        <v>3.1364199928342602</v>
      </c>
      <c r="CI56" s="1">
        <v>98.495753219397798</v>
      </c>
      <c r="CJ56" s="1">
        <v>5.2252680291693903</v>
      </c>
      <c r="CK56" s="1">
        <v>3.6456951857381501</v>
      </c>
      <c r="CL56" s="1">
        <v>3.64162432365596</v>
      </c>
      <c r="CM56" s="1">
        <v>39.588492072466998</v>
      </c>
      <c r="CN56" s="1">
        <v>20.971734096848898</v>
      </c>
      <c r="CO56" s="1">
        <v>25.4229395115184</v>
      </c>
      <c r="CP56" s="1">
        <v>0</v>
      </c>
      <c r="CQ56" s="1">
        <v>5.0841307776188103</v>
      </c>
      <c r="CR56" s="1">
        <v>5.0547743536772698</v>
      </c>
      <c r="CS56" s="1">
        <v>41.113438530180197</v>
      </c>
      <c r="CT56" s="1">
        <v>47.243409557921503</v>
      </c>
      <c r="CU56" s="1">
        <v>73.072813707879405</v>
      </c>
      <c r="CV56" s="1">
        <v>0</v>
      </c>
      <c r="CW56" s="1">
        <v>0</v>
      </c>
      <c r="CX56" s="1">
        <v>0</v>
      </c>
      <c r="CY56" s="1">
        <v>25.829404149957899</v>
      </c>
      <c r="CZ56" s="1">
        <v>47.243409557921503</v>
      </c>
      <c r="DA56" s="1">
        <v>60.830984470396999</v>
      </c>
      <c r="DB56" s="1">
        <v>0</v>
      </c>
      <c r="DC56" s="1">
        <v>5.0841307776188103</v>
      </c>
      <c r="DD56" s="1">
        <v>5.0547743536772698</v>
      </c>
      <c r="DE56" s="1">
        <v>27.0172072861033</v>
      </c>
      <c r="DF56" s="1">
        <v>23.6748720529976</v>
      </c>
      <c r="DG56" s="1">
        <v>0</v>
      </c>
      <c r="DH56" s="1">
        <v>0</v>
      </c>
      <c r="DI56" s="1">
        <v>0</v>
      </c>
      <c r="DJ56" s="1">
        <v>11.733172905881</v>
      </c>
      <c r="DK56" s="1">
        <v>23.6748720529976</v>
      </c>
      <c r="DL56" s="1">
        <v>0</v>
      </c>
      <c r="DM56" s="1">
        <v>0</v>
      </c>
      <c r="DN56" s="1">
        <v>0</v>
      </c>
      <c r="DO56" s="1">
        <v>14.0962312440769</v>
      </c>
      <c r="DP56" s="1">
        <v>23.5685375049238</v>
      </c>
      <c r="DQ56" s="1">
        <v>0</v>
      </c>
      <c r="DR56" s="1">
        <v>0</v>
      </c>
      <c r="DS56" s="1">
        <v>0</v>
      </c>
      <c r="DT56" s="1">
        <v>14.0962312440769</v>
      </c>
      <c r="DU56" s="1">
        <v>23.5685375049238</v>
      </c>
      <c r="DV56" s="1">
        <v>12.5431635164475</v>
      </c>
      <c r="DW56" s="1">
        <v>1.04505360583388</v>
      </c>
      <c r="DX56" s="1">
        <v>9.4073731112795098</v>
      </c>
      <c r="DY56" s="1">
        <v>2.0907367993340702</v>
      </c>
      <c r="DZ56" s="1">
        <v>15.676437087205301</v>
      </c>
      <c r="EA56" s="1">
        <v>2.09136638700038</v>
      </c>
      <c r="EB56" s="1">
        <v>12.5387575397463</v>
      </c>
      <c r="EC56" s="1">
        <v>1.04631316045866</v>
      </c>
    </row>
    <row r="57" spans="1:133" x14ac:dyDescent="0.3">
      <c r="A57" s="1" t="s">
        <v>372</v>
      </c>
      <c r="B57" s="1" t="s">
        <v>271</v>
      </c>
      <c r="C57" s="1" t="s">
        <v>272</v>
      </c>
      <c r="D57" s="1" t="s">
        <v>373</v>
      </c>
      <c r="E57" s="1">
        <v>101.48554913294799</v>
      </c>
      <c r="F57" s="1">
        <v>19.878612716763001</v>
      </c>
      <c r="G57" s="1">
        <v>55.450867052023099</v>
      </c>
      <c r="H57" s="1">
        <v>26.156069364161901</v>
      </c>
      <c r="I57" s="1">
        <v>51.265895953757202</v>
      </c>
      <c r="J57" s="1">
        <v>14.647398843930601</v>
      </c>
      <c r="K57" s="1">
        <v>26.156069364161901</v>
      </c>
      <c r="L57" s="1">
        <v>10.4624277456647</v>
      </c>
      <c r="M57" s="1">
        <v>50.2196531791908</v>
      </c>
      <c r="N57" s="1">
        <v>5.2312138728323703</v>
      </c>
      <c r="O57" s="1">
        <v>29.294797687861301</v>
      </c>
      <c r="P57" s="1">
        <v>15.6936416184971</v>
      </c>
      <c r="Q57" s="1">
        <v>76.375722543352595</v>
      </c>
      <c r="R57" s="1">
        <v>10.4624277456647</v>
      </c>
      <c r="S57" s="1">
        <v>52.312138728323703</v>
      </c>
      <c r="T57" s="1">
        <v>13.601156069364199</v>
      </c>
      <c r="U57" s="1">
        <v>37.6647398843931</v>
      </c>
      <c r="V57" s="1">
        <v>9.4161849710982697</v>
      </c>
      <c r="W57" s="1">
        <v>24.063583815028899</v>
      </c>
      <c r="X57" s="1">
        <v>4.1849710982659003</v>
      </c>
      <c r="Y57" s="1">
        <v>38.710982658959502</v>
      </c>
      <c r="Z57" s="1">
        <v>1.04624277456647</v>
      </c>
      <c r="AA57" s="1">
        <v>28.2485549132948</v>
      </c>
      <c r="AB57" s="1">
        <v>9.4161849710982697</v>
      </c>
      <c r="AC57" s="1">
        <v>69.052023121387293</v>
      </c>
      <c r="AD57" s="1">
        <v>10.4624277456647</v>
      </c>
      <c r="AE57" s="1">
        <v>46.034682080924902</v>
      </c>
      <c r="AF57" s="1">
        <v>12.5549132947977</v>
      </c>
      <c r="AG57" s="1">
        <v>34.526011560693597</v>
      </c>
      <c r="AH57" s="1">
        <v>9.4161849710982697</v>
      </c>
      <c r="AI57" s="1">
        <v>20.924855491329499</v>
      </c>
      <c r="AJ57" s="1">
        <v>4.1849710982659003</v>
      </c>
      <c r="AK57" s="1">
        <v>34.526011560693597</v>
      </c>
      <c r="AL57" s="1">
        <v>1.04624277456647</v>
      </c>
      <c r="AM57" s="1">
        <v>25.1098265895954</v>
      </c>
      <c r="AN57" s="1">
        <v>8.3699421965317899</v>
      </c>
      <c r="AO57" s="1">
        <v>7.32369942196532</v>
      </c>
      <c r="AP57" s="1">
        <v>0</v>
      </c>
      <c r="AQ57" s="1">
        <v>6.2774566473988402</v>
      </c>
      <c r="AR57" s="1">
        <v>1.04624277456647</v>
      </c>
      <c r="AS57" s="1">
        <v>0</v>
      </c>
      <c r="AT57" s="1">
        <v>0</v>
      </c>
      <c r="AU57" s="1">
        <v>0</v>
      </c>
      <c r="AV57" s="1">
        <v>3.1387283236994201</v>
      </c>
      <c r="AW57" s="1">
        <v>1.04624277456647</v>
      </c>
      <c r="AX57" s="1">
        <v>2.0924855491329502</v>
      </c>
      <c r="AY57" s="1">
        <v>1.04624277456647</v>
      </c>
      <c r="AZ57" s="1">
        <v>4.1849710982659003</v>
      </c>
      <c r="BA57" s="1">
        <v>3.1387283236994201</v>
      </c>
      <c r="BB57" s="1">
        <v>18.8323699421965</v>
      </c>
      <c r="BC57" s="1">
        <v>13.601156069364199</v>
      </c>
      <c r="BD57" s="1">
        <v>17.786127167630099</v>
      </c>
      <c r="BE57" s="1">
        <v>10.4624277456647</v>
      </c>
      <c r="BF57" s="1">
        <v>8.3699421965317899</v>
      </c>
      <c r="BG57" s="1">
        <v>25.1098265895954</v>
      </c>
      <c r="BH57" s="1">
        <v>9.4161849710982697</v>
      </c>
      <c r="BI57" s="1">
        <v>11.508670520231201</v>
      </c>
      <c r="BJ57" s="1">
        <v>4.1849710982659003</v>
      </c>
      <c r="BK57" s="1">
        <v>73.236994219653198</v>
      </c>
      <c r="BL57" s="1">
        <v>5.2312138728323703</v>
      </c>
      <c r="BM57" s="1">
        <v>0</v>
      </c>
      <c r="BN57" s="1">
        <v>0</v>
      </c>
      <c r="BO57" s="1">
        <v>26.156069364161901</v>
      </c>
      <c r="BP57" s="1">
        <v>26.156069364161901</v>
      </c>
      <c r="BQ57" s="1">
        <v>15.6936416184971</v>
      </c>
      <c r="BR57" s="1">
        <v>57.543352601156101</v>
      </c>
      <c r="BS57" s="1">
        <v>5.2312138728323703</v>
      </c>
      <c r="BT57" s="1">
        <v>0</v>
      </c>
      <c r="BU57" s="1">
        <v>0</v>
      </c>
      <c r="BV57" s="1">
        <v>26.156069364161901</v>
      </c>
      <c r="BW57" s="1">
        <v>15.6936416184971</v>
      </c>
      <c r="BX57" s="1">
        <v>10.4624277456647</v>
      </c>
      <c r="BY57" s="1">
        <v>12.241209441649501</v>
      </c>
      <c r="BZ57" s="1">
        <v>70.098265895953801</v>
      </c>
      <c r="CA57" s="1">
        <v>165.306358381503</v>
      </c>
      <c r="CB57" s="1">
        <v>77.421965317919103</v>
      </c>
      <c r="CC57" s="1">
        <v>8.09659012998479</v>
      </c>
      <c r="CD57" s="1">
        <v>3.09130151370629</v>
      </c>
      <c r="CE57" s="1">
        <v>2.0450587391398098</v>
      </c>
      <c r="CF57" s="1">
        <v>4.1446193116647496</v>
      </c>
      <c r="CG57" s="1">
        <v>1.04624277456647</v>
      </c>
      <c r="CH57" s="1">
        <v>1.04624277456647</v>
      </c>
      <c r="CI57" s="1">
        <v>10.4624277456647</v>
      </c>
      <c r="CJ57" s="1">
        <v>5.2312138728323703</v>
      </c>
      <c r="CK57" s="1">
        <v>0</v>
      </c>
      <c r="CL57" s="1">
        <v>0</v>
      </c>
      <c r="CM57" s="1">
        <v>5.2312138728323703</v>
      </c>
      <c r="CN57" s="1">
        <v>0</v>
      </c>
      <c r="CO57" s="1">
        <v>0</v>
      </c>
      <c r="CP57" s="1">
        <v>5.2312138728323703</v>
      </c>
      <c r="CQ57" s="1">
        <v>0</v>
      </c>
      <c r="CR57" s="1">
        <v>0</v>
      </c>
      <c r="CS57" s="1">
        <v>0</v>
      </c>
      <c r="CT57" s="1">
        <v>5.2312138728323703</v>
      </c>
      <c r="CU57" s="1">
        <v>5.2312138728323703</v>
      </c>
      <c r="CV57" s="1">
        <v>0</v>
      </c>
      <c r="CW57" s="1">
        <v>0</v>
      </c>
      <c r="CX57" s="1">
        <v>0</v>
      </c>
      <c r="CY57" s="1">
        <v>0</v>
      </c>
      <c r="CZ57" s="1">
        <v>5.2312138728323703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5.2312138728323703</v>
      </c>
      <c r="DM57" s="1">
        <v>0</v>
      </c>
      <c r="DN57" s="1">
        <v>0</v>
      </c>
      <c r="DO57" s="1">
        <v>0</v>
      </c>
      <c r="DP57" s="1">
        <v>5.2312138728323703</v>
      </c>
      <c r="DQ57" s="1">
        <v>0</v>
      </c>
      <c r="DR57" s="1">
        <v>0</v>
      </c>
      <c r="DS57" s="1">
        <v>0</v>
      </c>
      <c r="DT57" s="1">
        <v>0</v>
      </c>
      <c r="DU57" s="1">
        <v>5.2312138728323703</v>
      </c>
      <c r="DV57" s="1">
        <v>3.1387283236994201</v>
      </c>
      <c r="DW57" s="1">
        <v>0</v>
      </c>
      <c r="DX57" s="1">
        <v>3.1387283236994201</v>
      </c>
      <c r="DY57" s="1">
        <v>0</v>
      </c>
      <c r="DZ57" s="1">
        <v>4.1849710982659003</v>
      </c>
      <c r="EA57" s="1">
        <v>0</v>
      </c>
      <c r="EB57" s="1">
        <v>3.1387283236994201</v>
      </c>
      <c r="EC57" s="1">
        <v>1.04624277456647</v>
      </c>
    </row>
    <row r="58" spans="1:133" x14ac:dyDescent="0.3">
      <c r="A58" s="1" t="s">
        <v>374</v>
      </c>
      <c r="B58" s="1" t="s">
        <v>271</v>
      </c>
      <c r="C58" s="1" t="s">
        <v>272</v>
      </c>
      <c r="D58" s="1" t="s">
        <v>375</v>
      </c>
      <c r="E58" s="1">
        <v>23950.254956376299</v>
      </c>
      <c r="F58" s="1">
        <v>4363.8174890606697</v>
      </c>
      <c r="G58" s="1">
        <v>13923.223867438301</v>
      </c>
      <c r="H58" s="1">
        <v>5663.2135998772901</v>
      </c>
      <c r="I58" s="1">
        <v>11747.0961269691</v>
      </c>
      <c r="J58" s="1">
        <v>2379.8135901836499</v>
      </c>
      <c r="K58" s="1">
        <v>6794.6467937433999</v>
      </c>
      <c r="L58" s="1">
        <v>2572.6357430420899</v>
      </c>
      <c r="M58" s="1">
        <v>12203.158829407101</v>
      </c>
      <c r="N58" s="1">
        <v>1984.00389887703</v>
      </c>
      <c r="O58" s="1">
        <v>7128.5770736949098</v>
      </c>
      <c r="P58" s="1">
        <v>3090.5778568351998</v>
      </c>
      <c r="Q58" s="1">
        <v>17941.624719539101</v>
      </c>
      <c r="R58" s="1">
        <v>2066.0669677855299</v>
      </c>
      <c r="S58" s="1">
        <v>12486.885509247</v>
      </c>
      <c r="T58" s="1">
        <v>3388.67224250662</v>
      </c>
      <c r="U58" s="1">
        <v>9030.9412997645104</v>
      </c>
      <c r="V58" s="1">
        <v>1194.4794824465801</v>
      </c>
      <c r="W58" s="1">
        <v>6230.6848116057299</v>
      </c>
      <c r="X58" s="1">
        <v>1605.7770057122</v>
      </c>
      <c r="Y58" s="1">
        <v>8910.6834197745993</v>
      </c>
      <c r="Z58" s="1">
        <v>871.58748533895096</v>
      </c>
      <c r="AA58" s="1">
        <v>6256.2006976412304</v>
      </c>
      <c r="AB58" s="1">
        <v>1782.89523679442</v>
      </c>
      <c r="AC58" s="1">
        <v>15895.0435117379</v>
      </c>
      <c r="AD58" s="1">
        <v>1640.76858855671</v>
      </c>
      <c r="AE58" s="1">
        <v>11123.6291174137</v>
      </c>
      <c r="AF58" s="1">
        <v>3130.6458057674099</v>
      </c>
      <c r="AG58" s="1">
        <v>8084.4029802627601</v>
      </c>
      <c r="AH58" s="1">
        <v>976.85822431153997</v>
      </c>
      <c r="AI58" s="1">
        <v>5603.78328870326</v>
      </c>
      <c r="AJ58" s="1">
        <v>1503.7614672479599</v>
      </c>
      <c r="AK58" s="1">
        <v>7810.64053147511</v>
      </c>
      <c r="AL58" s="1">
        <v>663.91036424517301</v>
      </c>
      <c r="AM58" s="1">
        <v>5519.8458287104904</v>
      </c>
      <c r="AN58" s="1">
        <v>1626.88433851945</v>
      </c>
      <c r="AO58" s="1">
        <v>2046.58120780125</v>
      </c>
      <c r="AP58" s="1">
        <v>425.298379228817</v>
      </c>
      <c r="AQ58" s="1">
        <v>1363.2563918332201</v>
      </c>
      <c r="AR58" s="1">
        <v>258.02643673921301</v>
      </c>
      <c r="AS58" s="1">
        <v>290.58073661170198</v>
      </c>
      <c r="AT58" s="1">
        <v>144.080833948524</v>
      </c>
      <c r="AU58" s="1">
        <v>630.94800694282003</v>
      </c>
      <c r="AV58" s="1">
        <v>508.18045030613899</v>
      </c>
      <c r="AW58" s="1">
        <v>218.114964846189</v>
      </c>
      <c r="AX58" s="1">
        <v>152.317508276365</v>
      </c>
      <c r="AY58" s="1">
        <v>102.35870686951201</v>
      </c>
      <c r="AZ58" s="1">
        <v>1486.02062400417</v>
      </c>
      <c r="BA58" s="1">
        <v>782.66746452577797</v>
      </c>
      <c r="BB58" s="1">
        <v>4220.5534085151003</v>
      </c>
      <c r="BC58" s="1">
        <v>4051.7657294778601</v>
      </c>
      <c r="BD58" s="1">
        <v>2855.3310492545002</v>
      </c>
      <c r="BE58" s="1">
        <v>2405.5075650267199</v>
      </c>
      <c r="BF58" s="1">
        <v>2139.77887873499</v>
      </c>
      <c r="BG58" s="1">
        <v>6008.6302368371498</v>
      </c>
      <c r="BH58" s="1">
        <v>2116.11394852696</v>
      </c>
      <c r="BI58" s="1">
        <v>1732.6126117408401</v>
      </c>
      <c r="BJ58" s="1">
        <v>2159.90367656935</v>
      </c>
      <c r="BK58" s="1">
        <v>17770.2868467269</v>
      </c>
      <c r="BL58" s="1">
        <v>77.4675105793726</v>
      </c>
      <c r="BM58" s="1">
        <v>1221.5839101869101</v>
      </c>
      <c r="BN58" s="1">
        <v>2163.8130688821898</v>
      </c>
      <c r="BO58" s="1">
        <v>4849.1935793864895</v>
      </c>
      <c r="BP58" s="1">
        <v>6050.5192189482304</v>
      </c>
      <c r="BQ58" s="1">
        <v>3210.2094974663</v>
      </c>
      <c r="BR58" s="1">
        <v>15882.718810476499</v>
      </c>
      <c r="BS58" s="1">
        <v>77.4675105793726</v>
      </c>
      <c r="BT58" s="1">
        <v>1165.49108085853</v>
      </c>
      <c r="BU58" s="1">
        <v>2098.3816824876199</v>
      </c>
      <c r="BV58" s="1">
        <v>4553.0364966259003</v>
      </c>
      <c r="BW58" s="1">
        <v>5274.7463827006504</v>
      </c>
      <c r="BX58" s="1">
        <v>2713.59565722446</v>
      </c>
      <c r="BY58" s="1">
        <v>21961.159185646899</v>
      </c>
      <c r="BZ58" s="1">
        <v>16121.216914152101</v>
      </c>
      <c r="CA58" s="1">
        <v>34417.169327664298</v>
      </c>
      <c r="CB58" s="1">
        <v>18177.493691583099</v>
      </c>
      <c r="CC58" s="1">
        <v>18885.388963571499</v>
      </c>
      <c r="CD58" s="1">
        <v>9943.9784939887595</v>
      </c>
      <c r="CE58" s="1">
        <v>4247.5279983381997</v>
      </c>
      <c r="CF58" s="1">
        <v>3075.7702220753899</v>
      </c>
      <c r="CG58" s="1">
        <v>1162.3729860184001</v>
      </c>
      <c r="CH58" s="1">
        <v>475.683940514867</v>
      </c>
      <c r="CI58" s="1">
        <v>21728.3884090051</v>
      </c>
      <c r="CJ58" s="1">
        <v>108.957036673716</v>
      </c>
      <c r="CK58" s="1">
        <v>1583.19148495175</v>
      </c>
      <c r="CL58" s="1">
        <v>2918.3475757301599</v>
      </c>
      <c r="CM58" s="1">
        <v>6686.5164731498498</v>
      </c>
      <c r="CN58" s="1">
        <v>7061.9673300559498</v>
      </c>
      <c r="CO58" s="1">
        <v>3369.4085084436401</v>
      </c>
      <c r="CP58" s="1">
        <v>190.882933460662</v>
      </c>
      <c r="CQ58" s="1">
        <v>750.23036967179803</v>
      </c>
      <c r="CR58" s="1">
        <v>1439.34157110007</v>
      </c>
      <c r="CS58" s="1">
        <v>9318.0949459412295</v>
      </c>
      <c r="CT58" s="1">
        <v>10029.838588831301</v>
      </c>
      <c r="CU58" s="1">
        <v>11068.475025781399</v>
      </c>
      <c r="CV58" s="1">
        <v>71.452741551221195</v>
      </c>
      <c r="CW58" s="1">
        <v>225.46523378084399</v>
      </c>
      <c r="CX58" s="1">
        <v>141.80483340134501</v>
      </c>
      <c r="CY58" s="1">
        <v>4230.4184742349298</v>
      </c>
      <c r="CZ58" s="1">
        <v>6399.3337428130799</v>
      </c>
      <c r="DA58" s="1">
        <v>18989.532553078501</v>
      </c>
      <c r="DB58" s="1">
        <v>94.345086440007293</v>
      </c>
      <c r="DC58" s="1">
        <v>632.51962981568397</v>
      </c>
      <c r="DD58" s="1">
        <v>1061.7676611321699</v>
      </c>
      <c r="DE58" s="1">
        <v>7905.4743653100404</v>
      </c>
      <c r="DF58" s="1">
        <v>9295.4258103806096</v>
      </c>
      <c r="DG58" s="1">
        <v>54.136567382777898</v>
      </c>
      <c r="DH58" s="1">
        <v>187.34278369167399</v>
      </c>
      <c r="DI58" s="1">
        <v>122.42297612740001</v>
      </c>
      <c r="DJ58" s="1">
        <v>3733.0286604090602</v>
      </c>
      <c r="DK58" s="1">
        <v>5969.0807605014897</v>
      </c>
      <c r="DL58" s="1">
        <v>96.537847020654894</v>
      </c>
      <c r="DM58" s="1">
        <v>117.710739856114</v>
      </c>
      <c r="DN58" s="1">
        <v>377.573909967899</v>
      </c>
      <c r="DO58" s="1">
        <v>1412.6205806312</v>
      </c>
      <c r="DP58" s="1">
        <v>734.41277845069999</v>
      </c>
      <c r="DQ58" s="1">
        <v>17.3161741684433</v>
      </c>
      <c r="DR58" s="1">
        <v>38.122450089169497</v>
      </c>
      <c r="DS58" s="1">
        <v>19.3818572739454</v>
      </c>
      <c r="DT58" s="1">
        <v>497.38981382587002</v>
      </c>
      <c r="DU58" s="1">
        <v>430.252982311587</v>
      </c>
      <c r="DV58" s="1">
        <v>946.53831950175504</v>
      </c>
      <c r="DW58" s="1">
        <v>217.62125813503999</v>
      </c>
      <c r="DX58" s="1">
        <v>626.90152290247704</v>
      </c>
      <c r="DY58" s="1">
        <v>102.015538464237</v>
      </c>
      <c r="DZ58" s="1">
        <v>1100.0428882995</v>
      </c>
      <c r="EA58" s="1">
        <v>207.677121093777</v>
      </c>
      <c r="EB58" s="1">
        <v>736.35486893074301</v>
      </c>
      <c r="EC58" s="1">
        <v>156.01089827497501</v>
      </c>
    </row>
    <row r="59" spans="1:133" x14ac:dyDescent="0.3">
      <c r="A59" s="1" t="s">
        <v>376</v>
      </c>
      <c r="B59" s="1" t="s">
        <v>271</v>
      </c>
      <c r="C59" s="1" t="s">
        <v>272</v>
      </c>
      <c r="D59" s="1" t="s">
        <v>377</v>
      </c>
      <c r="E59" s="1">
        <v>79.670454545454504</v>
      </c>
      <c r="F59" s="1">
        <v>4.8579545454545396</v>
      </c>
      <c r="G59" s="1">
        <v>42.75</v>
      </c>
      <c r="H59" s="1">
        <v>32.0625</v>
      </c>
      <c r="I59" s="1">
        <v>42.75</v>
      </c>
      <c r="J59" s="1">
        <v>3.8863636363636398</v>
      </c>
      <c r="K59" s="1">
        <v>22.346590909090899</v>
      </c>
      <c r="L59" s="1">
        <v>16.517045454545499</v>
      </c>
      <c r="M59" s="1">
        <v>36.920454545454497</v>
      </c>
      <c r="N59" s="1">
        <v>0.97159090909090895</v>
      </c>
      <c r="O59" s="1">
        <v>20.403409090909101</v>
      </c>
      <c r="P59" s="1">
        <v>15.545454545454501</v>
      </c>
      <c r="Q59" s="1">
        <v>53.4375</v>
      </c>
      <c r="R59" s="1">
        <v>2.9147727272727302</v>
      </c>
      <c r="S59" s="1">
        <v>35.948863636363598</v>
      </c>
      <c r="T59" s="1">
        <v>14.573863636363599</v>
      </c>
      <c r="U59" s="1">
        <v>30.119318181818201</v>
      </c>
      <c r="V59" s="1">
        <v>2.9147727272727302</v>
      </c>
      <c r="W59" s="1">
        <v>19.431818181818201</v>
      </c>
      <c r="X59" s="1">
        <v>7.7727272727272698</v>
      </c>
      <c r="Y59" s="1">
        <v>23.318181818181799</v>
      </c>
      <c r="Z59" s="1">
        <v>0</v>
      </c>
      <c r="AA59" s="1">
        <v>16.517045454545499</v>
      </c>
      <c r="AB59" s="1">
        <v>6.8011363636363598</v>
      </c>
      <c r="AC59" s="1">
        <v>50.522727272727302</v>
      </c>
      <c r="AD59" s="1">
        <v>2.9147727272727302</v>
      </c>
      <c r="AE59" s="1">
        <v>34.977272727272698</v>
      </c>
      <c r="AF59" s="1">
        <v>12.630681818181801</v>
      </c>
      <c r="AG59" s="1">
        <v>29.147727272727298</v>
      </c>
      <c r="AH59" s="1">
        <v>2.9147727272727302</v>
      </c>
      <c r="AI59" s="1">
        <v>19.431818181818201</v>
      </c>
      <c r="AJ59" s="1">
        <v>6.8011363636363598</v>
      </c>
      <c r="AK59" s="1">
        <v>21.375</v>
      </c>
      <c r="AL59" s="1">
        <v>0</v>
      </c>
      <c r="AM59" s="1">
        <v>15.545454545454501</v>
      </c>
      <c r="AN59" s="1">
        <v>5.8295454545454497</v>
      </c>
      <c r="AO59" s="1">
        <v>2.9147727272727302</v>
      </c>
      <c r="AP59" s="1">
        <v>0</v>
      </c>
      <c r="AQ59" s="1">
        <v>0.97159090909090895</v>
      </c>
      <c r="AR59" s="1">
        <v>1.9431818181818199</v>
      </c>
      <c r="AS59" s="1">
        <v>0</v>
      </c>
      <c r="AT59" s="1">
        <v>0</v>
      </c>
      <c r="AU59" s="1">
        <v>1.9431818181818199</v>
      </c>
      <c r="AV59" s="1">
        <v>0.97159090909090895</v>
      </c>
      <c r="AW59" s="1">
        <v>0</v>
      </c>
      <c r="AX59" s="1">
        <v>0</v>
      </c>
      <c r="AY59" s="1">
        <v>0</v>
      </c>
      <c r="AZ59" s="1">
        <v>3.8863636363636398</v>
      </c>
      <c r="BA59" s="1">
        <v>2.9147727272727302</v>
      </c>
      <c r="BB59" s="1">
        <v>22.346590909090899</v>
      </c>
      <c r="BC59" s="1">
        <v>7.7727272727272698</v>
      </c>
      <c r="BD59" s="1">
        <v>12.630681818181801</v>
      </c>
      <c r="BE59" s="1">
        <v>3.8863636363636398</v>
      </c>
      <c r="BF59" s="1">
        <v>0</v>
      </c>
      <c r="BG59" s="1">
        <v>26.232954545454501</v>
      </c>
      <c r="BH59" s="1">
        <v>1.9431818181818199</v>
      </c>
      <c r="BI59" s="1">
        <v>12.630681818181801</v>
      </c>
      <c r="BJ59" s="1">
        <v>11.659090909090899</v>
      </c>
      <c r="BK59" s="1">
        <v>48.579545454545503</v>
      </c>
      <c r="BL59" s="1">
        <v>14.573863636363599</v>
      </c>
      <c r="BM59" s="1">
        <v>4.8579545454545503</v>
      </c>
      <c r="BN59" s="1">
        <v>9.7159090909090899</v>
      </c>
      <c r="BO59" s="1">
        <v>0</v>
      </c>
      <c r="BP59" s="1">
        <v>9.7159090909090899</v>
      </c>
      <c r="BQ59" s="1">
        <v>9.7159090909090899</v>
      </c>
      <c r="BR59" s="1">
        <v>48.579545454545503</v>
      </c>
      <c r="BS59" s="1">
        <v>14.573863636363599</v>
      </c>
      <c r="BT59" s="1">
        <v>4.8579545454545503</v>
      </c>
      <c r="BU59" s="1">
        <v>9.7159090909090899</v>
      </c>
      <c r="BV59" s="1">
        <v>0</v>
      </c>
      <c r="BW59" s="1">
        <v>9.7159090909090899</v>
      </c>
      <c r="BX59" s="1">
        <v>9.7159090909090899</v>
      </c>
      <c r="BY59" s="1">
        <v>25.542595315008398</v>
      </c>
      <c r="BZ59" s="1">
        <v>52.465909090909101</v>
      </c>
      <c r="CA59" s="1">
        <v>149.625</v>
      </c>
      <c r="CB59" s="1">
        <v>55.380681818181799</v>
      </c>
      <c r="CC59" s="1">
        <v>7.8609438684784996</v>
      </c>
      <c r="CD59" s="1">
        <v>1.9760216894698699</v>
      </c>
      <c r="CE59" s="1">
        <v>1.9760216894698699</v>
      </c>
      <c r="CF59" s="1">
        <v>17.681651446529902</v>
      </c>
      <c r="CG59" s="1">
        <v>3.94313377558837</v>
      </c>
      <c r="CH59" s="1">
        <v>0</v>
      </c>
      <c r="CI59" s="1">
        <v>32.842461131942201</v>
      </c>
      <c r="CJ59" s="1">
        <v>14.573863636363599</v>
      </c>
      <c r="CK59" s="1">
        <v>0</v>
      </c>
      <c r="CL59" s="1">
        <v>4.8579545454545503</v>
      </c>
      <c r="CM59" s="1">
        <v>8.7439762834573003</v>
      </c>
      <c r="CN59" s="1">
        <v>0</v>
      </c>
      <c r="CO59" s="1">
        <v>4.6666666666666696</v>
      </c>
      <c r="CP59" s="1">
        <v>14.573863636363599</v>
      </c>
      <c r="CQ59" s="1">
        <v>0</v>
      </c>
      <c r="CR59" s="1">
        <v>3.7218223815624998</v>
      </c>
      <c r="CS59" s="1">
        <v>9.5246212121212093</v>
      </c>
      <c r="CT59" s="1">
        <v>5.0221539018948</v>
      </c>
      <c r="CU59" s="1">
        <v>5.0221539018948</v>
      </c>
      <c r="CV59" s="1">
        <v>0</v>
      </c>
      <c r="CW59" s="1">
        <v>0</v>
      </c>
      <c r="CX59" s="1">
        <v>0</v>
      </c>
      <c r="CY59" s="1">
        <v>0</v>
      </c>
      <c r="CZ59" s="1">
        <v>5.0221539018948</v>
      </c>
      <c r="DA59" s="1">
        <v>13.410642950124</v>
      </c>
      <c r="DB59" s="1">
        <v>0</v>
      </c>
      <c r="DC59" s="1">
        <v>0</v>
      </c>
      <c r="DD59" s="1">
        <v>3.7218223815624998</v>
      </c>
      <c r="DE59" s="1">
        <v>4.6666666666666696</v>
      </c>
      <c r="DF59" s="1">
        <v>5.0221539018948</v>
      </c>
      <c r="DG59" s="1">
        <v>0</v>
      </c>
      <c r="DH59" s="1">
        <v>0</v>
      </c>
      <c r="DI59" s="1">
        <v>0</v>
      </c>
      <c r="DJ59" s="1">
        <v>0</v>
      </c>
      <c r="DK59" s="1">
        <v>5.0221539018948</v>
      </c>
      <c r="DL59" s="1">
        <v>14.573863636363599</v>
      </c>
      <c r="DM59" s="1">
        <v>0</v>
      </c>
      <c r="DN59" s="1">
        <v>0</v>
      </c>
      <c r="DO59" s="1">
        <v>4.8579545454545503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0.97159090909090895</v>
      </c>
      <c r="DW59" s="1">
        <v>0</v>
      </c>
      <c r="DX59" s="1">
        <v>0</v>
      </c>
      <c r="DY59" s="1">
        <v>0.97159090909090895</v>
      </c>
      <c r="DZ59" s="1">
        <v>1.9431818181818199</v>
      </c>
      <c r="EA59" s="1">
        <v>0</v>
      </c>
      <c r="EB59" s="1">
        <v>0.97159090909090895</v>
      </c>
      <c r="EC59" s="1">
        <v>0.97159090909090895</v>
      </c>
    </row>
    <row r="60" spans="1:133" x14ac:dyDescent="0.3">
      <c r="A60" s="1" t="s">
        <v>378</v>
      </c>
      <c r="B60" s="1" t="s">
        <v>271</v>
      </c>
      <c r="C60" s="1" t="s">
        <v>272</v>
      </c>
      <c r="D60" s="1" t="s">
        <v>379</v>
      </c>
      <c r="E60" s="1">
        <v>317.07369120640999</v>
      </c>
      <c r="F60" s="1">
        <v>30.8944546130733</v>
      </c>
      <c r="G60" s="1">
        <v>214.92704146380501</v>
      </c>
      <c r="H60" s="1">
        <v>71.252195129531898</v>
      </c>
      <c r="I60" s="1">
        <v>164.135385103109</v>
      </c>
      <c r="J60" s="1">
        <v>12.950916958654201</v>
      </c>
      <c r="K60" s="1">
        <v>113.049364361402</v>
      </c>
      <c r="L60" s="1">
        <v>38.135103783052202</v>
      </c>
      <c r="M60" s="1">
        <v>152.93830610330099</v>
      </c>
      <c r="N60" s="1">
        <v>17.943537654419099</v>
      </c>
      <c r="O60" s="1">
        <v>101.877677102402</v>
      </c>
      <c r="P60" s="1">
        <v>33.117091346479697</v>
      </c>
      <c r="Q60" s="1">
        <v>273.097693893778</v>
      </c>
      <c r="R60" s="1">
        <v>15.967155720486</v>
      </c>
      <c r="S60" s="1">
        <v>202.94965090937299</v>
      </c>
      <c r="T60" s="1">
        <v>54.180887263919601</v>
      </c>
      <c r="U60" s="1">
        <v>146.11032845102699</v>
      </c>
      <c r="V60" s="1">
        <v>6.9721347449118296</v>
      </c>
      <c r="W60" s="1">
        <v>110.03533564722601</v>
      </c>
      <c r="X60" s="1">
        <v>29.102858058889101</v>
      </c>
      <c r="Y60" s="1">
        <v>126.987365442751</v>
      </c>
      <c r="Z60" s="1">
        <v>8.9950209755741497</v>
      </c>
      <c r="AA60" s="1">
        <v>92.914315262146403</v>
      </c>
      <c r="AB60" s="1">
        <v>25.0780292050305</v>
      </c>
      <c r="AC60" s="1">
        <v>260.04832233098699</v>
      </c>
      <c r="AD60" s="1">
        <v>15.967155720486</v>
      </c>
      <c r="AE60" s="1">
        <v>192.92422148263501</v>
      </c>
      <c r="AF60" s="1">
        <v>51.156945127865498</v>
      </c>
      <c r="AG60" s="1">
        <v>139.07914964362499</v>
      </c>
      <c r="AH60" s="1">
        <v>6.9721347449118296</v>
      </c>
      <c r="AI60" s="1">
        <v>105.02011826386099</v>
      </c>
      <c r="AJ60" s="1">
        <v>27.086896634853002</v>
      </c>
      <c r="AK60" s="1">
        <v>120.969172687361</v>
      </c>
      <c r="AL60" s="1">
        <v>8.9950209755741497</v>
      </c>
      <c r="AM60" s="1">
        <v>87.904103218774694</v>
      </c>
      <c r="AN60" s="1">
        <v>24.0700484930125</v>
      </c>
      <c r="AO60" s="1">
        <v>13.049371562791601</v>
      </c>
      <c r="AP60" s="1">
        <v>0</v>
      </c>
      <c r="AQ60" s="1">
        <v>10.025429426737601</v>
      </c>
      <c r="AR60" s="1">
        <v>3.0239421360540901</v>
      </c>
      <c r="AS60" s="1">
        <v>1.00798071201803</v>
      </c>
      <c r="AT60" s="1">
        <v>0</v>
      </c>
      <c r="AU60" s="1">
        <v>3.0041640412136998</v>
      </c>
      <c r="AV60" s="1">
        <v>4.0269661371331198</v>
      </c>
      <c r="AW60" s="1">
        <v>1.00798071201803</v>
      </c>
      <c r="AX60" s="1">
        <v>4.00227996040877</v>
      </c>
      <c r="AY60" s="1">
        <v>0</v>
      </c>
      <c r="AZ60" s="1">
        <v>16.0064459427328</v>
      </c>
      <c r="BA60" s="1">
        <v>16.992753108743798</v>
      </c>
      <c r="BB60" s="1">
        <v>64.957862139854299</v>
      </c>
      <c r="BC60" s="1">
        <v>55.032996620522603</v>
      </c>
      <c r="BD60" s="1">
        <v>46.994813671196098</v>
      </c>
      <c r="BE60" s="1">
        <v>45.045207761513602</v>
      </c>
      <c r="BF60" s="1">
        <v>28.067614649215098</v>
      </c>
      <c r="BG60" s="1">
        <v>43.975997312631797</v>
      </c>
      <c r="BH60" s="1">
        <v>16.923506476380201</v>
      </c>
      <c r="BI60" s="1">
        <v>18.069399530210202</v>
      </c>
      <c r="BJ60" s="1">
        <v>8.9830913060413806</v>
      </c>
      <c r="BK60" s="1">
        <v>289.854028122351</v>
      </c>
      <c r="BL60" s="1">
        <v>5.0151200053951497</v>
      </c>
      <c r="BM60" s="1">
        <v>35.043148374101598</v>
      </c>
      <c r="BN60" s="1">
        <v>9.9809166459783398</v>
      </c>
      <c r="BO60" s="1">
        <v>85.110285127301793</v>
      </c>
      <c r="BP60" s="1">
        <v>74.770854908206402</v>
      </c>
      <c r="BQ60" s="1">
        <v>79.933703061367893</v>
      </c>
      <c r="BR60" s="1">
        <v>284.81412456226099</v>
      </c>
      <c r="BS60" s="1">
        <v>5.0151200053951497</v>
      </c>
      <c r="BT60" s="1">
        <v>30.003244814011499</v>
      </c>
      <c r="BU60" s="1">
        <v>9.9809166459783398</v>
      </c>
      <c r="BV60" s="1">
        <v>85.110285127301793</v>
      </c>
      <c r="BW60" s="1">
        <v>74.770854908206402</v>
      </c>
      <c r="BX60" s="1">
        <v>79.933703061367893</v>
      </c>
      <c r="BY60" s="1">
        <v>280.71166342816002</v>
      </c>
      <c r="BZ60" s="1">
        <v>273.07997971970701</v>
      </c>
      <c r="CA60" s="1">
        <v>401.45356638186598</v>
      </c>
      <c r="CB60" s="1">
        <v>286.12935128249899</v>
      </c>
      <c r="CC60" s="1">
        <v>169.27157959508699</v>
      </c>
      <c r="CD60" s="1">
        <v>86.234956844687403</v>
      </c>
      <c r="CE60" s="1">
        <v>38.353698368801197</v>
      </c>
      <c r="CF60" s="1">
        <v>111.440083833073</v>
      </c>
      <c r="CG60" s="1">
        <v>34.901403872522799</v>
      </c>
      <c r="CH60" s="1">
        <v>20.0253365069611</v>
      </c>
      <c r="CI60" s="1">
        <v>279.56569446889301</v>
      </c>
      <c r="CJ60" s="1">
        <v>15.0453600161854</v>
      </c>
      <c r="CK60" s="1">
        <v>42.254962868657103</v>
      </c>
      <c r="CL60" s="1">
        <v>9.5073047580448407</v>
      </c>
      <c r="CM60" s="1">
        <v>71.750038834301193</v>
      </c>
      <c r="CN60" s="1">
        <v>71.052457340122203</v>
      </c>
      <c r="CO60" s="1">
        <v>69.955570651582505</v>
      </c>
      <c r="CP60" s="1">
        <v>15.020698333779499</v>
      </c>
      <c r="CQ60" s="1">
        <v>29.611975716254399</v>
      </c>
      <c r="CR60" s="1">
        <v>35.080782517106798</v>
      </c>
      <c r="CS60" s="1">
        <v>118.513646832104</v>
      </c>
      <c r="CT60" s="1">
        <v>81.338591069648203</v>
      </c>
      <c r="CU60" s="1">
        <v>130.54569881164301</v>
      </c>
      <c r="CV60" s="1">
        <v>5.0151200053951497</v>
      </c>
      <c r="CW60" s="1">
        <v>24.596855710859199</v>
      </c>
      <c r="CX60" s="1">
        <v>4.9904583229891699</v>
      </c>
      <c r="CY60" s="1">
        <v>61.359346200909997</v>
      </c>
      <c r="CZ60" s="1">
        <v>34.5839185714892</v>
      </c>
      <c r="DA60" s="1">
        <v>159.35429255251901</v>
      </c>
      <c r="DB60" s="1">
        <v>4.9904583229891699</v>
      </c>
      <c r="DC60" s="1">
        <v>19.581735705464101</v>
      </c>
      <c r="DD60" s="1">
        <v>20.011399802043801</v>
      </c>
      <c r="DE60" s="1">
        <v>76.282584790035799</v>
      </c>
      <c r="DF60" s="1">
        <v>38.4881139319859</v>
      </c>
      <c r="DG60" s="1">
        <v>0</v>
      </c>
      <c r="DH60" s="1">
        <v>19.581735705464101</v>
      </c>
      <c r="DI60" s="1">
        <v>4.9904583229891699</v>
      </c>
      <c r="DJ60" s="1">
        <v>51.3427176342474</v>
      </c>
      <c r="DK60" s="1">
        <v>19.513653128319699</v>
      </c>
      <c r="DL60" s="1">
        <v>10.030240010790299</v>
      </c>
      <c r="DM60" s="1">
        <v>10.030240010790299</v>
      </c>
      <c r="DN60" s="1">
        <v>15.069382715063</v>
      </c>
      <c r="DO60" s="1">
        <v>42.231062042068601</v>
      </c>
      <c r="DP60" s="1">
        <v>42.850477137662303</v>
      </c>
      <c r="DQ60" s="1">
        <v>5.0151200053951497</v>
      </c>
      <c r="DR60" s="1">
        <v>5.0151200053951497</v>
      </c>
      <c r="DS60" s="1">
        <v>0</v>
      </c>
      <c r="DT60" s="1">
        <v>10.0166285666626</v>
      </c>
      <c r="DU60" s="1">
        <v>15.0702654431695</v>
      </c>
      <c r="DV60" s="1">
        <v>7.03117880740185</v>
      </c>
      <c r="DW60" s="1">
        <v>0</v>
      </c>
      <c r="DX60" s="1">
        <v>5.0152173833657896</v>
      </c>
      <c r="DY60" s="1">
        <v>2.0159614240360599</v>
      </c>
      <c r="DZ60" s="1">
        <v>6.01819275538978</v>
      </c>
      <c r="EA60" s="1">
        <v>0</v>
      </c>
      <c r="EB60" s="1">
        <v>5.0102120433717596</v>
      </c>
      <c r="EC60" s="1">
        <v>1.00798071201803</v>
      </c>
    </row>
    <row r="61" spans="1:133" x14ac:dyDescent="0.3">
      <c r="A61" s="1" t="s">
        <v>380</v>
      </c>
      <c r="B61" s="1" t="s">
        <v>271</v>
      </c>
      <c r="C61" s="1" t="s">
        <v>272</v>
      </c>
      <c r="D61" s="1" t="s">
        <v>381</v>
      </c>
      <c r="E61" s="1">
        <v>45.561904761904799</v>
      </c>
      <c r="F61" s="1">
        <v>0</v>
      </c>
      <c r="G61" s="1">
        <v>21.790476190476198</v>
      </c>
      <c r="H61" s="1">
        <v>23.771428571428601</v>
      </c>
      <c r="I61" s="1">
        <v>24.761904761904798</v>
      </c>
      <c r="J61" s="1">
        <v>0</v>
      </c>
      <c r="K61" s="1">
        <v>11.8857142857143</v>
      </c>
      <c r="L61" s="1">
        <v>12.8761904761905</v>
      </c>
      <c r="M61" s="1">
        <v>20.8</v>
      </c>
      <c r="N61" s="1">
        <v>0</v>
      </c>
      <c r="O61" s="1">
        <v>9.9047619047619104</v>
      </c>
      <c r="P61" s="1">
        <v>10.895238095238099</v>
      </c>
      <c r="Q61" s="1">
        <v>32.685714285714297</v>
      </c>
      <c r="R61" s="1">
        <v>0</v>
      </c>
      <c r="S61" s="1">
        <v>21.790476190476198</v>
      </c>
      <c r="T61" s="1">
        <v>10.895238095238099</v>
      </c>
      <c r="U61" s="1">
        <v>19.8095238095238</v>
      </c>
      <c r="V61" s="1">
        <v>0</v>
      </c>
      <c r="W61" s="1">
        <v>11.8857142857143</v>
      </c>
      <c r="X61" s="1">
        <v>7.9238095238095196</v>
      </c>
      <c r="Y61" s="1">
        <v>12.8761904761905</v>
      </c>
      <c r="Z61" s="1">
        <v>0</v>
      </c>
      <c r="AA61" s="1">
        <v>9.9047619047619104</v>
      </c>
      <c r="AB61" s="1">
        <v>2.9714285714285702</v>
      </c>
      <c r="AC61" s="1">
        <v>30.704761904761899</v>
      </c>
      <c r="AD61" s="1">
        <v>0</v>
      </c>
      <c r="AE61" s="1">
        <v>20.8</v>
      </c>
      <c r="AF61" s="1">
        <v>9.9047619047619104</v>
      </c>
      <c r="AG61" s="1">
        <v>18.819047619047598</v>
      </c>
      <c r="AH61" s="1">
        <v>0</v>
      </c>
      <c r="AI61" s="1">
        <v>11.8857142857143</v>
      </c>
      <c r="AJ61" s="1">
        <v>6.93333333333333</v>
      </c>
      <c r="AK61" s="1">
        <v>11.8857142857143</v>
      </c>
      <c r="AL61" s="1">
        <v>0</v>
      </c>
      <c r="AM61" s="1">
        <v>8.9142857142857093</v>
      </c>
      <c r="AN61" s="1">
        <v>2.9714285714285702</v>
      </c>
      <c r="AO61" s="1">
        <v>1.9809523809523799</v>
      </c>
      <c r="AP61" s="1">
        <v>0</v>
      </c>
      <c r="AQ61" s="1">
        <v>0.99047619047619095</v>
      </c>
      <c r="AR61" s="1">
        <v>0.99047619047619095</v>
      </c>
      <c r="AS61" s="1">
        <v>0</v>
      </c>
      <c r="AT61" s="1">
        <v>0</v>
      </c>
      <c r="AU61" s="1">
        <v>0</v>
      </c>
      <c r="AV61" s="1">
        <v>1.9809523809523799</v>
      </c>
      <c r="AW61" s="1">
        <v>0</v>
      </c>
      <c r="AX61" s="1">
        <v>0</v>
      </c>
      <c r="AY61" s="1">
        <v>0</v>
      </c>
      <c r="AZ61" s="1">
        <v>0.99047619047619095</v>
      </c>
      <c r="BA61" s="1">
        <v>1.9809523809523799</v>
      </c>
      <c r="BB61" s="1">
        <v>12.8761904761905</v>
      </c>
      <c r="BC61" s="1">
        <v>7.9238095238095196</v>
      </c>
      <c r="BD61" s="1">
        <v>2.9714285714285702</v>
      </c>
      <c r="BE61" s="1">
        <v>0.99047619047619095</v>
      </c>
      <c r="BF61" s="1">
        <v>4.9523809523809499</v>
      </c>
      <c r="BG61" s="1">
        <v>12.8761904761905</v>
      </c>
      <c r="BH61" s="1">
        <v>0</v>
      </c>
      <c r="BI61" s="1">
        <v>10.895238095238099</v>
      </c>
      <c r="BJ61" s="1">
        <v>1.9809523809523799</v>
      </c>
      <c r="BK61" s="1">
        <v>39.619047619047599</v>
      </c>
      <c r="BL61" s="1">
        <v>0</v>
      </c>
      <c r="BM61" s="1">
        <v>19.8095238095238</v>
      </c>
      <c r="BN61" s="1">
        <v>9.9047619047619104</v>
      </c>
      <c r="BO61" s="1">
        <v>4.9523809523809499</v>
      </c>
      <c r="BP61" s="1">
        <v>0</v>
      </c>
      <c r="BQ61" s="1">
        <v>4.9523809523809499</v>
      </c>
      <c r="BR61" s="1">
        <v>39.619047619047599</v>
      </c>
      <c r="BS61" s="1">
        <v>0</v>
      </c>
      <c r="BT61" s="1">
        <v>19.8095238095238</v>
      </c>
      <c r="BU61" s="1">
        <v>9.9047619047619104</v>
      </c>
      <c r="BV61" s="1">
        <v>4.9523809523809499</v>
      </c>
      <c r="BW61" s="1">
        <v>0</v>
      </c>
      <c r="BX61" s="1">
        <v>4.9523809523809499</v>
      </c>
      <c r="BY61" s="1">
        <v>48.896592068039602</v>
      </c>
      <c r="BZ61" s="1">
        <v>35.657142857142901</v>
      </c>
      <c r="CA61" s="1">
        <v>89.142857142857096</v>
      </c>
      <c r="CB61" s="1">
        <v>37.638095238095197</v>
      </c>
      <c r="CC61" s="1">
        <v>28.892657897474098</v>
      </c>
      <c r="CD61" s="1">
        <v>7.88252033480493</v>
      </c>
      <c r="CE61" s="1">
        <v>7.9968415376237401</v>
      </c>
      <c r="CF61" s="1">
        <v>20.003934170565401</v>
      </c>
      <c r="CG61" s="1">
        <v>4.9523809523809499</v>
      </c>
      <c r="CH61" s="1">
        <v>0</v>
      </c>
      <c r="CI61" s="1">
        <v>46.390157321836497</v>
      </c>
      <c r="CJ61" s="1">
        <v>0</v>
      </c>
      <c r="CK61" s="1">
        <v>23.875189090469298</v>
      </c>
      <c r="CL61" s="1">
        <v>0</v>
      </c>
      <c r="CM61" s="1">
        <v>13.521579182164499</v>
      </c>
      <c r="CN61" s="1">
        <v>0</v>
      </c>
      <c r="CO61" s="1">
        <v>8.9933890492027704</v>
      </c>
      <c r="CP61" s="1">
        <v>4.9523809523809499</v>
      </c>
      <c r="CQ61" s="1">
        <v>0</v>
      </c>
      <c r="CR61" s="1">
        <v>9.9047619047619104</v>
      </c>
      <c r="CS61" s="1">
        <v>27.961530080580001</v>
      </c>
      <c r="CT61" s="1">
        <v>3.5714843841136799</v>
      </c>
      <c r="CU61" s="1">
        <v>4.9523809523809499</v>
      </c>
      <c r="CV61" s="1">
        <v>0</v>
      </c>
      <c r="CW61" s="1">
        <v>0</v>
      </c>
      <c r="CX61" s="1">
        <v>0</v>
      </c>
      <c r="CY61" s="1">
        <v>4.9523809523809499</v>
      </c>
      <c r="CZ61" s="1">
        <v>0</v>
      </c>
      <c r="DA61" s="1">
        <v>18.943483847253599</v>
      </c>
      <c r="DB61" s="1">
        <v>4.9523809523809499</v>
      </c>
      <c r="DC61" s="1">
        <v>0</v>
      </c>
      <c r="DD61" s="1">
        <v>0</v>
      </c>
      <c r="DE61" s="1">
        <v>13.991102894872601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9.9047619047619104</v>
      </c>
      <c r="DO61" s="1">
        <v>13.9704271857074</v>
      </c>
      <c r="DP61" s="1">
        <v>3.5714843841136799</v>
      </c>
      <c r="DQ61" s="1">
        <v>0</v>
      </c>
      <c r="DR61" s="1">
        <v>0</v>
      </c>
      <c r="DS61" s="1">
        <v>0</v>
      </c>
      <c r="DT61" s="1">
        <v>4.9523809523809499</v>
      </c>
      <c r="DU61" s="1">
        <v>0</v>
      </c>
      <c r="DV61" s="1">
        <v>0.99047619047619095</v>
      </c>
      <c r="DW61" s="1">
        <v>0</v>
      </c>
      <c r="DX61" s="1">
        <v>0</v>
      </c>
      <c r="DY61" s="1">
        <v>0.99047619047619095</v>
      </c>
      <c r="DZ61" s="1">
        <v>0.99047619047619095</v>
      </c>
      <c r="EA61" s="1">
        <v>0</v>
      </c>
      <c r="EB61" s="1">
        <v>0.99047619047619095</v>
      </c>
      <c r="EC61" s="1">
        <v>0</v>
      </c>
    </row>
    <row r="62" spans="1:133" x14ac:dyDescent="0.3">
      <c r="A62" s="1" t="s">
        <v>382</v>
      </c>
      <c r="B62" s="1" t="s">
        <v>271</v>
      </c>
      <c r="C62" s="1" t="s">
        <v>272</v>
      </c>
      <c r="D62" s="1" t="s">
        <v>383</v>
      </c>
      <c r="E62" s="1">
        <v>1304.2315914415699</v>
      </c>
      <c r="F62" s="1">
        <v>181.49495563017999</v>
      </c>
      <c r="G62" s="1">
        <v>815.19975832002501</v>
      </c>
      <c r="H62" s="1">
        <v>307.53687749136901</v>
      </c>
      <c r="I62" s="1">
        <v>615.07299182759095</v>
      </c>
      <c r="J62" s="1">
        <v>90.746647534132507</v>
      </c>
      <c r="K62" s="1">
        <v>383.71763040392</v>
      </c>
      <c r="L62" s="1">
        <v>140.608713889538</v>
      </c>
      <c r="M62" s="1">
        <v>689.15859961398201</v>
      </c>
      <c r="N62" s="1">
        <v>90.748308096047097</v>
      </c>
      <c r="O62" s="1">
        <v>431.48212791610399</v>
      </c>
      <c r="P62" s="1">
        <v>166.92816360183099</v>
      </c>
      <c r="Q62" s="1">
        <v>1004.82457308927</v>
      </c>
      <c r="R62" s="1">
        <v>79.008334089591401</v>
      </c>
      <c r="S62" s="1">
        <v>761.03927070960106</v>
      </c>
      <c r="T62" s="1">
        <v>164.77696829008099</v>
      </c>
      <c r="U62" s="1">
        <v>475.781058014964</v>
      </c>
      <c r="V62" s="1">
        <v>45.958610458461003</v>
      </c>
      <c r="W62" s="1">
        <v>356.52045766278502</v>
      </c>
      <c r="X62" s="1">
        <v>73.301989893717106</v>
      </c>
      <c r="Y62" s="1">
        <v>529.04351507430999</v>
      </c>
      <c r="Z62" s="1">
        <v>33.049723631130398</v>
      </c>
      <c r="AA62" s="1">
        <v>404.51881304681598</v>
      </c>
      <c r="AB62" s="1">
        <v>91.474978396364094</v>
      </c>
      <c r="AC62" s="1">
        <v>934.67104033605904</v>
      </c>
      <c r="AD62" s="1">
        <v>63.025839269023002</v>
      </c>
      <c r="AE62" s="1">
        <v>718.97607586723802</v>
      </c>
      <c r="AF62" s="1">
        <v>152.669125199798</v>
      </c>
      <c r="AG62" s="1">
        <v>451.78732190728999</v>
      </c>
      <c r="AH62" s="1">
        <v>38.975590559331501</v>
      </c>
      <c r="AI62" s="1">
        <v>340.52205552512299</v>
      </c>
      <c r="AJ62" s="1">
        <v>72.289675822834994</v>
      </c>
      <c r="AK62" s="1">
        <v>482.88371842876899</v>
      </c>
      <c r="AL62" s="1">
        <v>24.050248709691498</v>
      </c>
      <c r="AM62" s="1">
        <v>378.45402034211497</v>
      </c>
      <c r="AN62" s="1">
        <v>80.379449376962796</v>
      </c>
      <c r="AO62" s="1">
        <v>70.153532753214506</v>
      </c>
      <c r="AP62" s="1">
        <v>15.9824948205684</v>
      </c>
      <c r="AQ62" s="1">
        <v>42.063194842362797</v>
      </c>
      <c r="AR62" s="1">
        <v>12.1078430902833</v>
      </c>
      <c r="AS62" s="1">
        <v>6.0499919561382196</v>
      </c>
      <c r="AT62" s="1">
        <v>3.9858149825473999</v>
      </c>
      <c r="AU62" s="1">
        <v>24.0014703053129</v>
      </c>
      <c r="AV62" s="1">
        <v>17.066172357464801</v>
      </c>
      <c r="AW62" s="1">
        <v>8.0267721725674299</v>
      </c>
      <c r="AX62" s="1">
        <v>7.0139174689302104</v>
      </c>
      <c r="AY62" s="1">
        <v>4.00939351025358</v>
      </c>
      <c r="AZ62" s="1">
        <v>55.195466102198203</v>
      </c>
      <c r="BA62" s="1">
        <v>34.013817296304701</v>
      </c>
      <c r="BB62" s="1">
        <v>252.15997867151799</v>
      </c>
      <c r="BC62" s="1">
        <v>232.00592524708</v>
      </c>
      <c r="BD62" s="1">
        <v>158.80454529226901</v>
      </c>
      <c r="BE62" s="1">
        <v>145.74024003766399</v>
      </c>
      <c r="BF62" s="1">
        <v>126.90460044224</v>
      </c>
      <c r="BG62" s="1">
        <v>299.40701835229999</v>
      </c>
      <c r="BH62" s="1">
        <v>97.496540626245803</v>
      </c>
      <c r="BI62" s="1">
        <v>111.581531043162</v>
      </c>
      <c r="BJ62" s="1">
        <v>90.328946682891598</v>
      </c>
      <c r="BK62" s="1">
        <v>1055.7680766398501</v>
      </c>
      <c r="BL62" s="1">
        <v>15.1447853029294</v>
      </c>
      <c r="BM62" s="1">
        <v>94.799051222359196</v>
      </c>
      <c r="BN62" s="1">
        <v>95.215077804603695</v>
      </c>
      <c r="BO62" s="1">
        <v>319.82710477114301</v>
      </c>
      <c r="BP62" s="1">
        <v>360.575668779284</v>
      </c>
      <c r="BQ62" s="1">
        <v>170.20638875952599</v>
      </c>
      <c r="BR62" s="1">
        <v>970.55699213342496</v>
      </c>
      <c r="BS62" s="1">
        <v>15.1447853029294</v>
      </c>
      <c r="BT62" s="1">
        <v>94.799051222359196</v>
      </c>
      <c r="BU62" s="1">
        <v>95.215077804603695</v>
      </c>
      <c r="BV62" s="1">
        <v>299.78013721987497</v>
      </c>
      <c r="BW62" s="1">
        <v>305.41585757323497</v>
      </c>
      <c r="BX62" s="1">
        <v>160.202083010423</v>
      </c>
      <c r="BY62" s="1">
        <v>1058.24885343336</v>
      </c>
      <c r="BZ62" s="1">
        <v>953.80145215729897</v>
      </c>
      <c r="CA62" s="1">
        <v>1946.96520618809</v>
      </c>
      <c r="CB62" s="1">
        <v>1025.9636427481601</v>
      </c>
      <c r="CC62" s="1">
        <v>817.63482157743101</v>
      </c>
      <c r="CD62" s="1">
        <v>465.598123160326</v>
      </c>
      <c r="CE62" s="1">
        <v>209.61503621650701</v>
      </c>
      <c r="CF62" s="1">
        <v>240.61403185592499</v>
      </c>
      <c r="CG62" s="1">
        <v>102.068042790452</v>
      </c>
      <c r="CH62" s="1">
        <v>41.293963114688403</v>
      </c>
      <c r="CI62" s="1">
        <v>961.60370664339496</v>
      </c>
      <c r="CJ62" s="1">
        <v>20.184179139942501</v>
      </c>
      <c r="CK62" s="1">
        <v>105.17746669047899</v>
      </c>
      <c r="CL62" s="1">
        <v>77.358876674348906</v>
      </c>
      <c r="CM62" s="1">
        <v>250.889569143324</v>
      </c>
      <c r="CN62" s="1">
        <v>348.26469851670203</v>
      </c>
      <c r="CO62" s="1">
        <v>159.72891647859899</v>
      </c>
      <c r="CP62" s="1">
        <v>20.1942899271003</v>
      </c>
      <c r="CQ62" s="1">
        <v>95.510092479401294</v>
      </c>
      <c r="CR62" s="1">
        <v>74.914596937631003</v>
      </c>
      <c r="CS62" s="1">
        <v>397.78371805249299</v>
      </c>
      <c r="CT62" s="1">
        <v>373.20100924676899</v>
      </c>
      <c r="CU62" s="1">
        <v>535.23640330333103</v>
      </c>
      <c r="CV62" s="1">
        <v>0</v>
      </c>
      <c r="CW62" s="1">
        <v>65.4755732808499</v>
      </c>
      <c r="CX62" s="1">
        <v>14.8728326181522</v>
      </c>
      <c r="CY62" s="1">
        <v>218.98707902671299</v>
      </c>
      <c r="CZ62" s="1">
        <v>235.90091837761599</v>
      </c>
      <c r="DA62" s="1">
        <v>761.32057265578203</v>
      </c>
      <c r="DB62" s="1">
        <v>5.0495046241708303</v>
      </c>
      <c r="DC62" s="1">
        <v>70.366056087914799</v>
      </c>
      <c r="DD62" s="1">
        <v>44.849186829701502</v>
      </c>
      <c r="DE62" s="1">
        <v>332.442610897424</v>
      </c>
      <c r="DF62" s="1">
        <v>308.61321421657101</v>
      </c>
      <c r="DG62" s="1">
        <v>0</v>
      </c>
      <c r="DH62" s="1">
        <v>55.454145674895699</v>
      </c>
      <c r="DI62" s="1">
        <v>9.9690856114069497</v>
      </c>
      <c r="DJ62" s="1">
        <v>178.996462979185</v>
      </c>
      <c r="DK62" s="1">
        <v>204.49318448083699</v>
      </c>
      <c r="DL62" s="1">
        <v>15.1447853029294</v>
      </c>
      <c r="DM62" s="1">
        <v>25.144036391486502</v>
      </c>
      <c r="DN62" s="1">
        <v>30.065410107929502</v>
      </c>
      <c r="DO62" s="1">
        <v>65.341107155069295</v>
      </c>
      <c r="DP62" s="1">
        <v>64.587795030198194</v>
      </c>
      <c r="DQ62" s="1">
        <v>0</v>
      </c>
      <c r="DR62" s="1">
        <v>10.0214276059542</v>
      </c>
      <c r="DS62" s="1">
        <v>4.9037470067452604</v>
      </c>
      <c r="DT62" s="1">
        <v>39.990616047528903</v>
      </c>
      <c r="DU62" s="1">
        <v>31.407733896778801</v>
      </c>
      <c r="DV62" s="1">
        <v>23.993736107673801</v>
      </c>
      <c r="DW62" s="1">
        <v>6.9830198991295198</v>
      </c>
      <c r="DX62" s="1">
        <v>15.9984021376622</v>
      </c>
      <c r="DY62" s="1">
        <v>1.0123140708820499</v>
      </c>
      <c r="DZ62" s="1">
        <v>46.159796645540702</v>
      </c>
      <c r="EA62" s="1">
        <v>8.9994749214388694</v>
      </c>
      <c r="EB62" s="1">
        <v>26.064792704700601</v>
      </c>
      <c r="EC62" s="1">
        <v>11.0955290194012</v>
      </c>
    </row>
    <row r="63" spans="1:133" x14ac:dyDescent="0.3">
      <c r="A63" s="1" t="s">
        <v>384</v>
      </c>
      <c r="B63" s="1" t="s">
        <v>271</v>
      </c>
      <c r="C63" s="1" t="s">
        <v>272</v>
      </c>
      <c r="D63" s="1" t="s">
        <v>385</v>
      </c>
      <c r="E63" s="1">
        <v>4</v>
      </c>
      <c r="F63" s="1">
        <v>0</v>
      </c>
      <c r="G63" s="1">
        <v>0</v>
      </c>
      <c r="H63" s="1">
        <v>4</v>
      </c>
      <c r="I63" s="1">
        <v>4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0</v>
      </c>
      <c r="P63" s="1">
        <v>0</v>
      </c>
      <c r="Q63" s="1">
        <v>2</v>
      </c>
      <c r="R63" s="1">
        <v>0</v>
      </c>
      <c r="S63" s="1">
        <v>0</v>
      </c>
      <c r="T63" s="1">
        <v>2</v>
      </c>
      <c r="U63" s="1">
        <v>2</v>
      </c>
      <c r="V63" s="1">
        <v>0</v>
      </c>
      <c r="W63" s="1">
        <v>0</v>
      </c>
      <c r="X63" s="1">
        <v>2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2</v>
      </c>
      <c r="AP63" s="1">
        <v>0</v>
      </c>
      <c r="AQ63" s="1">
        <v>0</v>
      </c>
      <c r="AR63" s="1">
        <v>2</v>
      </c>
      <c r="AS63" s="1">
        <v>0</v>
      </c>
      <c r="AT63" s="1">
        <v>0</v>
      </c>
      <c r="AU63" s="1">
        <v>2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2</v>
      </c>
      <c r="BC63" s="1">
        <v>0</v>
      </c>
      <c r="BD63" s="1">
        <v>0</v>
      </c>
      <c r="BE63" s="1">
        <v>0</v>
      </c>
      <c r="BF63" s="1">
        <v>0</v>
      </c>
      <c r="BG63" s="1">
        <v>2</v>
      </c>
      <c r="BH63" s="1">
        <v>0</v>
      </c>
      <c r="BI63" s="1">
        <v>1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8</v>
      </c>
      <c r="CB63" s="1">
        <v>2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2</v>
      </c>
      <c r="DW63" s="1">
        <v>0</v>
      </c>
      <c r="DX63" s="1">
        <v>0</v>
      </c>
      <c r="DY63" s="1">
        <v>2</v>
      </c>
      <c r="DZ63" s="1">
        <v>0</v>
      </c>
      <c r="EA63" s="1">
        <v>0</v>
      </c>
      <c r="EB63" s="1">
        <v>0</v>
      </c>
      <c r="EC63" s="1">
        <v>0</v>
      </c>
    </row>
    <row r="64" spans="1:133" x14ac:dyDescent="0.3">
      <c r="A64" s="1" t="s">
        <v>386</v>
      </c>
      <c r="B64" s="1" t="s">
        <v>271</v>
      </c>
      <c r="C64" s="1" t="s">
        <v>272</v>
      </c>
      <c r="D64" s="1" t="s">
        <v>387</v>
      </c>
      <c r="E64" s="1">
        <v>284.63170485239999</v>
      </c>
      <c r="F64" s="1">
        <v>39.260244887145099</v>
      </c>
      <c r="G64" s="1">
        <v>201.590635921992</v>
      </c>
      <c r="H64" s="1">
        <v>43.780824043262598</v>
      </c>
      <c r="I64" s="1">
        <v>146.767796388535</v>
      </c>
      <c r="J64" s="1">
        <v>22.630422946859301</v>
      </c>
      <c r="K64" s="1">
        <v>99.801826414525607</v>
      </c>
      <c r="L64" s="1">
        <v>24.33554702715</v>
      </c>
      <c r="M64" s="1">
        <v>137.86390846386499</v>
      </c>
      <c r="N64" s="1">
        <v>16.629821940285801</v>
      </c>
      <c r="O64" s="1">
        <v>101.78880950746699</v>
      </c>
      <c r="P64" s="1">
        <v>19.445277016112598</v>
      </c>
      <c r="Q64" s="1">
        <v>231.06590915506601</v>
      </c>
      <c r="R64" s="1">
        <v>13.514635889586</v>
      </c>
      <c r="S64" s="1">
        <v>185.420049391226</v>
      </c>
      <c r="T64" s="1">
        <v>32.131223874253998</v>
      </c>
      <c r="U64" s="1">
        <v>123.618130865393</v>
      </c>
      <c r="V64" s="1">
        <v>9.1435242879952092</v>
      </c>
      <c r="W64" s="1">
        <v>95.400753312971204</v>
      </c>
      <c r="X64" s="1">
        <v>19.073853264427001</v>
      </c>
      <c r="Y64" s="1">
        <v>107.447778289672</v>
      </c>
      <c r="Z64" s="1">
        <v>4.3711116015907496</v>
      </c>
      <c r="AA64" s="1">
        <v>90.019296078254399</v>
      </c>
      <c r="AB64" s="1">
        <v>13.0573706098271</v>
      </c>
      <c r="AC64" s="1">
        <v>219.28454014315801</v>
      </c>
      <c r="AD64" s="1">
        <v>11.2622106024609</v>
      </c>
      <c r="AE64" s="1">
        <v>177.758195683617</v>
      </c>
      <c r="AF64" s="1">
        <v>30.264133857080701</v>
      </c>
      <c r="AG64" s="1">
        <v>116.475435567231</v>
      </c>
      <c r="AH64" s="1">
        <v>8.0173116444326809</v>
      </c>
      <c r="AI64" s="1">
        <v>89.384270658371307</v>
      </c>
      <c r="AJ64" s="1">
        <v>19.073853264427001</v>
      </c>
      <c r="AK64" s="1">
        <v>102.80910457592699</v>
      </c>
      <c r="AL64" s="1">
        <v>3.2448989580282199</v>
      </c>
      <c r="AM64" s="1">
        <v>88.373925025245299</v>
      </c>
      <c r="AN64" s="1">
        <v>11.1902805926537</v>
      </c>
      <c r="AO64" s="1">
        <v>11.781369011907501</v>
      </c>
      <c r="AP64" s="1">
        <v>2.2524252871250598</v>
      </c>
      <c r="AQ64" s="1">
        <v>7.6618537076090902</v>
      </c>
      <c r="AR64" s="1">
        <v>1.86709001717339</v>
      </c>
      <c r="AS64" s="1">
        <v>3.8977963401342302</v>
      </c>
      <c r="AT64" s="1">
        <v>0</v>
      </c>
      <c r="AU64" s="1">
        <v>2.2524252871250598</v>
      </c>
      <c r="AV64" s="1">
        <v>2.7715836965717</v>
      </c>
      <c r="AW64" s="1">
        <v>0</v>
      </c>
      <c r="AX64" s="1">
        <v>2.85956368807655</v>
      </c>
      <c r="AY64" s="1">
        <v>0</v>
      </c>
      <c r="AZ64" s="1">
        <v>13.4267400649167</v>
      </c>
      <c r="BA64" s="1">
        <v>6.2861007023248696</v>
      </c>
      <c r="BB64" s="1">
        <v>50.764016545753499</v>
      </c>
      <c r="BC64" s="1">
        <v>55.046304375109699</v>
      </c>
      <c r="BD64" s="1">
        <v>51.439408760103099</v>
      </c>
      <c r="BE64" s="1">
        <v>22.271300155374401</v>
      </c>
      <c r="BF64" s="1">
        <v>31.8320385514834</v>
      </c>
      <c r="BG64" s="1">
        <v>53.565795697334202</v>
      </c>
      <c r="BH64" s="1">
        <v>23.878518980385799</v>
      </c>
      <c r="BI64" s="1">
        <v>8.7601591478039307</v>
      </c>
      <c r="BJ64" s="1">
        <v>20.927117569144499</v>
      </c>
      <c r="BK64" s="1">
        <v>223.90718644806299</v>
      </c>
      <c r="BL64" s="1">
        <v>27.4870420599444</v>
      </c>
      <c r="BM64" s="1">
        <v>47.824515294060802</v>
      </c>
      <c r="BN64" s="1">
        <v>17.651993268898</v>
      </c>
      <c r="BO64" s="1">
        <v>37.730682426911798</v>
      </c>
      <c r="BP64" s="1">
        <v>43.201658467053001</v>
      </c>
      <c r="BQ64" s="1">
        <v>50.011294931195003</v>
      </c>
      <c r="BR64" s="1">
        <v>208.271978281087</v>
      </c>
      <c r="BS64" s="1">
        <v>27.4870420599444</v>
      </c>
      <c r="BT64" s="1">
        <v>47.824515294060802</v>
      </c>
      <c r="BU64" s="1">
        <v>17.651993268898</v>
      </c>
      <c r="BV64" s="1">
        <v>37.730682426911798</v>
      </c>
      <c r="BW64" s="1">
        <v>33.197513517889199</v>
      </c>
      <c r="BX64" s="1">
        <v>44.3802317133824</v>
      </c>
      <c r="BY64" s="1">
        <v>82.298365003287898</v>
      </c>
      <c r="BZ64" s="1">
        <v>222.159985479261</v>
      </c>
      <c r="CA64" s="1">
        <v>358.11067038655602</v>
      </c>
      <c r="CB64" s="1">
        <v>233.94135449116899</v>
      </c>
      <c r="CC64" s="1">
        <v>34.001073268300601</v>
      </c>
      <c r="CD64" s="1">
        <v>13.6762126335051</v>
      </c>
      <c r="CE64" s="1">
        <v>2.78791030983809</v>
      </c>
      <c r="CF64" s="1">
        <v>48.297291734987297</v>
      </c>
      <c r="CG64" s="1">
        <v>23.920283533170199</v>
      </c>
      <c r="CH64" s="1">
        <v>7.85279925443617</v>
      </c>
      <c r="CI64" s="1">
        <v>108.62111340642601</v>
      </c>
      <c r="CJ64" s="1">
        <v>34.6232167452266</v>
      </c>
      <c r="CK64" s="1">
        <v>4.3730817313511396</v>
      </c>
      <c r="CL64" s="1">
        <v>9.5782081781133499</v>
      </c>
      <c r="CM64" s="1">
        <v>16.572872447203999</v>
      </c>
      <c r="CN64" s="1">
        <v>14.1431780337241</v>
      </c>
      <c r="CO64" s="1">
        <v>29.330556270806301</v>
      </c>
      <c r="CP64" s="1">
        <v>44.547953454258199</v>
      </c>
      <c r="CQ64" s="1">
        <v>20.623296621855101</v>
      </c>
      <c r="CR64" s="1">
        <v>6.38986683327271</v>
      </c>
      <c r="CS64" s="1">
        <v>29.3524494296501</v>
      </c>
      <c r="CT64" s="1">
        <v>7.70754706738939</v>
      </c>
      <c r="CU64" s="1">
        <v>45.062007910896497</v>
      </c>
      <c r="CV64" s="1">
        <v>17.060911394313798</v>
      </c>
      <c r="CW64" s="1">
        <v>4.3730817313511396</v>
      </c>
      <c r="CX64" s="1">
        <v>0</v>
      </c>
      <c r="CY64" s="1">
        <v>15.920467717842101</v>
      </c>
      <c r="CZ64" s="1">
        <v>7.70754706738939</v>
      </c>
      <c r="DA64" s="1">
        <v>51.230464863523999</v>
      </c>
      <c r="DB64" s="1">
        <v>4.9623683545158004</v>
      </c>
      <c r="DC64" s="1">
        <v>16.250214890504001</v>
      </c>
      <c r="DD64" s="1">
        <v>6.38986683327271</v>
      </c>
      <c r="DE64" s="1">
        <v>19.7742412515368</v>
      </c>
      <c r="DF64" s="1">
        <v>3.8537735336946901</v>
      </c>
      <c r="DG64" s="1">
        <v>0</v>
      </c>
      <c r="DH64" s="1">
        <v>0</v>
      </c>
      <c r="DI64" s="1">
        <v>0</v>
      </c>
      <c r="DJ64" s="1">
        <v>10.2894045000294</v>
      </c>
      <c r="DK64" s="1">
        <v>3.8537735336946901</v>
      </c>
      <c r="DL64" s="1">
        <v>39.585585099742403</v>
      </c>
      <c r="DM64" s="1">
        <v>4.3730817313511396</v>
      </c>
      <c r="DN64" s="1">
        <v>0</v>
      </c>
      <c r="DO64" s="1">
        <v>9.5782081781133499</v>
      </c>
      <c r="DP64" s="1">
        <v>3.8537735336946901</v>
      </c>
      <c r="DQ64" s="1">
        <v>17.060911394313798</v>
      </c>
      <c r="DR64" s="1">
        <v>4.3730817313511396</v>
      </c>
      <c r="DS64" s="1">
        <v>0</v>
      </c>
      <c r="DT64" s="1">
        <v>5.6310632178126596</v>
      </c>
      <c r="DU64" s="1">
        <v>3.8537735336946901</v>
      </c>
      <c r="DV64" s="1">
        <v>7.1426952981624501</v>
      </c>
      <c r="DW64" s="1">
        <v>1.1262126435625299</v>
      </c>
      <c r="DX64" s="1">
        <v>6.0164826545999199</v>
      </c>
      <c r="DY64" s="1">
        <v>0</v>
      </c>
      <c r="DZ64" s="1">
        <v>4.6386737137450904</v>
      </c>
      <c r="EA64" s="1">
        <v>1.1262126435625299</v>
      </c>
      <c r="EB64" s="1">
        <v>1.6453710530091701</v>
      </c>
      <c r="EC64" s="1">
        <v>1.86709001717339</v>
      </c>
    </row>
    <row r="65" spans="1:133" x14ac:dyDescent="0.3">
      <c r="A65" s="1" t="s">
        <v>388</v>
      </c>
      <c r="B65" s="1" t="s">
        <v>271</v>
      </c>
      <c r="C65" s="1" t="s">
        <v>272</v>
      </c>
      <c r="D65" s="1" t="s">
        <v>389</v>
      </c>
      <c r="E65" s="1">
        <v>1951.3843693727799</v>
      </c>
      <c r="F65" s="1">
        <v>269.676257417047</v>
      </c>
      <c r="G65" s="1">
        <v>1171.5622471706299</v>
      </c>
      <c r="H65" s="1">
        <v>510.14586478509801</v>
      </c>
      <c r="I65" s="1">
        <v>957.29125781809603</v>
      </c>
      <c r="J65" s="1">
        <v>139.29436643248999</v>
      </c>
      <c r="K65" s="1">
        <v>571.27479765073201</v>
      </c>
      <c r="L65" s="1">
        <v>246.72209373487399</v>
      </c>
      <c r="M65" s="1">
        <v>994.09311155468401</v>
      </c>
      <c r="N65" s="1">
        <v>130.381890984557</v>
      </c>
      <c r="O65" s="1">
        <v>600.28744951990302</v>
      </c>
      <c r="P65" s="1">
        <v>263.42377105022399</v>
      </c>
      <c r="Q65" s="1">
        <v>1381.23642927327</v>
      </c>
      <c r="R65" s="1">
        <v>135.01194476280901</v>
      </c>
      <c r="S65" s="1">
        <v>985.24940900496404</v>
      </c>
      <c r="T65" s="1">
        <v>260.9750755055</v>
      </c>
      <c r="U65" s="1">
        <v>708.51215181700002</v>
      </c>
      <c r="V65" s="1">
        <v>75.876333601497194</v>
      </c>
      <c r="W65" s="1">
        <v>498.77770684575501</v>
      </c>
      <c r="X65" s="1">
        <v>133.858111369748</v>
      </c>
      <c r="Y65" s="1">
        <v>672.72427745627294</v>
      </c>
      <c r="Z65" s="1">
        <v>59.135611161311701</v>
      </c>
      <c r="AA65" s="1">
        <v>486.47170215920897</v>
      </c>
      <c r="AB65" s="1">
        <v>127.116964135752</v>
      </c>
      <c r="AC65" s="1">
        <v>1170.0404803065801</v>
      </c>
      <c r="AD65" s="1">
        <v>92.0150629762867</v>
      </c>
      <c r="AE65" s="1">
        <v>847.22543549344095</v>
      </c>
      <c r="AF65" s="1">
        <v>230.79998183685601</v>
      </c>
      <c r="AG65" s="1">
        <v>620.313905892045</v>
      </c>
      <c r="AH65" s="1">
        <v>53.890633718770999</v>
      </c>
      <c r="AI65" s="1">
        <v>443.60862770187902</v>
      </c>
      <c r="AJ65" s="1">
        <v>122.814644471395</v>
      </c>
      <c r="AK65" s="1">
        <v>549.72657441453896</v>
      </c>
      <c r="AL65" s="1">
        <v>38.124429257515601</v>
      </c>
      <c r="AM65" s="1">
        <v>403.616807791562</v>
      </c>
      <c r="AN65" s="1">
        <v>107.985337365462</v>
      </c>
      <c r="AO65" s="1">
        <v>211.19594896668801</v>
      </c>
      <c r="AP65" s="1">
        <v>42.996881786522202</v>
      </c>
      <c r="AQ65" s="1">
        <v>138.023973511523</v>
      </c>
      <c r="AR65" s="1">
        <v>30.1750936686432</v>
      </c>
      <c r="AS65" s="1">
        <v>66.948977000743497</v>
      </c>
      <c r="AT65" s="1">
        <v>15.0450053110245</v>
      </c>
      <c r="AU65" s="1">
        <v>61.125340080345303</v>
      </c>
      <c r="AV65" s="1">
        <v>42.020568236123502</v>
      </c>
      <c r="AW65" s="1">
        <v>12.0093515444321</v>
      </c>
      <c r="AX65" s="1">
        <v>10.044719528571999</v>
      </c>
      <c r="AY65" s="1">
        <v>4.0019872654473803</v>
      </c>
      <c r="AZ65" s="1">
        <v>225.48633892955701</v>
      </c>
      <c r="BA65" s="1">
        <v>78.160339433082996</v>
      </c>
      <c r="BB65" s="1">
        <v>448.85470746727202</v>
      </c>
      <c r="BC65" s="1">
        <v>307.224251567679</v>
      </c>
      <c r="BD65" s="1">
        <v>151.29236271769699</v>
      </c>
      <c r="BE65" s="1">
        <v>95.093676761799799</v>
      </c>
      <c r="BF65" s="1">
        <v>75.124752396183595</v>
      </c>
      <c r="BG65" s="1">
        <v>570.14794009950799</v>
      </c>
      <c r="BH65" s="1">
        <v>114.76551297157199</v>
      </c>
      <c r="BI65" s="1">
        <v>170.51927826152399</v>
      </c>
      <c r="BJ65" s="1">
        <v>284.86314886641202</v>
      </c>
      <c r="BK65" s="1">
        <v>1415.8917683070399</v>
      </c>
      <c r="BL65" s="1">
        <v>9.9785233669388997</v>
      </c>
      <c r="BM65" s="1">
        <v>139.92364599306501</v>
      </c>
      <c r="BN65" s="1">
        <v>100.225883100937</v>
      </c>
      <c r="BO65" s="1">
        <v>290.18884163469102</v>
      </c>
      <c r="BP65" s="1">
        <v>510.99235919425303</v>
      </c>
      <c r="BQ65" s="1">
        <v>344.57202390508002</v>
      </c>
      <c r="BR65" s="1">
        <v>1206.0628127477701</v>
      </c>
      <c r="BS65" s="1">
        <v>9.9785233669388997</v>
      </c>
      <c r="BT65" s="1">
        <v>134.82804445693901</v>
      </c>
      <c r="BU65" s="1">
        <v>100.225883100937</v>
      </c>
      <c r="BV65" s="1">
        <v>265.13675403062501</v>
      </c>
      <c r="BW65" s="1">
        <v>426.11591822530198</v>
      </c>
      <c r="BX65" s="1">
        <v>269.77768956702602</v>
      </c>
      <c r="BY65" s="1">
        <v>1666.2172927091001</v>
      </c>
      <c r="BZ65" s="1">
        <v>1199.3387443710501</v>
      </c>
      <c r="CA65" s="1">
        <v>3097.5876922797602</v>
      </c>
      <c r="CB65" s="1">
        <v>1411.5431235931001</v>
      </c>
      <c r="CC65" s="1">
        <v>1414.41359199044</v>
      </c>
      <c r="CD65" s="1">
        <v>813.37281639208197</v>
      </c>
      <c r="CE65" s="1">
        <v>339.42675827154801</v>
      </c>
      <c r="CF65" s="1">
        <v>251.80370071866199</v>
      </c>
      <c r="CG65" s="1">
        <v>83.731926656813002</v>
      </c>
      <c r="CH65" s="1">
        <v>33.4379586788315</v>
      </c>
      <c r="CI65" s="1">
        <v>1675.99402468325</v>
      </c>
      <c r="CJ65" s="1">
        <v>9.9785233669388997</v>
      </c>
      <c r="CK65" s="1">
        <v>162.739893221561</v>
      </c>
      <c r="CL65" s="1">
        <v>138.884693760738</v>
      </c>
      <c r="CM65" s="1">
        <v>418.49350657442801</v>
      </c>
      <c r="CN65" s="1">
        <v>593.31770481389594</v>
      </c>
      <c r="CO65" s="1">
        <v>352.57970294568901</v>
      </c>
      <c r="CP65" s="1">
        <v>42.969717829592703</v>
      </c>
      <c r="CQ65" s="1">
        <v>99.046158189424304</v>
      </c>
      <c r="CR65" s="1">
        <v>65.937655226312998</v>
      </c>
      <c r="CS65" s="1">
        <v>644.339551570558</v>
      </c>
      <c r="CT65" s="1">
        <v>823.70094186736196</v>
      </c>
      <c r="CU65" s="1">
        <v>844.764384871537</v>
      </c>
      <c r="CV65" s="1">
        <v>14.121525895098801</v>
      </c>
      <c r="CW65" s="1">
        <v>14.642610596019001</v>
      </c>
      <c r="CX65" s="1">
        <v>10.525140668918</v>
      </c>
      <c r="CY65" s="1">
        <v>212.08616664546699</v>
      </c>
      <c r="CZ65" s="1">
        <v>593.38894106603402</v>
      </c>
      <c r="DA65" s="1">
        <v>1462.8153857408299</v>
      </c>
      <c r="DB65" s="1">
        <v>37.980456146123203</v>
      </c>
      <c r="DC65" s="1">
        <v>84.233736426654204</v>
      </c>
      <c r="DD65" s="1">
        <v>45.879308288080097</v>
      </c>
      <c r="DE65" s="1">
        <v>506.45665982668402</v>
      </c>
      <c r="DF65" s="1">
        <v>788.26522505328899</v>
      </c>
      <c r="DG65" s="1">
        <v>14.121525895098801</v>
      </c>
      <c r="DH65" s="1">
        <v>9.6533489125495109</v>
      </c>
      <c r="DI65" s="1">
        <v>10.525140668918</v>
      </c>
      <c r="DJ65" s="1">
        <v>187.556227548359</v>
      </c>
      <c r="DK65" s="1">
        <v>588.34678978920601</v>
      </c>
      <c r="DL65" s="1">
        <v>4.9892616834694499</v>
      </c>
      <c r="DM65" s="1">
        <v>14.8124217627701</v>
      </c>
      <c r="DN65" s="1">
        <v>20.058346938232901</v>
      </c>
      <c r="DO65" s="1">
        <v>137.88289174387501</v>
      </c>
      <c r="DP65" s="1">
        <v>35.435716814072698</v>
      </c>
      <c r="DQ65" s="1">
        <v>0</v>
      </c>
      <c r="DR65" s="1">
        <v>4.9892616834694499</v>
      </c>
      <c r="DS65" s="1">
        <v>0</v>
      </c>
      <c r="DT65" s="1">
        <v>24.529939097108102</v>
      </c>
      <c r="DU65" s="1">
        <v>5.0421512768285597</v>
      </c>
      <c r="DV65" s="1">
        <v>88.198245924954904</v>
      </c>
      <c r="DW65" s="1">
        <v>21.985699882726198</v>
      </c>
      <c r="DX65" s="1">
        <v>55.169079143875699</v>
      </c>
      <c r="DY65" s="1">
        <v>11.043466898353</v>
      </c>
      <c r="DZ65" s="1">
        <v>122.997703041733</v>
      </c>
      <c r="EA65" s="1">
        <v>21.0111819037961</v>
      </c>
      <c r="EB65" s="1">
        <v>82.854894367647105</v>
      </c>
      <c r="EC65" s="1">
        <v>19.1316267702902</v>
      </c>
    </row>
    <row r="66" spans="1:133" x14ac:dyDescent="0.3">
      <c r="A66" s="1" t="s">
        <v>390</v>
      </c>
      <c r="B66" s="1" t="s">
        <v>271</v>
      </c>
      <c r="C66" s="1" t="s">
        <v>272</v>
      </c>
      <c r="D66" s="1" t="s">
        <v>391</v>
      </c>
      <c r="E66" s="1">
        <v>215.13968979571101</v>
      </c>
      <c r="F66" s="1">
        <v>26.223052016924999</v>
      </c>
      <c r="G66" s="1">
        <v>134.22945334433101</v>
      </c>
      <c r="H66" s="1">
        <v>54.687184434455403</v>
      </c>
      <c r="I66" s="1">
        <v>114.866007241698</v>
      </c>
      <c r="J66" s="1">
        <v>14.778936658095301</v>
      </c>
      <c r="K66" s="1">
        <v>65.613167667354503</v>
      </c>
      <c r="L66" s="1">
        <v>34.473902916248299</v>
      </c>
      <c r="M66" s="1">
        <v>100.27368255401301</v>
      </c>
      <c r="N66" s="1">
        <v>11.4441153588297</v>
      </c>
      <c r="O66" s="1">
        <v>68.616285676976005</v>
      </c>
      <c r="P66" s="1">
        <v>20.213281518207101</v>
      </c>
      <c r="Q66" s="1">
        <v>164.55017940844499</v>
      </c>
      <c r="R66" s="1">
        <v>5.3865951131114302</v>
      </c>
      <c r="S66" s="1">
        <v>129.96348999858401</v>
      </c>
      <c r="T66" s="1">
        <v>29.200094296750201</v>
      </c>
      <c r="U66" s="1">
        <v>91.227973354970899</v>
      </c>
      <c r="V66" s="1">
        <v>4.2377128067593199</v>
      </c>
      <c r="W66" s="1">
        <v>64.6983891458719</v>
      </c>
      <c r="X66" s="1">
        <v>22.291871402339702</v>
      </c>
      <c r="Y66" s="1">
        <v>73.322206053474304</v>
      </c>
      <c r="Z66" s="1">
        <v>1.1488823063521101</v>
      </c>
      <c r="AA66" s="1">
        <v>65.265100852711697</v>
      </c>
      <c r="AB66" s="1">
        <v>6.9082228944105202</v>
      </c>
      <c r="AC66" s="1">
        <v>153.2506729609</v>
      </c>
      <c r="AD66" s="1">
        <v>5.3865951131114302</v>
      </c>
      <c r="AE66" s="1">
        <v>119.81286585738999</v>
      </c>
      <c r="AF66" s="1">
        <v>28.051211990398102</v>
      </c>
      <c r="AG66" s="1">
        <v>87.766397379616706</v>
      </c>
      <c r="AH66" s="1">
        <v>4.2377128067593199</v>
      </c>
      <c r="AI66" s="1">
        <v>61.236813170517699</v>
      </c>
      <c r="AJ66" s="1">
        <v>22.291871402339702</v>
      </c>
      <c r="AK66" s="1">
        <v>65.484275581283299</v>
      </c>
      <c r="AL66" s="1">
        <v>1.1488823063521101</v>
      </c>
      <c r="AM66" s="1">
        <v>58.576052686872799</v>
      </c>
      <c r="AN66" s="1">
        <v>5.7593405880584099</v>
      </c>
      <c r="AO66" s="1">
        <v>11.2995064475452</v>
      </c>
      <c r="AP66" s="1">
        <v>0</v>
      </c>
      <c r="AQ66" s="1">
        <v>10.1506241411931</v>
      </c>
      <c r="AR66" s="1">
        <v>1.1488823063521101</v>
      </c>
      <c r="AS66" s="1">
        <v>1.1488823063521101</v>
      </c>
      <c r="AT66" s="1">
        <v>2.0636608278347399</v>
      </c>
      <c r="AU66" s="1">
        <v>3.33786334157455</v>
      </c>
      <c r="AV66" s="1">
        <v>2.17405197892458</v>
      </c>
      <c r="AW66" s="1">
        <v>0</v>
      </c>
      <c r="AX66" s="1">
        <v>2.57504799285923</v>
      </c>
      <c r="AY66" s="1">
        <v>0</v>
      </c>
      <c r="AZ66" s="1">
        <v>9.5540543217575493</v>
      </c>
      <c r="BA66" s="1">
        <v>5.6489494369685804</v>
      </c>
      <c r="BB66" s="1">
        <v>48.809531198241103</v>
      </c>
      <c r="BC66" s="1">
        <v>35.166155363808002</v>
      </c>
      <c r="BD66" s="1">
        <v>30.872944910326201</v>
      </c>
      <c r="BE66" s="1">
        <v>28.0585288526723</v>
      </c>
      <c r="BF66" s="1">
        <v>6.4400153246715597</v>
      </c>
      <c r="BG66" s="1">
        <v>50.589510387265797</v>
      </c>
      <c r="BH66" s="1">
        <v>19.0068998608483</v>
      </c>
      <c r="BI66" s="1">
        <v>13.9401584226007</v>
      </c>
      <c r="BJ66" s="1">
        <v>17.642452103816701</v>
      </c>
      <c r="BK66" s="1">
        <v>167.78474792787199</v>
      </c>
      <c r="BL66" s="1">
        <v>10.870259894622899</v>
      </c>
      <c r="BM66" s="1">
        <v>0</v>
      </c>
      <c r="BN66" s="1">
        <v>8.16274384381766</v>
      </c>
      <c r="BO66" s="1">
        <v>50.980995395010503</v>
      </c>
      <c r="BP66" s="1">
        <v>70.144564778476195</v>
      </c>
      <c r="BQ66" s="1">
        <v>27.626184015944698</v>
      </c>
      <c r="BR66" s="1">
        <v>143.42068490005499</v>
      </c>
      <c r="BS66" s="1">
        <v>10.870259894622899</v>
      </c>
      <c r="BT66" s="1">
        <v>0</v>
      </c>
      <c r="BU66" s="1">
        <v>8.16274384381766</v>
      </c>
      <c r="BV66" s="1">
        <v>50.980995395010503</v>
      </c>
      <c r="BW66" s="1">
        <v>57.962533264567497</v>
      </c>
      <c r="BX66" s="1">
        <v>15.444152502035999</v>
      </c>
      <c r="BY66" s="1">
        <v>111.576350851157</v>
      </c>
      <c r="BZ66" s="1">
        <v>160.28260848908999</v>
      </c>
      <c r="CA66" s="1">
        <v>300.13719911949403</v>
      </c>
      <c r="CB66" s="1">
        <v>171.58211493663501</v>
      </c>
      <c r="CC66" s="1">
        <v>85.999920497132294</v>
      </c>
      <c r="CD66" s="1">
        <v>22.910586364945001</v>
      </c>
      <c r="CE66" s="1">
        <v>10.839033194634499</v>
      </c>
      <c r="CF66" s="1">
        <v>25.576430354025099</v>
      </c>
      <c r="CG66" s="1">
        <v>3.1757773452030902</v>
      </c>
      <c r="CH66" s="1">
        <v>2.0503393451449301</v>
      </c>
      <c r="CI66" s="1">
        <v>82.911873785633503</v>
      </c>
      <c r="CJ66" s="1">
        <v>5.1258483628623299</v>
      </c>
      <c r="CK66" s="1">
        <v>0</v>
      </c>
      <c r="CL66" s="1">
        <v>3.39569997991951</v>
      </c>
      <c r="CM66" s="1">
        <v>8.4794988626010692</v>
      </c>
      <c r="CN66" s="1">
        <v>0</v>
      </c>
      <c r="CO66" s="1">
        <v>65.9108265802506</v>
      </c>
      <c r="CP66" s="1">
        <v>24.275962224836601</v>
      </c>
      <c r="CQ66" s="1">
        <v>15.1544382895719</v>
      </c>
      <c r="CR66" s="1">
        <v>0</v>
      </c>
      <c r="CS66" s="1">
        <v>36.690073311386001</v>
      </c>
      <c r="CT66" s="1">
        <v>6.7913999598390102</v>
      </c>
      <c r="CU66" s="1">
        <v>13.561246898928401</v>
      </c>
      <c r="CV66" s="1">
        <v>0</v>
      </c>
      <c r="CW66" s="1">
        <v>10.1655469190089</v>
      </c>
      <c r="CX66" s="1">
        <v>0</v>
      </c>
      <c r="CY66" s="1">
        <v>0</v>
      </c>
      <c r="CZ66" s="1">
        <v>3.39569997991951</v>
      </c>
      <c r="DA66" s="1">
        <v>77.786025422771104</v>
      </c>
      <c r="DB66" s="1">
        <v>19.150113861974301</v>
      </c>
      <c r="DC66" s="1">
        <v>15.1544382895719</v>
      </c>
      <c r="DD66" s="1">
        <v>0</v>
      </c>
      <c r="DE66" s="1">
        <v>36.690073311386001</v>
      </c>
      <c r="DF66" s="1">
        <v>6.7913999598390102</v>
      </c>
      <c r="DG66" s="1">
        <v>0</v>
      </c>
      <c r="DH66" s="1">
        <v>10.1655469190089</v>
      </c>
      <c r="DI66" s="1">
        <v>0</v>
      </c>
      <c r="DJ66" s="1">
        <v>0</v>
      </c>
      <c r="DK66" s="1">
        <v>3.39569997991951</v>
      </c>
      <c r="DL66" s="1">
        <v>5.1258483628623299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3.4615759753541901</v>
      </c>
      <c r="DW66" s="1">
        <v>0</v>
      </c>
      <c r="DX66" s="1">
        <v>3.4615759753541901</v>
      </c>
      <c r="DY66" s="1">
        <v>0</v>
      </c>
      <c r="DZ66" s="1">
        <v>7.8379304721910197</v>
      </c>
      <c r="EA66" s="1">
        <v>0</v>
      </c>
      <c r="EB66" s="1">
        <v>6.6890481658389103</v>
      </c>
      <c r="EC66" s="1">
        <v>1.1488823063521101</v>
      </c>
    </row>
    <row r="67" spans="1:133" x14ac:dyDescent="0.3">
      <c r="A67" s="1" t="s">
        <v>392</v>
      </c>
      <c r="B67" s="1" t="s">
        <v>271</v>
      </c>
      <c r="C67" s="1" t="s">
        <v>272</v>
      </c>
      <c r="D67" s="1" t="s">
        <v>393</v>
      </c>
      <c r="E67" s="1">
        <v>141.12388367386501</v>
      </c>
      <c r="F67" s="1">
        <v>11.847807154160501</v>
      </c>
      <c r="G67" s="1">
        <v>90.895118051769103</v>
      </c>
      <c r="H67" s="1">
        <v>38.380958467934903</v>
      </c>
      <c r="I67" s="1">
        <v>68.272871180326803</v>
      </c>
      <c r="J67" s="1">
        <v>3.9548801733747698</v>
      </c>
      <c r="K67" s="1">
        <v>46.119310678813903</v>
      </c>
      <c r="L67" s="1">
        <v>18.198680328138099</v>
      </c>
      <c r="M67" s="1">
        <v>72.851012493537695</v>
      </c>
      <c r="N67" s="1">
        <v>7.8929269807857096</v>
      </c>
      <c r="O67" s="1">
        <v>44.7758073729552</v>
      </c>
      <c r="P67" s="1">
        <v>20.1822781397968</v>
      </c>
      <c r="Q67" s="1">
        <v>114.119019631578</v>
      </c>
      <c r="R67" s="1">
        <v>2.0011887896995102</v>
      </c>
      <c r="S67" s="1">
        <v>85.916403758196594</v>
      </c>
      <c r="T67" s="1">
        <v>26.2014270836817</v>
      </c>
      <c r="U67" s="1">
        <v>61.229631675939103</v>
      </c>
      <c r="V67" s="1">
        <v>2.0011887896995102</v>
      </c>
      <c r="W67" s="1">
        <v>46.119310678813903</v>
      </c>
      <c r="X67" s="1">
        <v>13.109132207425599</v>
      </c>
      <c r="Y67" s="1">
        <v>52.889387955638703</v>
      </c>
      <c r="Z67" s="1">
        <v>0</v>
      </c>
      <c r="AA67" s="1">
        <v>39.797093079382698</v>
      </c>
      <c r="AB67" s="1">
        <v>13.092294876256</v>
      </c>
      <c r="AC67" s="1">
        <v>102.03322433778401</v>
      </c>
      <c r="AD67" s="1">
        <v>2.0011887896995102</v>
      </c>
      <c r="AE67" s="1">
        <v>77.927980855850294</v>
      </c>
      <c r="AF67" s="1">
        <v>22.1040546922342</v>
      </c>
      <c r="AG67" s="1">
        <v>56.107916186629701</v>
      </c>
      <c r="AH67" s="1">
        <v>2.0011887896995102</v>
      </c>
      <c r="AI67" s="1">
        <v>43.046281385228298</v>
      </c>
      <c r="AJ67" s="1">
        <v>11.060446011701901</v>
      </c>
      <c r="AK67" s="1">
        <v>45.925308151154198</v>
      </c>
      <c r="AL67" s="1">
        <v>0</v>
      </c>
      <c r="AM67" s="1">
        <v>34.881699470622003</v>
      </c>
      <c r="AN67" s="1">
        <v>11.0436086805323</v>
      </c>
      <c r="AO67" s="1">
        <v>12.0857952937939</v>
      </c>
      <c r="AP67" s="1">
        <v>0</v>
      </c>
      <c r="AQ67" s="1">
        <v>7.98842290234637</v>
      </c>
      <c r="AR67" s="1">
        <v>4.09737239144751</v>
      </c>
      <c r="AS67" s="1">
        <v>0</v>
      </c>
      <c r="AT67" s="1">
        <v>1.0243430978618799</v>
      </c>
      <c r="AU67" s="1">
        <v>6.0191489438848196</v>
      </c>
      <c r="AV67" s="1">
        <v>3.0255318875613901</v>
      </c>
      <c r="AW67" s="1">
        <v>1.0243430978618799</v>
      </c>
      <c r="AX67" s="1">
        <v>0.99242826662392003</v>
      </c>
      <c r="AY67" s="1">
        <v>0</v>
      </c>
      <c r="AZ67" s="1">
        <v>6.06564016567894</v>
      </c>
      <c r="BA67" s="1">
        <v>2.0011887896995102</v>
      </c>
      <c r="BB67" s="1">
        <v>27.966884771415</v>
      </c>
      <c r="BC67" s="1">
        <v>34.016689824948699</v>
      </c>
      <c r="BD67" s="1">
        <v>17.0320818132585</v>
      </c>
      <c r="BE67" s="1">
        <v>18.056184207119099</v>
      </c>
      <c r="BF67" s="1">
        <v>8.9803500594581092</v>
      </c>
      <c r="BG67" s="1">
        <v>27.004864042286702</v>
      </c>
      <c r="BH67" s="1">
        <v>9.8466183644609693</v>
      </c>
      <c r="BI67" s="1">
        <v>13.187790797816699</v>
      </c>
      <c r="BJ67" s="1">
        <v>3.97045488000906</v>
      </c>
      <c r="BK67" s="1">
        <v>115.09285073593099</v>
      </c>
      <c r="BL67" s="1">
        <v>0</v>
      </c>
      <c r="BM67" s="1">
        <v>0</v>
      </c>
      <c r="BN67" s="1">
        <v>25.209010712674999</v>
      </c>
      <c r="BO67" s="1">
        <v>49.708006715758501</v>
      </c>
      <c r="BP67" s="1">
        <v>35.291604848309198</v>
      </c>
      <c r="BQ67" s="1">
        <v>4.8842284591881597</v>
      </c>
      <c r="BR67" s="1">
        <v>99.887278424192502</v>
      </c>
      <c r="BS67" s="1">
        <v>0</v>
      </c>
      <c r="BT67" s="1">
        <v>0</v>
      </c>
      <c r="BU67" s="1">
        <v>20.0872952233657</v>
      </c>
      <c r="BV67" s="1">
        <v>49.708006715758501</v>
      </c>
      <c r="BW67" s="1">
        <v>25.2077480258802</v>
      </c>
      <c r="BX67" s="1">
        <v>4.8842284591881597</v>
      </c>
      <c r="BY67" s="1">
        <v>47.8783857992061</v>
      </c>
      <c r="BZ67" s="1">
        <v>105.058002578474</v>
      </c>
      <c r="CA67" s="1">
        <v>204.74374738684099</v>
      </c>
      <c r="CB67" s="1">
        <v>117.143797872268</v>
      </c>
      <c r="CC67" s="1">
        <v>29.9620238595767</v>
      </c>
      <c r="CD67" s="1">
        <v>9.0519781502851693</v>
      </c>
      <c r="CE67" s="1">
        <v>1.0869565217391299</v>
      </c>
      <c r="CF67" s="1">
        <v>17.9163619396294</v>
      </c>
      <c r="CG67" s="1">
        <v>5.9424066572055798</v>
      </c>
      <c r="CH67" s="1">
        <v>1.0243430978618799</v>
      </c>
      <c r="CI67" s="1">
        <v>33.472174497686296</v>
      </c>
      <c r="CJ67" s="1">
        <v>0</v>
      </c>
      <c r="CK67" s="1">
        <v>0</v>
      </c>
      <c r="CL67" s="1">
        <v>0</v>
      </c>
      <c r="CM67" s="1">
        <v>10.014727498907099</v>
      </c>
      <c r="CN67" s="1">
        <v>8.8941698233773003</v>
      </c>
      <c r="CO67" s="1">
        <v>14.5632771754019</v>
      </c>
      <c r="CP67" s="1">
        <v>0</v>
      </c>
      <c r="CQ67" s="1">
        <v>13.730913128324</v>
      </c>
      <c r="CR67" s="1">
        <v>0</v>
      </c>
      <c r="CS67" s="1">
        <v>19.741261369362299</v>
      </c>
      <c r="CT67" s="1">
        <v>0</v>
      </c>
      <c r="CU67" s="1">
        <v>10.052647858322199</v>
      </c>
      <c r="CV67" s="1">
        <v>0</v>
      </c>
      <c r="CW67" s="1">
        <v>4.9978735046448897</v>
      </c>
      <c r="CX67" s="1">
        <v>0</v>
      </c>
      <c r="CY67" s="1">
        <v>5.0547743536772698</v>
      </c>
      <c r="CZ67" s="1">
        <v>0</v>
      </c>
      <c r="DA67" s="1">
        <v>33.472174497686296</v>
      </c>
      <c r="DB67" s="1">
        <v>0</v>
      </c>
      <c r="DC67" s="1">
        <v>13.730913128324</v>
      </c>
      <c r="DD67" s="1">
        <v>0</v>
      </c>
      <c r="DE67" s="1">
        <v>19.741261369362299</v>
      </c>
      <c r="DF67" s="1">
        <v>0</v>
      </c>
      <c r="DG67" s="1">
        <v>0</v>
      </c>
      <c r="DH67" s="1">
        <v>4.9978735046448897</v>
      </c>
      <c r="DI67" s="1">
        <v>0</v>
      </c>
      <c r="DJ67" s="1">
        <v>5.0547743536772698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5.1217154893093797</v>
      </c>
      <c r="DW67" s="1">
        <v>0</v>
      </c>
      <c r="DX67" s="1">
        <v>3.07302929358563</v>
      </c>
      <c r="DY67" s="1">
        <v>2.0486861957237501</v>
      </c>
      <c r="DZ67" s="1">
        <v>6.9640798044844896</v>
      </c>
      <c r="EA67" s="1">
        <v>0</v>
      </c>
      <c r="EB67" s="1">
        <v>4.9153936087607404</v>
      </c>
      <c r="EC67" s="1">
        <v>2.0486861957237501</v>
      </c>
    </row>
    <row r="68" spans="1:133" x14ac:dyDescent="0.3">
      <c r="A68" s="1" t="s">
        <v>394</v>
      </c>
      <c r="B68" s="1" t="s">
        <v>271</v>
      </c>
      <c r="C68" s="1" t="s">
        <v>272</v>
      </c>
      <c r="D68" s="1" t="s">
        <v>395</v>
      </c>
      <c r="E68" s="1">
        <v>214.90871197034301</v>
      </c>
      <c r="F68" s="1">
        <v>22.2997653945623</v>
      </c>
      <c r="G68" s="1">
        <v>121.861574155168</v>
      </c>
      <c r="H68" s="1">
        <v>70.747372420613004</v>
      </c>
      <c r="I68" s="1">
        <v>107.19948664375001</v>
      </c>
      <c r="J68" s="1">
        <v>10.613985717150699</v>
      </c>
      <c r="K68" s="1">
        <v>61.281862658501502</v>
      </c>
      <c r="L68" s="1">
        <v>35.303638268097998</v>
      </c>
      <c r="M68" s="1">
        <v>107.709225326593</v>
      </c>
      <c r="N68" s="1">
        <v>11.685779677411499</v>
      </c>
      <c r="O68" s="1">
        <v>60.579711496666199</v>
      </c>
      <c r="P68" s="1">
        <v>35.443734152514899</v>
      </c>
      <c r="Q68" s="1">
        <v>172.761380691987</v>
      </c>
      <c r="R68" s="1">
        <v>13.7170532442558</v>
      </c>
      <c r="S68" s="1">
        <v>117.782235089168</v>
      </c>
      <c r="T68" s="1">
        <v>41.262092358563798</v>
      </c>
      <c r="U68" s="1">
        <v>89.005499728503096</v>
      </c>
      <c r="V68" s="1">
        <v>7.7538698794402299</v>
      </c>
      <c r="W68" s="1">
        <v>59.142764540242801</v>
      </c>
      <c r="X68" s="1">
        <v>22.1088653088201</v>
      </c>
      <c r="Y68" s="1">
        <v>83.755880963484202</v>
      </c>
      <c r="Z68" s="1">
        <v>5.9631833648155803</v>
      </c>
      <c r="AA68" s="1">
        <v>58.639470548924997</v>
      </c>
      <c r="AB68" s="1">
        <v>19.153227049743698</v>
      </c>
      <c r="AC68" s="1">
        <v>153.900168596952</v>
      </c>
      <c r="AD68" s="1">
        <v>6.8830582547848502</v>
      </c>
      <c r="AE68" s="1">
        <v>111.818931988309</v>
      </c>
      <c r="AF68" s="1">
        <v>35.198178353858502</v>
      </c>
      <c r="AG68" s="1">
        <v>81.151018945216705</v>
      </c>
      <c r="AH68" s="1">
        <v>2.9558777311633802</v>
      </c>
      <c r="AI68" s="1">
        <v>57.104277325830303</v>
      </c>
      <c r="AJ68" s="1">
        <v>21.090863888223002</v>
      </c>
      <c r="AK68" s="1">
        <v>72.749149651735394</v>
      </c>
      <c r="AL68" s="1">
        <v>3.9271805236214701</v>
      </c>
      <c r="AM68" s="1">
        <v>54.714654662478402</v>
      </c>
      <c r="AN68" s="1">
        <v>14.107314465635501</v>
      </c>
      <c r="AO68" s="1">
        <v>18.861212095035199</v>
      </c>
      <c r="AP68" s="1">
        <v>6.83399498947096</v>
      </c>
      <c r="AQ68" s="1">
        <v>5.9633031008590498</v>
      </c>
      <c r="AR68" s="1">
        <v>6.0639140047052198</v>
      </c>
      <c r="AS68" s="1">
        <v>1.98693957588022</v>
      </c>
      <c r="AT68" s="1">
        <v>0.96893815528316396</v>
      </c>
      <c r="AU68" s="1">
        <v>5.9633031008590498</v>
      </c>
      <c r="AV68" s="1">
        <v>5.9633031008590498</v>
      </c>
      <c r="AW68" s="1">
        <v>1.98693957588022</v>
      </c>
      <c r="AX68" s="1">
        <v>1.9917885862735301</v>
      </c>
      <c r="AY68" s="1">
        <v>0</v>
      </c>
      <c r="AZ68" s="1">
        <v>12.953952205730801</v>
      </c>
      <c r="BA68" s="1">
        <v>11.1047381063331</v>
      </c>
      <c r="BB68" s="1">
        <v>59.663303889209303</v>
      </c>
      <c r="BC68" s="1">
        <v>30.755193526379799</v>
      </c>
      <c r="BD68" s="1">
        <v>23.415893345787101</v>
      </c>
      <c r="BE68" s="1">
        <v>12.659566843087999</v>
      </c>
      <c r="BF68" s="1">
        <v>22.2087327754592</v>
      </c>
      <c r="BG68" s="1">
        <v>42.147331278355601</v>
      </c>
      <c r="BH68" s="1">
        <v>8.5827121503064703</v>
      </c>
      <c r="BI68" s="1">
        <v>23.374787165248499</v>
      </c>
      <c r="BJ68" s="1">
        <v>10.1898319628006</v>
      </c>
      <c r="BK68" s="1">
        <v>163.41742890721801</v>
      </c>
      <c r="BL68" s="1">
        <v>4.8446907764158196</v>
      </c>
      <c r="BM68" s="1">
        <v>24.983647913754002</v>
      </c>
      <c r="BN68" s="1">
        <v>24.259522119920199</v>
      </c>
      <c r="BO68" s="1">
        <v>39.774859755445497</v>
      </c>
      <c r="BP68" s="1">
        <v>34.415291273924197</v>
      </c>
      <c r="BQ68" s="1">
        <v>35.139417067758004</v>
      </c>
      <c r="BR68" s="1">
        <v>153.72804735438601</v>
      </c>
      <c r="BS68" s="1">
        <v>4.8446907764158196</v>
      </c>
      <c r="BT68" s="1">
        <v>24.983647913754002</v>
      </c>
      <c r="BU68" s="1">
        <v>24.259522119920199</v>
      </c>
      <c r="BV68" s="1">
        <v>39.774859755445497</v>
      </c>
      <c r="BW68" s="1">
        <v>29.570600497508401</v>
      </c>
      <c r="BX68" s="1">
        <v>30.294726291342201</v>
      </c>
      <c r="BY68" s="1">
        <v>118.882434622465</v>
      </c>
      <c r="BZ68" s="1">
        <v>154.91817001754899</v>
      </c>
      <c r="CA68" s="1">
        <v>294.34068036627201</v>
      </c>
      <c r="CB68" s="1">
        <v>174.79738353318101</v>
      </c>
      <c r="CC68" s="1">
        <v>96.164180326589303</v>
      </c>
      <c r="CD68" s="1">
        <v>22.957451483410701</v>
      </c>
      <c r="CE68" s="1">
        <v>16.005272774367398</v>
      </c>
      <c r="CF68" s="1">
        <v>22.7182542958756</v>
      </c>
      <c r="CG68" s="1">
        <v>6.0612351805159399</v>
      </c>
      <c r="CH68" s="1">
        <v>3.0060598831055101</v>
      </c>
      <c r="CI68" s="1">
        <v>87.159851923527796</v>
      </c>
      <c r="CJ68" s="1">
        <v>4.8446907764158196</v>
      </c>
      <c r="CK68" s="1">
        <v>4.8446907764158196</v>
      </c>
      <c r="CL68" s="1">
        <v>13.8129379949984</v>
      </c>
      <c r="CM68" s="1">
        <v>10.019458717282101</v>
      </c>
      <c r="CN68" s="1">
        <v>0</v>
      </c>
      <c r="CO68" s="1">
        <v>53.638073658415699</v>
      </c>
      <c r="CP68" s="1">
        <v>4.8446907764158196</v>
      </c>
      <c r="CQ68" s="1">
        <v>0</v>
      </c>
      <c r="CR68" s="1">
        <v>9.7816176513654298</v>
      </c>
      <c r="CS68" s="1">
        <v>58.999293705252299</v>
      </c>
      <c r="CT68" s="1">
        <v>13.534249790494201</v>
      </c>
      <c r="CU68" s="1">
        <v>8.4651926993516806</v>
      </c>
      <c r="CV68" s="1">
        <v>0</v>
      </c>
      <c r="CW68" s="1">
        <v>0</v>
      </c>
      <c r="CX68" s="1">
        <v>0</v>
      </c>
      <c r="CY68" s="1">
        <v>0</v>
      </c>
      <c r="CZ68" s="1">
        <v>8.4651926993516806</v>
      </c>
      <c r="DA68" s="1">
        <v>77.470470370696106</v>
      </c>
      <c r="DB68" s="1">
        <v>0</v>
      </c>
      <c r="DC68" s="1">
        <v>0</v>
      </c>
      <c r="DD68" s="1">
        <v>4.9369268749496102</v>
      </c>
      <c r="DE68" s="1">
        <v>58.999293705252299</v>
      </c>
      <c r="DF68" s="1">
        <v>13.534249790494201</v>
      </c>
      <c r="DG68" s="1">
        <v>0</v>
      </c>
      <c r="DH68" s="1">
        <v>0</v>
      </c>
      <c r="DI68" s="1">
        <v>0</v>
      </c>
      <c r="DJ68" s="1">
        <v>0</v>
      </c>
      <c r="DK68" s="1">
        <v>8.4651926993516806</v>
      </c>
      <c r="DL68" s="1">
        <v>4.8446907764158196</v>
      </c>
      <c r="DM68" s="1">
        <v>0</v>
      </c>
      <c r="DN68" s="1">
        <v>4.8446907764158196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7.8544807832863999</v>
      </c>
      <c r="DW68" s="1">
        <v>4.7979921482768502</v>
      </c>
      <c r="DX68" s="1">
        <v>2.0384872144125001</v>
      </c>
      <c r="DY68" s="1">
        <v>1.01800142059706</v>
      </c>
      <c r="DZ68" s="1">
        <v>11.006731311748799</v>
      </c>
      <c r="EA68" s="1">
        <v>2.0360028411941098</v>
      </c>
      <c r="EB68" s="1">
        <v>3.9248158864465501</v>
      </c>
      <c r="EC68" s="1">
        <v>5.0459125841081702</v>
      </c>
    </row>
    <row r="69" spans="1:133" x14ac:dyDescent="0.3">
      <c r="A69" s="1" t="s">
        <v>396</v>
      </c>
      <c r="B69" s="1" t="s">
        <v>271</v>
      </c>
      <c r="C69" s="1" t="s">
        <v>272</v>
      </c>
      <c r="D69" s="1" t="s">
        <v>397</v>
      </c>
      <c r="E69" s="1">
        <v>125.92513368984</v>
      </c>
      <c r="F69" s="1">
        <v>16.283422459893</v>
      </c>
      <c r="G69" s="1">
        <v>73.818181818181799</v>
      </c>
      <c r="H69" s="1">
        <v>35.823529411764703</v>
      </c>
      <c r="I69" s="1">
        <v>67.304812834224606</v>
      </c>
      <c r="J69" s="1">
        <v>8.6844919786096195</v>
      </c>
      <c r="K69" s="1">
        <v>43.422459893048099</v>
      </c>
      <c r="L69" s="1">
        <v>15.1978609625668</v>
      </c>
      <c r="M69" s="1">
        <v>58.620320855614999</v>
      </c>
      <c r="N69" s="1">
        <v>7.5989304812834204</v>
      </c>
      <c r="O69" s="1">
        <v>30.395721925133699</v>
      </c>
      <c r="P69" s="1">
        <v>20.625668449197899</v>
      </c>
      <c r="Q69" s="1">
        <v>106.385026737968</v>
      </c>
      <c r="R69" s="1">
        <v>9.7700534759358302</v>
      </c>
      <c r="S69" s="1">
        <v>71.647058823529406</v>
      </c>
      <c r="T69" s="1">
        <v>24.967914438502699</v>
      </c>
      <c r="U69" s="1">
        <v>58.620320855614999</v>
      </c>
      <c r="V69" s="1">
        <v>5.4278074866310204</v>
      </c>
      <c r="W69" s="1">
        <v>43.422459893048099</v>
      </c>
      <c r="X69" s="1">
        <v>9.7700534759358302</v>
      </c>
      <c r="Y69" s="1">
        <v>47.764705882352899</v>
      </c>
      <c r="Z69" s="1">
        <v>4.3422459893048098</v>
      </c>
      <c r="AA69" s="1">
        <v>28.224598930481299</v>
      </c>
      <c r="AB69" s="1">
        <v>15.1978609625668</v>
      </c>
      <c r="AC69" s="1">
        <v>92.272727272727295</v>
      </c>
      <c r="AD69" s="1">
        <v>6.5133689839572204</v>
      </c>
      <c r="AE69" s="1">
        <v>65.133689839572199</v>
      </c>
      <c r="AF69" s="1">
        <v>20.625668449197899</v>
      </c>
      <c r="AG69" s="1">
        <v>51.021390374331503</v>
      </c>
      <c r="AH69" s="1">
        <v>5.4278074866310204</v>
      </c>
      <c r="AI69" s="1">
        <v>37.994652406417103</v>
      </c>
      <c r="AJ69" s="1">
        <v>7.5989304812834204</v>
      </c>
      <c r="AK69" s="1">
        <v>41.251336898395699</v>
      </c>
      <c r="AL69" s="1">
        <v>1.0855614973262</v>
      </c>
      <c r="AM69" s="1">
        <v>27.139037433155099</v>
      </c>
      <c r="AN69" s="1">
        <v>13.0267379679144</v>
      </c>
      <c r="AO69" s="1">
        <v>14.1122994652406</v>
      </c>
      <c r="AP69" s="1">
        <v>3.2566844919786102</v>
      </c>
      <c r="AQ69" s="1">
        <v>6.5133689839572204</v>
      </c>
      <c r="AR69" s="1">
        <v>4.3422459893048098</v>
      </c>
      <c r="AS69" s="1">
        <v>5.4278074866310204</v>
      </c>
      <c r="AT69" s="1">
        <v>0</v>
      </c>
      <c r="AU69" s="1">
        <v>1.0855614973262</v>
      </c>
      <c r="AV69" s="1">
        <v>3.2566844919786102</v>
      </c>
      <c r="AW69" s="1">
        <v>3.2566844919786102</v>
      </c>
      <c r="AX69" s="1">
        <v>0</v>
      </c>
      <c r="AY69" s="1">
        <v>1.0855614973262</v>
      </c>
      <c r="AZ69" s="1">
        <v>14.1122994652406</v>
      </c>
      <c r="BA69" s="1">
        <v>6.5133689839572204</v>
      </c>
      <c r="BB69" s="1">
        <v>29.310160427807499</v>
      </c>
      <c r="BC69" s="1">
        <v>29.310160427807499</v>
      </c>
      <c r="BD69" s="1">
        <v>16.283422459893</v>
      </c>
      <c r="BE69" s="1">
        <v>4.3422459893048098</v>
      </c>
      <c r="BF69" s="1">
        <v>6.5133689839572204</v>
      </c>
      <c r="BG69" s="1">
        <v>19.540106951871699</v>
      </c>
      <c r="BH69" s="1">
        <v>5.4278074866310204</v>
      </c>
      <c r="BI69" s="1">
        <v>8.6844919786096195</v>
      </c>
      <c r="BJ69" s="1">
        <v>5.4278074866310204</v>
      </c>
      <c r="BK69" s="1">
        <v>92.272727272727295</v>
      </c>
      <c r="BL69" s="1">
        <v>0</v>
      </c>
      <c r="BM69" s="1">
        <v>0</v>
      </c>
      <c r="BN69" s="1">
        <v>5.4278074866310204</v>
      </c>
      <c r="BO69" s="1">
        <v>37.994652406417103</v>
      </c>
      <c r="BP69" s="1">
        <v>16.283422459893</v>
      </c>
      <c r="BQ69" s="1">
        <v>32.566844919786099</v>
      </c>
      <c r="BR69" s="1">
        <v>65.133689839572199</v>
      </c>
      <c r="BS69" s="1">
        <v>0</v>
      </c>
      <c r="BT69" s="1">
        <v>0</v>
      </c>
      <c r="BU69" s="1">
        <v>0</v>
      </c>
      <c r="BV69" s="1">
        <v>37.994652406417103</v>
      </c>
      <c r="BW69" s="1">
        <v>10.855614973262</v>
      </c>
      <c r="BX69" s="1">
        <v>16.283422459893</v>
      </c>
      <c r="BY69" s="1">
        <v>37.765792200313697</v>
      </c>
      <c r="BZ69" s="1">
        <v>93.358288770053505</v>
      </c>
      <c r="CA69" s="1">
        <v>163.91978609625701</v>
      </c>
      <c r="CB69" s="1">
        <v>107.470588235294</v>
      </c>
      <c r="CC69" s="1">
        <v>29.218686831272102</v>
      </c>
      <c r="CD69" s="1">
        <v>8.3595981512889193</v>
      </c>
      <c r="CE69" s="1">
        <v>7.33312686895919</v>
      </c>
      <c r="CF69" s="1">
        <v>8.5471053690416294</v>
      </c>
      <c r="CG69" s="1">
        <v>2.1711229946524102</v>
      </c>
      <c r="CH69" s="1">
        <v>0</v>
      </c>
      <c r="CI69" s="1">
        <v>21.048323373550801</v>
      </c>
      <c r="CJ69" s="1">
        <v>0</v>
      </c>
      <c r="CK69" s="1">
        <v>0</v>
      </c>
      <c r="CL69" s="1">
        <v>3.3233893896431099</v>
      </c>
      <c r="CM69" s="1">
        <v>5.4278074866310204</v>
      </c>
      <c r="CN69" s="1">
        <v>0</v>
      </c>
      <c r="CO69" s="1">
        <v>12.2971264972767</v>
      </c>
      <c r="CP69" s="1">
        <v>5.4278074866310204</v>
      </c>
      <c r="CQ69" s="1">
        <v>0</v>
      </c>
      <c r="CR69" s="1">
        <v>0</v>
      </c>
      <c r="CS69" s="1">
        <v>10.192708400288801</v>
      </c>
      <c r="CT69" s="1">
        <v>5.4278074866310204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21.048323373550801</v>
      </c>
      <c r="DB69" s="1">
        <v>5.4278074866310204</v>
      </c>
      <c r="DC69" s="1">
        <v>0</v>
      </c>
      <c r="DD69" s="1">
        <v>0</v>
      </c>
      <c r="DE69" s="1">
        <v>10.192708400288801</v>
      </c>
      <c r="DF69" s="1">
        <v>5.4278074866310204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7.5989304812834204</v>
      </c>
      <c r="DW69" s="1">
        <v>0</v>
      </c>
      <c r="DX69" s="1">
        <v>5.4278074866310204</v>
      </c>
      <c r="DY69" s="1">
        <v>2.1711229946524102</v>
      </c>
      <c r="DZ69" s="1">
        <v>6.5133689839572204</v>
      </c>
      <c r="EA69" s="1">
        <v>3.2566844919786102</v>
      </c>
      <c r="EB69" s="1">
        <v>1.0855614973262</v>
      </c>
      <c r="EC69" s="1">
        <v>2.1711229946524102</v>
      </c>
    </row>
    <row r="70" spans="1:133" x14ac:dyDescent="0.3">
      <c r="A70" s="1" t="s">
        <v>398</v>
      </c>
      <c r="B70" s="1" t="s">
        <v>271</v>
      </c>
      <c r="C70" s="1" t="s">
        <v>272</v>
      </c>
      <c r="D70" s="1" t="s">
        <v>399</v>
      </c>
      <c r="E70" s="1">
        <v>289.74786161740298</v>
      </c>
      <c r="F70" s="1">
        <v>32.1704449479518</v>
      </c>
      <c r="G70" s="1">
        <v>191.77811752417199</v>
      </c>
      <c r="H70" s="1">
        <v>65.799299145278795</v>
      </c>
      <c r="I70" s="1">
        <v>136.77783343352701</v>
      </c>
      <c r="J70" s="1">
        <v>16.0814538994393</v>
      </c>
      <c r="K70" s="1">
        <v>91.132814167948894</v>
      </c>
      <c r="L70" s="1">
        <v>29.563565366138899</v>
      </c>
      <c r="M70" s="1">
        <v>152.970028183876</v>
      </c>
      <c r="N70" s="1">
        <v>16.088991048512501</v>
      </c>
      <c r="O70" s="1">
        <v>100.645303356223</v>
      </c>
      <c r="P70" s="1">
        <v>36.235733779139899</v>
      </c>
      <c r="Q70" s="1">
        <v>231.81498171880401</v>
      </c>
      <c r="R70" s="1">
        <v>9.4742811110026999</v>
      </c>
      <c r="S70" s="1">
        <v>182.288454747228</v>
      </c>
      <c r="T70" s="1">
        <v>40.052245860573699</v>
      </c>
      <c r="U70" s="1">
        <v>111.145543448144</v>
      </c>
      <c r="V70" s="1">
        <v>3.7973540224253499</v>
      </c>
      <c r="W70" s="1">
        <v>89.226469253780607</v>
      </c>
      <c r="X70" s="1">
        <v>18.1217201719376</v>
      </c>
      <c r="Y70" s="1">
        <v>120.669438270661</v>
      </c>
      <c r="Z70" s="1">
        <v>5.6769270885773402</v>
      </c>
      <c r="AA70" s="1">
        <v>93.061985493447494</v>
      </c>
      <c r="AB70" s="1">
        <v>21.930525688635999</v>
      </c>
      <c r="AC70" s="1">
        <v>212.766961283694</v>
      </c>
      <c r="AD70" s="1">
        <v>9.4742811110026999</v>
      </c>
      <c r="AE70" s="1">
        <v>170.86962070725301</v>
      </c>
      <c r="AF70" s="1">
        <v>32.423059465438499</v>
      </c>
      <c r="AG70" s="1">
        <v>99.719018358068098</v>
      </c>
      <c r="AH70" s="1">
        <v>3.7973540224253499</v>
      </c>
      <c r="AI70" s="1">
        <v>82.569636459540803</v>
      </c>
      <c r="AJ70" s="1">
        <v>13.352027876101999</v>
      </c>
      <c r="AK70" s="1">
        <v>113.047942925626</v>
      </c>
      <c r="AL70" s="1">
        <v>5.6769270885773402</v>
      </c>
      <c r="AM70" s="1">
        <v>88.299984247711805</v>
      </c>
      <c r="AN70" s="1">
        <v>19.071031589336499</v>
      </c>
      <c r="AO70" s="1">
        <v>19.048020435110601</v>
      </c>
      <c r="AP70" s="1">
        <v>0</v>
      </c>
      <c r="AQ70" s="1">
        <v>11.418834039975399</v>
      </c>
      <c r="AR70" s="1">
        <v>7.6291863951351901</v>
      </c>
      <c r="AS70" s="1">
        <v>0</v>
      </c>
      <c r="AT70" s="1">
        <v>0</v>
      </c>
      <c r="AU70" s="1">
        <v>4.7504724279032997</v>
      </c>
      <c r="AV70" s="1">
        <v>3.8126743137014301</v>
      </c>
      <c r="AW70" s="1">
        <v>7.6215263118386298</v>
      </c>
      <c r="AX70" s="1">
        <v>1.9101826819007099</v>
      </c>
      <c r="AY70" s="1">
        <v>0.95316469976652296</v>
      </c>
      <c r="AZ70" s="1">
        <v>8.5708686960409306</v>
      </c>
      <c r="BA70" s="1">
        <v>4.7543564899242003</v>
      </c>
      <c r="BB70" s="1">
        <v>45.583707383538403</v>
      </c>
      <c r="BC70" s="1">
        <v>55.1343279461802</v>
      </c>
      <c r="BD70" s="1">
        <v>48.424059995887703</v>
      </c>
      <c r="BE70" s="1">
        <v>39.9067659624315</v>
      </c>
      <c r="BF70" s="1">
        <v>29.4408952448014</v>
      </c>
      <c r="BG70" s="1">
        <v>57.932879898598301</v>
      </c>
      <c r="BH70" s="1">
        <v>23.645490768983301</v>
      </c>
      <c r="BI70" s="1">
        <v>13.352027876101999</v>
      </c>
      <c r="BJ70" s="1">
        <v>20.935361253513101</v>
      </c>
      <c r="BK70" s="1">
        <v>223.38159406975399</v>
      </c>
      <c r="BL70" s="1">
        <v>0</v>
      </c>
      <c r="BM70" s="1">
        <v>23.790894650856998</v>
      </c>
      <c r="BN70" s="1">
        <v>37.877673602864398</v>
      </c>
      <c r="BO70" s="1">
        <v>66.568868458460301</v>
      </c>
      <c r="BP70" s="1">
        <v>61.879104964194603</v>
      </c>
      <c r="BQ70" s="1">
        <v>33.2650523933778</v>
      </c>
      <c r="BR70" s="1">
        <v>213.86913591075</v>
      </c>
      <c r="BS70" s="1">
        <v>0</v>
      </c>
      <c r="BT70" s="1">
        <v>23.790894650856998</v>
      </c>
      <c r="BU70" s="1">
        <v>37.877673602864398</v>
      </c>
      <c r="BV70" s="1">
        <v>66.568868458460301</v>
      </c>
      <c r="BW70" s="1">
        <v>57.113281465362</v>
      </c>
      <c r="BX70" s="1">
        <v>28.5184177332068</v>
      </c>
      <c r="BY70" s="1">
        <v>35.960758367219498</v>
      </c>
      <c r="BZ70" s="1">
        <v>222.31402141083001</v>
      </c>
      <c r="CA70" s="1">
        <v>388.03561742592302</v>
      </c>
      <c r="CB70" s="1">
        <v>241.36204184594001</v>
      </c>
      <c r="CC70" s="1">
        <v>15.0446625925543</v>
      </c>
      <c r="CD70" s="1">
        <v>5.7794016935031296</v>
      </c>
      <c r="CE70" s="1">
        <v>4.7707736178102502</v>
      </c>
      <c r="CF70" s="1">
        <v>20.916095774665202</v>
      </c>
      <c r="CG70" s="1">
        <v>7.5985305473136204</v>
      </c>
      <c r="CH70" s="1">
        <v>6.6721993798044403</v>
      </c>
      <c r="CI70" s="1">
        <v>23.811164904934898</v>
      </c>
      <c r="CJ70" s="1">
        <v>0</v>
      </c>
      <c r="CK70" s="1">
        <v>4.7658234988326198</v>
      </c>
      <c r="CL70" s="1">
        <v>0</v>
      </c>
      <c r="CM70" s="1">
        <v>4.7850899106709504</v>
      </c>
      <c r="CN70" s="1">
        <v>0</v>
      </c>
      <c r="CO70" s="1">
        <v>14.2602514954313</v>
      </c>
      <c r="CP70" s="1">
        <v>5.0869249779970502</v>
      </c>
      <c r="CQ70" s="1">
        <v>0</v>
      </c>
      <c r="CR70" s="1">
        <v>0</v>
      </c>
      <c r="CS70" s="1">
        <v>13.9391500162669</v>
      </c>
      <c r="CT70" s="1">
        <v>4.7850899106709504</v>
      </c>
      <c r="CU70" s="1">
        <v>5.0869249779970502</v>
      </c>
      <c r="CV70" s="1">
        <v>5.0869249779970502</v>
      </c>
      <c r="CW70" s="1">
        <v>0</v>
      </c>
      <c r="CX70" s="1">
        <v>0</v>
      </c>
      <c r="CY70" s="1">
        <v>0</v>
      </c>
      <c r="CZ70" s="1">
        <v>0</v>
      </c>
      <c r="DA70" s="1">
        <v>14.2602514954313</v>
      </c>
      <c r="DB70" s="1">
        <v>5.0869249779970502</v>
      </c>
      <c r="DC70" s="1">
        <v>0</v>
      </c>
      <c r="DD70" s="1">
        <v>0</v>
      </c>
      <c r="DE70" s="1">
        <v>9.1733265174342407</v>
      </c>
      <c r="DF70" s="1">
        <v>0</v>
      </c>
      <c r="DG70" s="1">
        <v>5.0869249779970502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4.7658234988326198</v>
      </c>
      <c r="DP70" s="1">
        <v>4.7850899106709504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11.426525090075399</v>
      </c>
      <c r="DW70" s="1">
        <v>0</v>
      </c>
      <c r="DX70" s="1">
        <v>6.6568327942397802</v>
      </c>
      <c r="DY70" s="1">
        <v>4.76969229583562</v>
      </c>
      <c r="DZ70" s="1">
        <v>7.6214953450351999</v>
      </c>
      <c r="EA70" s="1">
        <v>0</v>
      </c>
      <c r="EB70" s="1">
        <v>4.7620012457356298</v>
      </c>
      <c r="EC70" s="1">
        <v>2.8594940992995701</v>
      </c>
    </row>
    <row r="71" spans="1:133" x14ac:dyDescent="0.3">
      <c r="A71" s="1" t="s">
        <v>400</v>
      </c>
      <c r="B71" s="1" t="s">
        <v>271</v>
      </c>
      <c r="C71" s="1" t="s">
        <v>272</v>
      </c>
      <c r="D71" s="1" t="s">
        <v>401</v>
      </c>
      <c r="E71" s="1">
        <v>51.3333333333333</v>
      </c>
      <c r="F71" s="1">
        <v>4.6666666666666696</v>
      </c>
      <c r="G71" s="1">
        <v>27.066666666666698</v>
      </c>
      <c r="H71" s="1">
        <v>19.600000000000001</v>
      </c>
      <c r="I71" s="1">
        <v>27.066666666666698</v>
      </c>
      <c r="J71" s="1">
        <v>2.8</v>
      </c>
      <c r="K71" s="1">
        <v>15.866666666666699</v>
      </c>
      <c r="L71" s="1">
        <v>8.4</v>
      </c>
      <c r="M71" s="1">
        <v>24.266666666666701</v>
      </c>
      <c r="N71" s="1">
        <v>1.86666666666667</v>
      </c>
      <c r="O71" s="1">
        <v>11.2</v>
      </c>
      <c r="P71" s="1">
        <v>11.2</v>
      </c>
      <c r="Q71" s="1">
        <v>39.200000000000003</v>
      </c>
      <c r="R71" s="1">
        <v>1.86666666666667</v>
      </c>
      <c r="S71" s="1">
        <v>23.3333333333333</v>
      </c>
      <c r="T71" s="1">
        <v>14</v>
      </c>
      <c r="U71" s="1">
        <v>22.4</v>
      </c>
      <c r="V71" s="1">
        <v>0.93333333333333302</v>
      </c>
      <c r="W71" s="1">
        <v>14.9333333333333</v>
      </c>
      <c r="X71" s="1">
        <v>6.5333333333333297</v>
      </c>
      <c r="Y71" s="1">
        <v>16.8</v>
      </c>
      <c r="Z71" s="1">
        <v>0.93333333333333302</v>
      </c>
      <c r="AA71" s="1">
        <v>8.4</v>
      </c>
      <c r="AB71" s="1">
        <v>7.4666666666666703</v>
      </c>
      <c r="AC71" s="1">
        <v>36.4</v>
      </c>
      <c r="AD71" s="1">
        <v>1.86666666666667</v>
      </c>
      <c r="AE71" s="1">
        <v>21.466666666666701</v>
      </c>
      <c r="AF71" s="1">
        <v>13.0666666666667</v>
      </c>
      <c r="AG71" s="1">
        <v>20.533333333333299</v>
      </c>
      <c r="AH71" s="1">
        <v>0.93333333333333302</v>
      </c>
      <c r="AI71" s="1">
        <v>13.0666666666667</v>
      </c>
      <c r="AJ71" s="1">
        <v>6.5333333333333297</v>
      </c>
      <c r="AK71" s="1">
        <v>15.866666666666699</v>
      </c>
      <c r="AL71" s="1">
        <v>0.93333333333333302</v>
      </c>
      <c r="AM71" s="1">
        <v>8.4</v>
      </c>
      <c r="AN71" s="1">
        <v>6.5333333333333297</v>
      </c>
      <c r="AO71" s="1">
        <v>2.8</v>
      </c>
      <c r="AP71" s="1">
        <v>0</v>
      </c>
      <c r="AQ71" s="1">
        <v>1.86666666666667</v>
      </c>
      <c r="AR71" s="1">
        <v>0.93333333333333302</v>
      </c>
      <c r="AS71" s="1">
        <v>0.93333333333333302</v>
      </c>
      <c r="AT71" s="1">
        <v>0</v>
      </c>
      <c r="AU71" s="1">
        <v>0</v>
      </c>
      <c r="AV71" s="1">
        <v>1.86666666666667</v>
      </c>
      <c r="AW71" s="1">
        <v>0</v>
      </c>
      <c r="AX71" s="1">
        <v>0</v>
      </c>
      <c r="AY71" s="1">
        <v>0</v>
      </c>
      <c r="AZ71" s="1">
        <v>2.8</v>
      </c>
      <c r="BA71" s="1">
        <v>0.93333333333333302</v>
      </c>
      <c r="BB71" s="1">
        <v>10.266666666666699</v>
      </c>
      <c r="BC71" s="1">
        <v>14.9333333333333</v>
      </c>
      <c r="BD71" s="1">
        <v>6.5333333333333297</v>
      </c>
      <c r="BE71" s="1">
        <v>1.86666666666667</v>
      </c>
      <c r="BF71" s="1">
        <v>1.86666666666667</v>
      </c>
      <c r="BG71" s="1">
        <v>12.133333333333301</v>
      </c>
      <c r="BH71" s="1">
        <v>3.7333333333333298</v>
      </c>
      <c r="BI71" s="1">
        <v>4.6666666666666696</v>
      </c>
      <c r="BJ71" s="1">
        <v>3.7333333333333298</v>
      </c>
      <c r="BK71" s="1">
        <v>42</v>
      </c>
      <c r="BL71" s="1">
        <v>14</v>
      </c>
      <c r="BM71" s="1">
        <v>4.6666666666666696</v>
      </c>
      <c r="BN71" s="1">
        <v>0</v>
      </c>
      <c r="BO71" s="1">
        <v>14</v>
      </c>
      <c r="BP71" s="1">
        <v>4.6666666666666696</v>
      </c>
      <c r="BQ71" s="1">
        <v>4.6666666666666696</v>
      </c>
      <c r="BR71" s="1">
        <v>42</v>
      </c>
      <c r="BS71" s="1">
        <v>14</v>
      </c>
      <c r="BT71" s="1">
        <v>4.6666666666666696</v>
      </c>
      <c r="BU71" s="1">
        <v>0</v>
      </c>
      <c r="BV71" s="1">
        <v>14</v>
      </c>
      <c r="BW71" s="1">
        <v>4.6666666666666696</v>
      </c>
      <c r="BX71" s="1">
        <v>4.6666666666666696</v>
      </c>
      <c r="BY71" s="1">
        <v>27.685679023168401</v>
      </c>
      <c r="BZ71" s="1">
        <v>37.3333333333333</v>
      </c>
      <c r="CA71" s="1">
        <v>79.3333333333333</v>
      </c>
      <c r="CB71" s="1">
        <v>40.133333333333297</v>
      </c>
      <c r="CC71" s="1">
        <v>15.388768574497</v>
      </c>
      <c r="CD71" s="1">
        <v>4.6519096216779499</v>
      </c>
      <c r="CE71" s="1">
        <v>3.71504892060458</v>
      </c>
      <c r="CF71" s="1">
        <v>12.296910448671399</v>
      </c>
      <c r="CG71" s="1">
        <v>3.7333333333333298</v>
      </c>
      <c r="CH71" s="1">
        <v>2.8</v>
      </c>
      <c r="CI71" s="1">
        <v>23.539235724953699</v>
      </c>
      <c r="CJ71" s="1">
        <v>14</v>
      </c>
      <c r="CK71" s="1">
        <v>4.6666666666666696</v>
      </c>
      <c r="CL71" s="1">
        <v>0</v>
      </c>
      <c r="CM71" s="1">
        <v>0</v>
      </c>
      <c r="CN71" s="1">
        <v>0</v>
      </c>
      <c r="CO71" s="1">
        <v>4.8725690582869898</v>
      </c>
      <c r="CP71" s="1">
        <v>14</v>
      </c>
      <c r="CQ71" s="1">
        <v>0</v>
      </c>
      <c r="CR71" s="1">
        <v>9.5392357249536595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4.8725690582869898</v>
      </c>
      <c r="DB71" s="1">
        <v>0</v>
      </c>
      <c r="DC71" s="1">
        <v>0</v>
      </c>
      <c r="DD71" s="1">
        <v>4.8725690582869898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14</v>
      </c>
      <c r="DM71" s="1">
        <v>0</v>
      </c>
      <c r="DN71" s="1">
        <v>4.6666666666666696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1.86666666666667</v>
      </c>
      <c r="DW71" s="1">
        <v>0</v>
      </c>
      <c r="DX71" s="1">
        <v>1.86666666666667</v>
      </c>
      <c r="DY71" s="1">
        <v>0</v>
      </c>
      <c r="DZ71" s="1">
        <v>0.93333333333333302</v>
      </c>
      <c r="EA71" s="1">
        <v>0</v>
      </c>
      <c r="EB71" s="1">
        <v>0</v>
      </c>
      <c r="EC71" s="1">
        <v>0.93333333333333302</v>
      </c>
    </row>
    <row r="72" spans="1:133" x14ac:dyDescent="0.3">
      <c r="A72" s="1" t="s">
        <v>402</v>
      </c>
      <c r="B72" s="1" t="s">
        <v>271</v>
      </c>
      <c r="C72" s="1" t="s">
        <v>272</v>
      </c>
      <c r="D72" s="1" t="s">
        <v>403</v>
      </c>
      <c r="E72" s="1">
        <v>171.557238238167</v>
      </c>
      <c r="F72" s="1">
        <v>22.061072018087099</v>
      </c>
      <c r="G72" s="1">
        <v>99.2343726684811</v>
      </c>
      <c r="H72" s="1">
        <v>50.261793551598302</v>
      </c>
      <c r="I72" s="1">
        <v>92.995371429881104</v>
      </c>
      <c r="J72" s="1">
        <v>10.0052988844322</v>
      </c>
      <c r="K72" s="1">
        <v>51.494637634464397</v>
      </c>
      <c r="L72" s="1">
        <v>31.4954349109844</v>
      </c>
      <c r="M72" s="1">
        <v>78.561866808285501</v>
      </c>
      <c r="N72" s="1">
        <v>12.055773133654901</v>
      </c>
      <c r="O72" s="1">
        <v>47.739735034016697</v>
      </c>
      <c r="P72" s="1">
        <v>18.766358640613898</v>
      </c>
      <c r="Q72" s="1">
        <v>138.750899835849</v>
      </c>
      <c r="R72" s="1">
        <v>11.977467183037</v>
      </c>
      <c r="S72" s="1">
        <v>92.197779746548093</v>
      </c>
      <c r="T72" s="1">
        <v>34.575652906264203</v>
      </c>
      <c r="U72" s="1">
        <v>76.188394639092493</v>
      </c>
      <c r="V72" s="1">
        <v>6.9913541828801398</v>
      </c>
      <c r="W72" s="1">
        <v>49.455185789096802</v>
      </c>
      <c r="X72" s="1">
        <v>19.7418546671156</v>
      </c>
      <c r="Y72" s="1">
        <v>62.562505196756803</v>
      </c>
      <c r="Z72" s="1">
        <v>4.9861130001568803</v>
      </c>
      <c r="AA72" s="1">
        <v>42.742593957451298</v>
      </c>
      <c r="AB72" s="1">
        <v>14.833798239148599</v>
      </c>
      <c r="AC72" s="1">
        <v>134.773738306837</v>
      </c>
      <c r="AD72" s="1">
        <v>10.969144814568001</v>
      </c>
      <c r="AE72" s="1">
        <v>89.228940586004597</v>
      </c>
      <c r="AF72" s="1">
        <v>34.575652906264203</v>
      </c>
      <c r="AG72" s="1">
        <v>73.197129520479294</v>
      </c>
      <c r="AH72" s="1">
        <v>5.9830318144111203</v>
      </c>
      <c r="AI72" s="1">
        <v>47.472243038952499</v>
      </c>
      <c r="AJ72" s="1">
        <v>19.7418546671156</v>
      </c>
      <c r="AK72" s="1">
        <v>61.576608786357603</v>
      </c>
      <c r="AL72" s="1">
        <v>4.9861130001568803</v>
      </c>
      <c r="AM72" s="1">
        <v>41.756697547052099</v>
      </c>
      <c r="AN72" s="1">
        <v>14.833798239148599</v>
      </c>
      <c r="AO72" s="1">
        <v>3.9771615290125202</v>
      </c>
      <c r="AP72" s="1">
        <v>1.0083223684690299</v>
      </c>
      <c r="AQ72" s="1">
        <v>2.9688391605434998</v>
      </c>
      <c r="AR72" s="1">
        <v>0</v>
      </c>
      <c r="AS72" s="1">
        <v>0</v>
      </c>
      <c r="AT72" s="1">
        <v>0</v>
      </c>
      <c r="AU72" s="1">
        <v>1.0083223684690299</v>
      </c>
      <c r="AV72" s="1">
        <v>0.99704633974499202</v>
      </c>
      <c r="AW72" s="1">
        <v>0</v>
      </c>
      <c r="AX72" s="1">
        <v>0.98589641039925202</v>
      </c>
      <c r="AY72" s="1">
        <v>0.98589641039925202</v>
      </c>
      <c r="AZ72" s="1">
        <v>4.9408827699342899</v>
      </c>
      <c r="BA72" s="1">
        <v>1.9607675806667599</v>
      </c>
      <c r="BB72" s="1">
        <v>32.794171137218399</v>
      </c>
      <c r="BC72" s="1">
        <v>42.575458393268498</v>
      </c>
      <c r="BD72" s="1">
        <v>15.8540271651295</v>
      </c>
      <c r="BE72" s="1">
        <v>22.7777251597172</v>
      </c>
      <c r="BF72" s="1">
        <v>17.847867629914699</v>
      </c>
      <c r="BG72" s="1">
        <v>32.806338402317202</v>
      </c>
      <c r="BH72" s="1">
        <v>9.0638789123662704</v>
      </c>
      <c r="BI72" s="1">
        <v>13.714347824535499</v>
      </c>
      <c r="BJ72" s="1">
        <v>10.0281116654154</v>
      </c>
      <c r="BK72" s="1">
        <v>128.73406136288099</v>
      </c>
      <c r="BL72" s="1">
        <v>0</v>
      </c>
      <c r="BM72" s="1">
        <v>44.758731428703101</v>
      </c>
      <c r="BN72" s="1">
        <v>9.8038379033337808</v>
      </c>
      <c r="BO72" s="1">
        <v>14.9011993924076</v>
      </c>
      <c r="BP72" s="1">
        <v>29.689645548396399</v>
      </c>
      <c r="BQ72" s="1">
        <v>29.580647090040301</v>
      </c>
      <c r="BR72" s="1">
        <v>123.74882966415601</v>
      </c>
      <c r="BS72" s="1">
        <v>0</v>
      </c>
      <c r="BT72" s="1">
        <v>44.758731428703101</v>
      </c>
      <c r="BU72" s="1">
        <v>9.8038379033337808</v>
      </c>
      <c r="BV72" s="1">
        <v>9.9159676936826493</v>
      </c>
      <c r="BW72" s="1">
        <v>29.689645548396399</v>
      </c>
      <c r="BX72" s="1">
        <v>29.580647090040301</v>
      </c>
      <c r="BY72" s="1">
        <v>149.933259761638</v>
      </c>
      <c r="BZ72" s="1">
        <v>138.717323948434</v>
      </c>
      <c r="CA72" s="1">
        <v>271.810965709242</v>
      </c>
      <c r="CB72" s="1">
        <v>142.69448547744599</v>
      </c>
      <c r="CC72" s="1">
        <v>86.239424715229106</v>
      </c>
      <c r="CD72" s="1">
        <v>40.434628844840297</v>
      </c>
      <c r="CE72" s="1">
        <v>12.7467662620812</v>
      </c>
      <c r="CF72" s="1">
        <v>63.6938350464088</v>
      </c>
      <c r="CG72" s="1">
        <v>22.8561586358258</v>
      </c>
      <c r="CH72" s="1">
        <v>8.9749529061164193</v>
      </c>
      <c r="CI72" s="1">
        <v>105.464392096174</v>
      </c>
      <c r="CJ72" s="1">
        <v>0</v>
      </c>
      <c r="CK72" s="1">
        <v>39.717119586358002</v>
      </c>
      <c r="CL72" s="1">
        <v>9.8038379033337808</v>
      </c>
      <c r="CM72" s="1">
        <v>13.873024087192499</v>
      </c>
      <c r="CN72" s="1">
        <v>9.9511266461051804</v>
      </c>
      <c r="CO72" s="1">
        <v>32.119283873184401</v>
      </c>
      <c r="CP72" s="1">
        <v>0</v>
      </c>
      <c r="CQ72" s="1">
        <v>0</v>
      </c>
      <c r="CR72" s="1">
        <v>0</v>
      </c>
      <c r="CS72" s="1">
        <v>82.859222794864607</v>
      </c>
      <c r="CT72" s="1">
        <v>22.6051693013092</v>
      </c>
      <c r="CU72" s="1">
        <v>44.787960903604898</v>
      </c>
      <c r="CV72" s="1">
        <v>0</v>
      </c>
      <c r="CW72" s="1">
        <v>0</v>
      </c>
      <c r="CX72" s="1">
        <v>0</v>
      </c>
      <c r="CY72" s="1">
        <v>29.746025692016602</v>
      </c>
      <c r="CZ72" s="1">
        <v>15.041935211588401</v>
      </c>
      <c r="DA72" s="1">
        <v>65.7472725098159</v>
      </c>
      <c r="DB72" s="1">
        <v>0</v>
      </c>
      <c r="DC72" s="1">
        <v>0</v>
      </c>
      <c r="DD72" s="1">
        <v>0</v>
      </c>
      <c r="DE72" s="1">
        <v>48.183715050851802</v>
      </c>
      <c r="DF72" s="1">
        <v>17.563557458964102</v>
      </c>
      <c r="DG72" s="1">
        <v>0</v>
      </c>
      <c r="DH72" s="1">
        <v>0</v>
      </c>
      <c r="DI72" s="1">
        <v>0</v>
      </c>
      <c r="DJ72" s="1">
        <v>14.9005759463377</v>
      </c>
      <c r="DK72" s="1">
        <v>10.000323369243199</v>
      </c>
      <c r="DL72" s="1">
        <v>0</v>
      </c>
      <c r="DM72" s="1">
        <v>0</v>
      </c>
      <c r="DN72" s="1">
        <v>0</v>
      </c>
      <c r="DO72" s="1">
        <v>34.675507744012798</v>
      </c>
      <c r="DP72" s="1">
        <v>5.0416118423451399</v>
      </c>
      <c r="DQ72" s="1">
        <v>0</v>
      </c>
      <c r="DR72" s="1">
        <v>0</v>
      </c>
      <c r="DS72" s="1">
        <v>0</v>
      </c>
      <c r="DT72" s="1">
        <v>14.8454497456789</v>
      </c>
      <c r="DU72" s="1">
        <v>5.0416118423451399</v>
      </c>
      <c r="DV72" s="1">
        <v>2.9912651186132702</v>
      </c>
      <c r="DW72" s="1">
        <v>1.0083223684690299</v>
      </c>
      <c r="DX72" s="1">
        <v>1.98294275014424</v>
      </c>
      <c r="DY72" s="1">
        <v>0</v>
      </c>
      <c r="DZ72" s="1">
        <v>0.98589641039925202</v>
      </c>
      <c r="EA72" s="1">
        <v>0</v>
      </c>
      <c r="EB72" s="1">
        <v>0.98589641039925202</v>
      </c>
      <c r="EC72" s="1">
        <v>0</v>
      </c>
    </row>
    <row r="73" spans="1:133" x14ac:dyDescent="0.3">
      <c r="A73" s="1" t="s">
        <v>404</v>
      </c>
      <c r="B73" s="1" t="s">
        <v>271</v>
      </c>
      <c r="C73" s="1" t="s">
        <v>272</v>
      </c>
      <c r="D73" s="1" t="s">
        <v>405</v>
      </c>
      <c r="E73" s="1">
        <v>183.410438812965</v>
      </c>
      <c r="F73" s="1">
        <v>24.126401606319501</v>
      </c>
      <c r="G73" s="1">
        <v>104.826563740898</v>
      </c>
      <c r="H73" s="1">
        <v>54.457473465747398</v>
      </c>
      <c r="I73" s="1">
        <v>94.108581876201498</v>
      </c>
      <c r="J73" s="1">
        <v>14.453734290056699</v>
      </c>
      <c r="K73" s="1">
        <v>52.864425724125802</v>
      </c>
      <c r="L73" s="1">
        <v>26.790421862018999</v>
      </c>
      <c r="M73" s="1">
        <v>89.301856936763102</v>
      </c>
      <c r="N73" s="1">
        <v>9.6726673162627304</v>
      </c>
      <c r="O73" s="1">
        <v>51.962138016771902</v>
      </c>
      <c r="P73" s="1">
        <v>27.6670516037284</v>
      </c>
      <c r="Q73" s="1">
        <v>153.54192232357099</v>
      </c>
      <c r="R73" s="1">
        <v>11.5278231445921</v>
      </c>
      <c r="S73" s="1">
        <v>101.917237198891</v>
      </c>
      <c r="T73" s="1">
        <v>40.096861980088001</v>
      </c>
      <c r="U73" s="1">
        <v>77.732602177987602</v>
      </c>
      <c r="V73" s="1">
        <v>6.7126127270592804</v>
      </c>
      <c r="W73" s="1">
        <v>51.903154090105602</v>
      </c>
      <c r="X73" s="1">
        <v>19.116835360822702</v>
      </c>
      <c r="Y73" s="1">
        <v>75.809320145583698</v>
      </c>
      <c r="Z73" s="1">
        <v>4.8152104175327803</v>
      </c>
      <c r="AA73" s="1">
        <v>50.014083108785599</v>
      </c>
      <c r="AB73" s="1">
        <v>20.980026619265299</v>
      </c>
      <c r="AC73" s="1">
        <v>136.19515085078601</v>
      </c>
      <c r="AD73" s="1">
        <v>8.5926844870532992</v>
      </c>
      <c r="AE73" s="1">
        <v>91.367797744517802</v>
      </c>
      <c r="AF73" s="1">
        <v>36.234668619215</v>
      </c>
      <c r="AG73" s="1">
        <v>70.041537505168805</v>
      </c>
      <c r="AH73" s="1">
        <v>5.72567921530002</v>
      </c>
      <c r="AI73" s="1">
        <v>48.099944655898902</v>
      </c>
      <c r="AJ73" s="1">
        <v>16.215913633969901</v>
      </c>
      <c r="AK73" s="1">
        <v>66.153613345617302</v>
      </c>
      <c r="AL73" s="1">
        <v>2.8670052717532899</v>
      </c>
      <c r="AM73" s="1">
        <v>43.267853088618999</v>
      </c>
      <c r="AN73" s="1">
        <v>20.018754985245099</v>
      </c>
      <c r="AO73" s="1">
        <v>17.3467714727852</v>
      </c>
      <c r="AP73" s="1">
        <v>2.9351386575387499</v>
      </c>
      <c r="AQ73" s="1">
        <v>10.549439454373401</v>
      </c>
      <c r="AR73" s="1">
        <v>3.8621933608730599</v>
      </c>
      <c r="AS73" s="1">
        <v>2.90092172685282</v>
      </c>
      <c r="AT73" s="1">
        <v>0.96127163402023097</v>
      </c>
      <c r="AU73" s="1">
        <v>4.8242096388586999</v>
      </c>
      <c r="AV73" s="1">
        <v>3.8453082933138498</v>
      </c>
      <c r="AW73" s="1">
        <v>2.90932654200653</v>
      </c>
      <c r="AX73" s="1">
        <v>1.90573363773305</v>
      </c>
      <c r="AY73" s="1">
        <v>0</v>
      </c>
      <c r="AZ73" s="1">
        <v>21.2429554239007</v>
      </c>
      <c r="BA73" s="1">
        <v>8.5928321091433393</v>
      </c>
      <c r="BB73" s="1">
        <v>43.183657986107796</v>
      </c>
      <c r="BC73" s="1">
        <v>28.8053439501724</v>
      </c>
      <c r="BD73" s="1">
        <v>23.940151431516998</v>
      </c>
      <c r="BE73" s="1">
        <v>17.2110282361425</v>
      </c>
      <c r="BF73" s="1">
        <v>10.5659531865875</v>
      </c>
      <c r="BG73" s="1">
        <v>29.8685164893934</v>
      </c>
      <c r="BH73" s="1">
        <v>12.607057412024</v>
      </c>
      <c r="BI73" s="1">
        <v>11.4683176333021</v>
      </c>
      <c r="BJ73" s="1">
        <v>5.7931414440672198</v>
      </c>
      <c r="BK73" s="1">
        <v>134.2883083982</v>
      </c>
      <c r="BL73" s="1">
        <v>4.7643340943326402</v>
      </c>
      <c r="BM73" s="1">
        <v>0</v>
      </c>
      <c r="BN73" s="1">
        <v>0</v>
      </c>
      <c r="BO73" s="1">
        <v>52.7449796709504</v>
      </c>
      <c r="BP73" s="1">
        <v>23.905718623200201</v>
      </c>
      <c r="BQ73" s="1">
        <v>52.873276009717003</v>
      </c>
      <c r="BR73" s="1">
        <v>124.675592057998</v>
      </c>
      <c r="BS73" s="1">
        <v>4.7643340943326402</v>
      </c>
      <c r="BT73" s="1">
        <v>0</v>
      </c>
      <c r="BU73" s="1">
        <v>0</v>
      </c>
      <c r="BV73" s="1">
        <v>47.938621500849301</v>
      </c>
      <c r="BW73" s="1">
        <v>23.905718623200201</v>
      </c>
      <c r="BX73" s="1">
        <v>48.066917839615897</v>
      </c>
      <c r="BY73" s="1">
        <v>66.599118816068199</v>
      </c>
      <c r="BZ73" s="1">
        <v>140.95948494511899</v>
      </c>
      <c r="CA73" s="1">
        <v>234.77404334316799</v>
      </c>
      <c r="CB73" s="1">
        <v>158.306256417904</v>
      </c>
      <c r="CC73" s="1">
        <v>42.254533023901601</v>
      </c>
      <c r="CD73" s="1">
        <v>24.366560263477201</v>
      </c>
      <c r="CE73" s="1">
        <v>12.718763254976899</v>
      </c>
      <c r="CF73" s="1">
        <v>24.344585792166601</v>
      </c>
      <c r="CG73" s="1">
        <v>4.8909535833004503</v>
      </c>
      <c r="CH73" s="1">
        <v>2.9313990236479901</v>
      </c>
      <c r="CI73" s="1">
        <v>66.365794305096202</v>
      </c>
      <c r="CJ73" s="1">
        <v>0</v>
      </c>
      <c r="CK73" s="1">
        <v>0</v>
      </c>
      <c r="CL73" s="1">
        <v>0</v>
      </c>
      <c r="CM73" s="1">
        <v>20.6782175528548</v>
      </c>
      <c r="CN73" s="1">
        <v>28.931393196978199</v>
      </c>
      <c r="CO73" s="1">
        <v>16.7561835552631</v>
      </c>
      <c r="CP73" s="1">
        <v>8.5728991158224002</v>
      </c>
      <c r="CQ73" s="1">
        <v>4.7643340943326402</v>
      </c>
      <c r="CR73" s="1">
        <v>4.9392822620052899</v>
      </c>
      <c r="CS73" s="1">
        <v>18.3013796939664</v>
      </c>
      <c r="CT73" s="1">
        <v>29.787899138969401</v>
      </c>
      <c r="CU73" s="1">
        <v>46.368902550141499</v>
      </c>
      <c r="CV73" s="1">
        <v>3.53074783899384</v>
      </c>
      <c r="CW73" s="1">
        <v>4.7643340943326402</v>
      </c>
      <c r="CX73" s="1">
        <v>0</v>
      </c>
      <c r="CY73" s="1">
        <v>13.0922796479467</v>
      </c>
      <c r="CZ73" s="1">
        <v>24.981540968868298</v>
      </c>
      <c r="DA73" s="1">
        <v>61.156694259076502</v>
      </c>
      <c r="DB73" s="1">
        <v>8.5728991158224002</v>
      </c>
      <c r="DC73" s="1">
        <v>4.7643340943326402</v>
      </c>
      <c r="DD73" s="1">
        <v>4.9392822620052899</v>
      </c>
      <c r="DE73" s="1">
        <v>13.0922796479467</v>
      </c>
      <c r="DF73" s="1">
        <v>29.787899138969401</v>
      </c>
      <c r="DG73" s="1">
        <v>3.53074783899384</v>
      </c>
      <c r="DH73" s="1">
        <v>4.7643340943326402</v>
      </c>
      <c r="DI73" s="1">
        <v>0</v>
      </c>
      <c r="DJ73" s="1">
        <v>13.0922796479467</v>
      </c>
      <c r="DK73" s="1">
        <v>24.981540968868298</v>
      </c>
      <c r="DL73" s="1">
        <v>0</v>
      </c>
      <c r="DM73" s="1">
        <v>0</v>
      </c>
      <c r="DN73" s="1">
        <v>0</v>
      </c>
      <c r="DO73" s="1">
        <v>5.2091000460197199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7.6910646728187899</v>
      </c>
      <c r="DW73" s="1">
        <v>0.98693351175925803</v>
      </c>
      <c r="DX73" s="1">
        <v>3.80320943420671</v>
      </c>
      <c r="DY73" s="1">
        <v>2.90092172685282</v>
      </c>
      <c r="DZ73" s="1">
        <v>9.6557067999663904</v>
      </c>
      <c r="EA73" s="1">
        <v>1.94820514577949</v>
      </c>
      <c r="EB73" s="1">
        <v>6.7462300201666698</v>
      </c>
      <c r="EC73" s="1">
        <v>0.96127163402023097</v>
      </c>
    </row>
    <row r="74" spans="1:133" x14ac:dyDescent="0.3">
      <c r="A74" s="1" t="s">
        <v>406</v>
      </c>
      <c r="B74" s="1" t="s">
        <v>271</v>
      </c>
      <c r="C74" s="1" t="s">
        <v>272</v>
      </c>
      <c r="D74" s="1" t="s">
        <v>407</v>
      </c>
      <c r="E74" s="1">
        <v>556.90869358662405</v>
      </c>
      <c r="F74" s="1">
        <v>57.691950427961203</v>
      </c>
      <c r="G74" s="1">
        <v>349.28734930948798</v>
      </c>
      <c r="H74" s="1">
        <v>149.92939384917401</v>
      </c>
      <c r="I74" s="1">
        <v>268.536239901768</v>
      </c>
      <c r="J74" s="1">
        <v>29.210478407605901</v>
      </c>
      <c r="K74" s="1">
        <v>166.228102784073</v>
      </c>
      <c r="L74" s="1">
        <v>73.097658710089206</v>
      </c>
      <c r="M74" s="1">
        <v>288.37245368485497</v>
      </c>
      <c r="N74" s="1">
        <v>28.481472020355302</v>
      </c>
      <c r="O74" s="1">
        <v>183.05924652541501</v>
      </c>
      <c r="P74" s="1">
        <v>76.831735139085197</v>
      </c>
      <c r="Q74" s="1">
        <v>468.47998115149801</v>
      </c>
      <c r="R74" s="1">
        <v>19.456155829722</v>
      </c>
      <c r="S74" s="1">
        <v>341.58769849721898</v>
      </c>
      <c r="T74" s="1">
        <v>107.43612682455699</v>
      </c>
      <c r="U74" s="1">
        <v>239.214960022089</v>
      </c>
      <c r="V74" s="1">
        <v>14.0822953064018</v>
      </c>
      <c r="W74" s="1">
        <v>166.228102784073</v>
      </c>
      <c r="X74" s="1">
        <v>58.904561931613998</v>
      </c>
      <c r="Y74" s="1">
        <v>229.26502112940901</v>
      </c>
      <c r="Z74" s="1">
        <v>5.3738605233202197</v>
      </c>
      <c r="AA74" s="1">
        <v>175.35959571314601</v>
      </c>
      <c r="AB74" s="1">
        <v>48.531564892942903</v>
      </c>
      <c r="AC74" s="1">
        <v>454.09359964587901</v>
      </c>
      <c r="AD74" s="1">
        <v>18.333361075189899</v>
      </c>
      <c r="AE74" s="1">
        <v>330.64009282836599</v>
      </c>
      <c r="AF74" s="1">
        <v>105.120145742324</v>
      </c>
      <c r="AG74" s="1">
        <v>232.521256651328</v>
      </c>
      <c r="AH74" s="1">
        <v>12.9595005518697</v>
      </c>
      <c r="AI74" s="1">
        <v>161.910408807881</v>
      </c>
      <c r="AJ74" s="1">
        <v>57.6513472915777</v>
      </c>
      <c r="AK74" s="1">
        <v>221.57234299455101</v>
      </c>
      <c r="AL74" s="1">
        <v>5.3738605233202197</v>
      </c>
      <c r="AM74" s="1">
        <v>168.729684020485</v>
      </c>
      <c r="AN74" s="1">
        <v>47.468798450745901</v>
      </c>
      <c r="AO74" s="1">
        <v>14.3863815056192</v>
      </c>
      <c r="AP74" s="1">
        <v>1.12279475453211</v>
      </c>
      <c r="AQ74" s="1">
        <v>10.947605668853701</v>
      </c>
      <c r="AR74" s="1">
        <v>2.3159810822333098</v>
      </c>
      <c r="AS74" s="1">
        <v>0</v>
      </c>
      <c r="AT74" s="1">
        <v>0</v>
      </c>
      <c r="AU74" s="1">
        <v>1.12279475453211</v>
      </c>
      <c r="AV74" s="1">
        <v>2.3090084048226398</v>
      </c>
      <c r="AW74" s="1">
        <v>4.4513231733427299</v>
      </c>
      <c r="AX74" s="1">
        <v>2.12553288439406</v>
      </c>
      <c r="AY74" s="1">
        <v>4.3777222885276297</v>
      </c>
      <c r="AZ74" s="1">
        <v>22.841876031563</v>
      </c>
      <c r="BA74" s="1">
        <v>21.882011547568801</v>
      </c>
      <c r="BB74" s="1">
        <v>99.743458503908897</v>
      </c>
      <c r="BC74" s="1">
        <v>131.587225038996</v>
      </c>
      <c r="BD74" s="1">
        <v>73.533570991090897</v>
      </c>
      <c r="BE74" s="1">
        <v>65.212348392389501</v>
      </c>
      <c r="BF74" s="1">
        <v>53.679490645981403</v>
      </c>
      <c r="BG74" s="1">
        <v>88.428712435125604</v>
      </c>
      <c r="BH74" s="1">
        <v>34.927438646977997</v>
      </c>
      <c r="BI74" s="1">
        <v>36.170278060478402</v>
      </c>
      <c r="BJ74" s="1">
        <v>17.330995727669301</v>
      </c>
      <c r="BK74" s="1">
        <v>493.213056378587</v>
      </c>
      <c r="BL74" s="1">
        <v>0</v>
      </c>
      <c r="BM74" s="1">
        <v>88.155635252790006</v>
      </c>
      <c r="BN74" s="1">
        <v>37.814061517363498</v>
      </c>
      <c r="BO74" s="1">
        <v>126.0026962455</v>
      </c>
      <c r="BP74" s="1">
        <v>142.423406660007</v>
      </c>
      <c r="BQ74" s="1">
        <v>98.817256702926997</v>
      </c>
      <c r="BR74" s="1">
        <v>471.64153941474098</v>
      </c>
      <c r="BS74" s="1">
        <v>0</v>
      </c>
      <c r="BT74" s="1">
        <v>88.155635252790006</v>
      </c>
      <c r="BU74" s="1">
        <v>32.500229306378401</v>
      </c>
      <c r="BV74" s="1">
        <v>120.38872247284</v>
      </c>
      <c r="BW74" s="1">
        <v>142.423406660007</v>
      </c>
      <c r="BX74" s="1">
        <v>88.173545722726701</v>
      </c>
      <c r="BY74" s="1">
        <v>544.00925282130402</v>
      </c>
      <c r="BZ74" s="1">
        <v>472.01016335693299</v>
      </c>
      <c r="CA74" s="1">
        <v>834.016162532978</v>
      </c>
      <c r="CB74" s="1">
        <v>487.45931130474997</v>
      </c>
      <c r="CC74" s="1">
        <v>358.91815757863998</v>
      </c>
      <c r="CD74" s="1">
        <v>184.74853125707099</v>
      </c>
      <c r="CE74" s="1">
        <v>70.126006187829802</v>
      </c>
      <c r="CF74" s="1">
        <v>185.09109524266401</v>
      </c>
      <c r="CG74" s="1">
        <v>62.150085899963599</v>
      </c>
      <c r="CH74" s="1">
        <v>33.178747417642803</v>
      </c>
      <c r="CI74" s="1">
        <v>621.68019708166298</v>
      </c>
      <c r="CJ74" s="1">
        <v>0</v>
      </c>
      <c r="CK74" s="1">
        <v>101.43248875628301</v>
      </c>
      <c r="CL74" s="1">
        <v>19.894636785247702</v>
      </c>
      <c r="CM74" s="1">
        <v>166.236859426206</v>
      </c>
      <c r="CN74" s="1">
        <v>195.44644555272501</v>
      </c>
      <c r="CO74" s="1">
        <v>138.66976656120099</v>
      </c>
      <c r="CP74" s="1">
        <v>0</v>
      </c>
      <c r="CQ74" s="1">
        <v>25.980113973639401</v>
      </c>
      <c r="CR74" s="1">
        <v>53.467525251276101</v>
      </c>
      <c r="CS74" s="1">
        <v>461.173890483435</v>
      </c>
      <c r="CT74" s="1">
        <v>81.058667373312304</v>
      </c>
      <c r="CU74" s="1">
        <v>303.31370910721398</v>
      </c>
      <c r="CV74" s="1">
        <v>0</v>
      </c>
      <c r="CW74" s="1">
        <v>14.786227768147</v>
      </c>
      <c r="CX74" s="1">
        <v>0</v>
      </c>
      <c r="CY74" s="1">
        <v>233.46526808731301</v>
      </c>
      <c r="CZ74" s="1">
        <v>55.062213251754102</v>
      </c>
      <c r="DA74" s="1">
        <v>473.95779631335802</v>
      </c>
      <c r="DB74" s="1">
        <v>0</v>
      </c>
      <c r="DC74" s="1">
        <v>18.373176140532799</v>
      </c>
      <c r="DD74" s="1">
        <v>37.244135218767497</v>
      </c>
      <c r="DE74" s="1">
        <v>363.27710246206902</v>
      </c>
      <c r="DF74" s="1">
        <v>55.063382491989003</v>
      </c>
      <c r="DG74" s="1">
        <v>0</v>
      </c>
      <c r="DH74" s="1">
        <v>14.786227768147</v>
      </c>
      <c r="DI74" s="1">
        <v>0</v>
      </c>
      <c r="DJ74" s="1">
        <v>179.42932776268199</v>
      </c>
      <c r="DK74" s="1">
        <v>50.035560762102399</v>
      </c>
      <c r="DL74" s="1">
        <v>0</v>
      </c>
      <c r="DM74" s="1">
        <v>7.6069378331065201</v>
      </c>
      <c r="DN74" s="1">
        <v>16.2233900325086</v>
      </c>
      <c r="DO74" s="1">
        <v>97.896788021366305</v>
      </c>
      <c r="DP74" s="1">
        <v>25.9952848813233</v>
      </c>
      <c r="DQ74" s="1">
        <v>0</v>
      </c>
      <c r="DR74" s="1">
        <v>0</v>
      </c>
      <c r="DS74" s="1">
        <v>0</v>
      </c>
      <c r="DT74" s="1">
        <v>54.035940324630999</v>
      </c>
      <c r="DU74" s="1">
        <v>5.0266524896516902</v>
      </c>
      <c r="DV74" s="1">
        <v>6.6937033707609404</v>
      </c>
      <c r="DW74" s="1">
        <v>1.12279475453211</v>
      </c>
      <c r="DX74" s="1">
        <v>4.3176939761925501</v>
      </c>
      <c r="DY74" s="1">
        <v>1.25321464003629</v>
      </c>
      <c r="DZ74" s="1">
        <v>7.6926781348582196</v>
      </c>
      <c r="EA74" s="1">
        <v>0</v>
      </c>
      <c r="EB74" s="1">
        <v>6.6299116926612003</v>
      </c>
      <c r="EC74" s="1">
        <v>1.06276644219703</v>
      </c>
    </row>
    <row r="75" spans="1:133" x14ac:dyDescent="0.3">
      <c r="A75" s="1" t="s">
        <v>408</v>
      </c>
      <c r="B75" s="1" t="s">
        <v>271</v>
      </c>
      <c r="C75" s="1" t="s">
        <v>272</v>
      </c>
      <c r="D75" s="1" t="s">
        <v>409</v>
      </c>
      <c r="E75" s="1">
        <v>41.027027027027003</v>
      </c>
      <c r="F75" s="1">
        <v>4.6621621621621596</v>
      </c>
      <c r="G75" s="1">
        <v>22.3783783783784</v>
      </c>
      <c r="H75" s="1">
        <v>13.9864864864865</v>
      </c>
      <c r="I75" s="1">
        <v>23.3108108108108</v>
      </c>
      <c r="J75" s="1">
        <v>2.7972972972973</v>
      </c>
      <c r="K75" s="1">
        <v>11.1891891891892</v>
      </c>
      <c r="L75" s="1">
        <v>9.3243243243243192</v>
      </c>
      <c r="M75" s="1">
        <v>17.7162162162162</v>
      </c>
      <c r="N75" s="1">
        <v>1.86486486486486</v>
      </c>
      <c r="O75" s="1">
        <v>11.1891891891892</v>
      </c>
      <c r="P75" s="1">
        <v>4.6621621621621596</v>
      </c>
      <c r="Q75" s="1">
        <v>33.5675675675676</v>
      </c>
      <c r="R75" s="1">
        <v>2.7972972972973</v>
      </c>
      <c r="S75" s="1">
        <v>20.513513513513502</v>
      </c>
      <c r="T75" s="1">
        <v>10.256756756756801</v>
      </c>
      <c r="U75" s="1">
        <v>19.581081081081098</v>
      </c>
      <c r="V75" s="1">
        <v>1.86486486486486</v>
      </c>
      <c r="W75" s="1">
        <v>11.1891891891892</v>
      </c>
      <c r="X75" s="1">
        <v>6.5270270270270299</v>
      </c>
      <c r="Y75" s="1">
        <v>13.9864864864865</v>
      </c>
      <c r="Z75" s="1">
        <v>0.93243243243243201</v>
      </c>
      <c r="AA75" s="1">
        <v>9.3243243243243192</v>
      </c>
      <c r="AB75" s="1">
        <v>3.7297297297297298</v>
      </c>
      <c r="AC75" s="1">
        <v>27.040540540540501</v>
      </c>
      <c r="AD75" s="1">
        <v>0.93243243243243201</v>
      </c>
      <c r="AE75" s="1">
        <v>17.7162162162162</v>
      </c>
      <c r="AF75" s="1">
        <v>8.3918918918918894</v>
      </c>
      <c r="AG75" s="1">
        <v>15.851351351351401</v>
      </c>
      <c r="AH75" s="1">
        <v>0.93243243243243201</v>
      </c>
      <c r="AI75" s="1">
        <v>10.256756756756801</v>
      </c>
      <c r="AJ75" s="1">
        <v>4.6621621621621596</v>
      </c>
      <c r="AK75" s="1">
        <v>11.1891891891892</v>
      </c>
      <c r="AL75" s="1">
        <v>0</v>
      </c>
      <c r="AM75" s="1">
        <v>7.4594594594594597</v>
      </c>
      <c r="AN75" s="1">
        <v>3.7297297297297298</v>
      </c>
      <c r="AO75" s="1">
        <v>6.5270270270270299</v>
      </c>
      <c r="AP75" s="1">
        <v>1.86486486486486</v>
      </c>
      <c r="AQ75" s="1">
        <v>2.7972972972973</v>
      </c>
      <c r="AR75" s="1">
        <v>1.86486486486486</v>
      </c>
      <c r="AS75" s="1">
        <v>0</v>
      </c>
      <c r="AT75" s="1">
        <v>0.93243243243243201</v>
      </c>
      <c r="AU75" s="1">
        <v>1.86486486486486</v>
      </c>
      <c r="AV75" s="1">
        <v>1.86486486486486</v>
      </c>
      <c r="AW75" s="1">
        <v>0</v>
      </c>
      <c r="AX75" s="1">
        <v>0.93243243243243201</v>
      </c>
      <c r="AY75" s="1">
        <v>0.93243243243243201</v>
      </c>
      <c r="AZ75" s="1">
        <v>1.86486486486486</v>
      </c>
      <c r="BA75" s="1">
        <v>1.86486486486486</v>
      </c>
      <c r="BB75" s="1">
        <v>12.1216216216216</v>
      </c>
      <c r="BC75" s="1">
        <v>3.7297297297297298</v>
      </c>
      <c r="BD75" s="1">
        <v>5.5945945945945903</v>
      </c>
      <c r="BE75" s="1">
        <v>5.5945945945945903</v>
      </c>
      <c r="BF75" s="1">
        <v>2.7972972972973</v>
      </c>
      <c r="BG75" s="1">
        <v>7.4594594594594597</v>
      </c>
      <c r="BH75" s="1">
        <v>1.86486486486486</v>
      </c>
      <c r="BI75" s="1">
        <v>2.7972972972973</v>
      </c>
      <c r="BJ75" s="1">
        <v>2.7972972972973</v>
      </c>
      <c r="BK75" s="1">
        <v>27.972972972973</v>
      </c>
      <c r="BL75" s="1">
        <v>4.6621621621621596</v>
      </c>
      <c r="BM75" s="1">
        <v>4.6621621621621596</v>
      </c>
      <c r="BN75" s="1">
        <v>0</v>
      </c>
      <c r="BO75" s="1">
        <v>4.6621621621621596</v>
      </c>
      <c r="BP75" s="1">
        <v>9.3243243243243192</v>
      </c>
      <c r="BQ75" s="1">
        <v>4.6621621621621596</v>
      </c>
      <c r="BR75" s="1">
        <v>23.3108108108108</v>
      </c>
      <c r="BS75" s="1">
        <v>4.6621621621621596</v>
      </c>
      <c r="BT75" s="1">
        <v>4.6621621621621596</v>
      </c>
      <c r="BU75" s="1">
        <v>0</v>
      </c>
      <c r="BV75" s="1">
        <v>0</v>
      </c>
      <c r="BW75" s="1">
        <v>9.3243243243243192</v>
      </c>
      <c r="BX75" s="1">
        <v>4.6621621621621596</v>
      </c>
      <c r="BY75" s="1">
        <v>21.103280185898399</v>
      </c>
      <c r="BZ75" s="1">
        <v>27.040540540540501</v>
      </c>
      <c r="CA75" s="1">
        <v>63.405405405405403</v>
      </c>
      <c r="CB75" s="1">
        <v>33.5675675675676</v>
      </c>
      <c r="CC75" s="1">
        <v>10.7910608994166</v>
      </c>
      <c r="CD75" s="1">
        <v>2.8697659728343901</v>
      </c>
      <c r="CE75" s="1">
        <v>4.8833242413533204</v>
      </c>
      <c r="CF75" s="1">
        <v>10.312219286481801</v>
      </c>
      <c r="CG75" s="1">
        <v>3.7851922594547598</v>
      </c>
      <c r="CH75" s="1">
        <v>3.7297297297297298</v>
      </c>
      <c r="CI75" s="1">
        <v>13.9864864864865</v>
      </c>
      <c r="CJ75" s="1">
        <v>4.6621621621621596</v>
      </c>
      <c r="CK75" s="1">
        <v>4.6621621621621596</v>
      </c>
      <c r="CL75" s="1">
        <v>0</v>
      </c>
      <c r="CM75" s="1">
        <v>0</v>
      </c>
      <c r="CN75" s="1">
        <v>4.6621621621621596</v>
      </c>
      <c r="CO75" s="1">
        <v>0</v>
      </c>
      <c r="CP75" s="1">
        <v>0</v>
      </c>
      <c r="CQ75" s="1">
        <v>9.3243243243243192</v>
      </c>
      <c r="CR75" s="1">
        <v>0</v>
      </c>
      <c r="CS75" s="1">
        <v>0</v>
      </c>
      <c r="CT75" s="1">
        <v>4.6621621621621596</v>
      </c>
      <c r="CU75" s="1">
        <v>4.6621621621621596</v>
      </c>
      <c r="CV75" s="1">
        <v>0</v>
      </c>
      <c r="CW75" s="1">
        <v>0</v>
      </c>
      <c r="CX75" s="1">
        <v>0</v>
      </c>
      <c r="CY75" s="1">
        <v>0</v>
      </c>
      <c r="CZ75" s="1">
        <v>4.6621621621621596</v>
      </c>
      <c r="DA75" s="1">
        <v>4.6621621621621596</v>
      </c>
      <c r="DB75" s="1">
        <v>0</v>
      </c>
      <c r="DC75" s="1">
        <v>0</v>
      </c>
      <c r="DD75" s="1">
        <v>0</v>
      </c>
      <c r="DE75" s="1">
        <v>0</v>
      </c>
      <c r="DF75" s="1">
        <v>4.6621621621621596</v>
      </c>
      <c r="DG75" s="1">
        <v>0</v>
      </c>
      <c r="DH75" s="1">
        <v>0</v>
      </c>
      <c r="DI75" s="1">
        <v>0</v>
      </c>
      <c r="DJ75" s="1">
        <v>0</v>
      </c>
      <c r="DK75" s="1">
        <v>4.6621621621621596</v>
      </c>
      <c r="DL75" s="1">
        <v>0</v>
      </c>
      <c r="DM75" s="1">
        <v>9.3243243243243192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3.7297297297297298</v>
      </c>
      <c r="DW75" s="1">
        <v>0.93243243243243201</v>
      </c>
      <c r="DX75" s="1">
        <v>0.93243243243243201</v>
      </c>
      <c r="DY75" s="1">
        <v>1.86486486486486</v>
      </c>
      <c r="DZ75" s="1">
        <v>2.7972972972973</v>
      </c>
      <c r="EA75" s="1">
        <v>0.93243243243243201</v>
      </c>
      <c r="EB75" s="1">
        <v>1.86486486486486</v>
      </c>
      <c r="EC75" s="1">
        <v>0</v>
      </c>
    </row>
    <row r="76" spans="1:133" x14ac:dyDescent="0.3">
      <c r="A76" s="1" t="s">
        <v>410</v>
      </c>
      <c r="B76" s="1" t="s">
        <v>271</v>
      </c>
      <c r="C76" s="1" t="s">
        <v>272</v>
      </c>
      <c r="D76" s="1" t="s">
        <v>411</v>
      </c>
      <c r="E76" s="1">
        <v>28.615384615384599</v>
      </c>
      <c r="F76" s="1">
        <v>2.7692307692307701</v>
      </c>
      <c r="G76" s="1">
        <v>15.692307692307701</v>
      </c>
      <c r="H76" s="1">
        <v>10.153846153846199</v>
      </c>
      <c r="I76" s="1">
        <v>16.615384615384599</v>
      </c>
      <c r="J76" s="1">
        <v>1.84615384615385</v>
      </c>
      <c r="K76" s="1">
        <v>10.153846153846199</v>
      </c>
      <c r="L76" s="1">
        <v>4.6153846153846203</v>
      </c>
      <c r="M76" s="1">
        <v>12</v>
      </c>
      <c r="N76" s="1">
        <v>0.92307692307692302</v>
      </c>
      <c r="O76" s="1">
        <v>5.5384615384615401</v>
      </c>
      <c r="P76" s="1">
        <v>5.5384615384615401</v>
      </c>
      <c r="Q76" s="1">
        <v>22.153846153846199</v>
      </c>
      <c r="R76" s="1">
        <v>0</v>
      </c>
      <c r="S76" s="1">
        <v>14.7692307692308</v>
      </c>
      <c r="T76" s="1">
        <v>7.3846153846153904</v>
      </c>
      <c r="U76" s="1">
        <v>13.846153846153801</v>
      </c>
      <c r="V76" s="1">
        <v>0</v>
      </c>
      <c r="W76" s="1">
        <v>10.153846153846199</v>
      </c>
      <c r="X76" s="1">
        <v>3.6923076923076898</v>
      </c>
      <c r="Y76" s="1">
        <v>8.3076923076923102</v>
      </c>
      <c r="Z76" s="1">
        <v>0</v>
      </c>
      <c r="AA76" s="1">
        <v>4.6153846153846203</v>
      </c>
      <c r="AB76" s="1">
        <v>3.6923076923076898</v>
      </c>
      <c r="AC76" s="1">
        <v>19.384615384615401</v>
      </c>
      <c r="AD76" s="1">
        <v>0</v>
      </c>
      <c r="AE76" s="1">
        <v>12</v>
      </c>
      <c r="AF76" s="1">
        <v>7.3846153846153904</v>
      </c>
      <c r="AG76" s="1">
        <v>12</v>
      </c>
      <c r="AH76" s="1">
        <v>0</v>
      </c>
      <c r="AI76" s="1">
        <v>8.3076923076923102</v>
      </c>
      <c r="AJ76" s="1">
        <v>3.6923076923076898</v>
      </c>
      <c r="AK76" s="1">
        <v>7.3846153846153904</v>
      </c>
      <c r="AL76" s="1">
        <v>0</v>
      </c>
      <c r="AM76" s="1">
        <v>3.6923076923076898</v>
      </c>
      <c r="AN76" s="1">
        <v>3.6923076923076898</v>
      </c>
      <c r="AO76" s="1">
        <v>2.7692307692307701</v>
      </c>
      <c r="AP76" s="1">
        <v>0</v>
      </c>
      <c r="AQ76" s="1">
        <v>2.7692307692307701</v>
      </c>
      <c r="AR76" s="1">
        <v>0</v>
      </c>
      <c r="AS76" s="1">
        <v>0</v>
      </c>
      <c r="AT76" s="1">
        <v>0</v>
      </c>
      <c r="AU76" s="1">
        <v>1.84615384615385</v>
      </c>
      <c r="AV76" s="1">
        <v>0</v>
      </c>
      <c r="AW76" s="1">
        <v>0.92307692307692302</v>
      </c>
      <c r="AX76" s="1">
        <v>0</v>
      </c>
      <c r="AY76" s="1">
        <v>0</v>
      </c>
      <c r="AZ76" s="1">
        <v>0</v>
      </c>
      <c r="BA76" s="1">
        <v>0.92307692307692302</v>
      </c>
      <c r="BB76" s="1">
        <v>3.6923076923076898</v>
      </c>
      <c r="BC76" s="1">
        <v>2.7692307692307701</v>
      </c>
      <c r="BD76" s="1">
        <v>6.4615384615384599</v>
      </c>
      <c r="BE76" s="1">
        <v>5.5384615384615401</v>
      </c>
      <c r="BF76" s="1">
        <v>2.7692307692307701</v>
      </c>
      <c r="BG76" s="1">
        <v>6.4615384615384599</v>
      </c>
      <c r="BH76" s="1">
        <v>2.7692307692307701</v>
      </c>
      <c r="BI76" s="1">
        <v>1.84615384615385</v>
      </c>
      <c r="BJ76" s="1">
        <v>1.84615384615385</v>
      </c>
      <c r="BK76" s="1">
        <v>27.692307692307701</v>
      </c>
      <c r="BL76" s="1">
        <v>9.2307692307692299</v>
      </c>
      <c r="BM76" s="1">
        <v>4.6153846153846096</v>
      </c>
      <c r="BN76" s="1">
        <v>0</v>
      </c>
      <c r="BO76" s="1">
        <v>9.2307692307692299</v>
      </c>
      <c r="BP76" s="1">
        <v>0</v>
      </c>
      <c r="BQ76" s="1">
        <v>4.6153846153846096</v>
      </c>
      <c r="BR76" s="1">
        <v>23.076923076923102</v>
      </c>
      <c r="BS76" s="1">
        <v>9.2307692307692299</v>
      </c>
      <c r="BT76" s="1">
        <v>4.6153846153846096</v>
      </c>
      <c r="BU76" s="1">
        <v>0</v>
      </c>
      <c r="BV76" s="1">
        <v>9.2307692307692299</v>
      </c>
      <c r="BW76" s="1">
        <v>0</v>
      </c>
      <c r="BX76" s="1">
        <v>0</v>
      </c>
      <c r="BY76" s="1">
        <v>5.5384615384615401</v>
      </c>
      <c r="BZ76" s="1">
        <v>20.307692307692299</v>
      </c>
      <c r="CA76" s="1">
        <v>39.692307692307701</v>
      </c>
      <c r="CB76" s="1">
        <v>23.076923076923102</v>
      </c>
      <c r="CC76" s="1">
        <v>0.92307692307692302</v>
      </c>
      <c r="CD76" s="1">
        <v>0</v>
      </c>
      <c r="CE76" s="1">
        <v>0.92307692307692302</v>
      </c>
      <c r="CF76" s="1">
        <v>4.6153846153846203</v>
      </c>
      <c r="CG76" s="1">
        <v>1.84615384615385</v>
      </c>
      <c r="CH76" s="1">
        <v>0</v>
      </c>
      <c r="CI76" s="1">
        <v>9.2307692307692299</v>
      </c>
      <c r="CJ76" s="1">
        <v>9.2307692307692299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9.2307692307692299</v>
      </c>
      <c r="CQ76" s="1">
        <v>0</v>
      </c>
      <c r="CR76" s="1">
        <v>0</v>
      </c>
      <c r="CS76" s="1">
        <v>0</v>
      </c>
      <c r="CT76" s="1">
        <v>0</v>
      </c>
      <c r="CU76" s="1">
        <v>4.6153846153846096</v>
      </c>
      <c r="CV76" s="1">
        <v>4.6153846153846096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9.2307692307692299</v>
      </c>
      <c r="DM76" s="1">
        <v>0</v>
      </c>
      <c r="DN76" s="1">
        <v>0</v>
      </c>
      <c r="DO76" s="1">
        <v>0</v>
      </c>
      <c r="DP76" s="1">
        <v>0</v>
      </c>
      <c r="DQ76" s="1">
        <v>4.6153846153846096</v>
      </c>
      <c r="DR76" s="1">
        <v>0</v>
      </c>
      <c r="DS76" s="1">
        <v>0</v>
      </c>
      <c r="DT76" s="1">
        <v>0</v>
      </c>
      <c r="DU76" s="1">
        <v>0</v>
      </c>
      <c r="DV76" s="1">
        <v>1.84615384615385</v>
      </c>
      <c r="DW76" s="1">
        <v>0</v>
      </c>
      <c r="DX76" s="1">
        <v>1.84615384615385</v>
      </c>
      <c r="DY76" s="1">
        <v>0</v>
      </c>
      <c r="DZ76" s="1">
        <v>0.92307692307692302</v>
      </c>
      <c r="EA76" s="1">
        <v>0</v>
      </c>
      <c r="EB76" s="1">
        <v>0.92307692307692302</v>
      </c>
      <c r="EC76" s="1">
        <v>0</v>
      </c>
    </row>
    <row r="77" spans="1:133" x14ac:dyDescent="0.3">
      <c r="A77" s="1" t="s">
        <v>412</v>
      </c>
      <c r="B77" s="1" t="s">
        <v>271</v>
      </c>
      <c r="C77" s="1" t="s">
        <v>272</v>
      </c>
      <c r="D77" s="1" t="s">
        <v>413</v>
      </c>
      <c r="E77" s="1">
        <v>116.948275862069</v>
      </c>
      <c r="F77" s="1">
        <v>11.7931034482759</v>
      </c>
      <c r="G77" s="1">
        <v>86.482758620689694</v>
      </c>
      <c r="H77" s="1">
        <v>18.672413793103399</v>
      </c>
      <c r="I77" s="1">
        <v>53.068965517241402</v>
      </c>
      <c r="J77" s="1">
        <v>5.8965517241379297</v>
      </c>
      <c r="K77" s="1">
        <v>36.362068965517203</v>
      </c>
      <c r="L77" s="1">
        <v>10.810344827586199</v>
      </c>
      <c r="M77" s="1">
        <v>63.879310344827601</v>
      </c>
      <c r="N77" s="1">
        <v>5.8965517241379297</v>
      </c>
      <c r="O77" s="1">
        <v>50.120689655172399</v>
      </c>
      <c r="P77" s="1">
        <v>7.8620689655172402</v>
      </c>
      <c r="Q77" s="1">
        <v>100.241379310345</v>
      </c>
      <c r="R77" s="1">
        <v>2.9482758620689702</v>
      </c>
      <c r="S77" s="1">
        <v>84.517241379310306</v>
      </c>
      <c r="T77" s="1">
        <v>12.7758620689655</v>
      </c>
      <c r="U77" s="1">
        <v>45.2068965517241</v>
      </c>
      <c r="V77" s="1">
        <v>1.9655172413793101</v>
      </c>
      <c r="W77" s="1">
        <v>35.379310344827601</v>
      </c>
      <c r="X77" s="1">
        <v>7.8620689655172402</v>
      </c>
      <c r="Y77" s="1">
        <v>55.034482758620697</v>
      </c>
      <c r="Z77" s="1">
        <v>0.98275862068965503</v>
      </c>
      <c r="AA77" s="1">
        <v>49.137931034482797</v>
      </c>
      <c r="AB77" s="1">
        <v>4.9137931034482802</v>
      </c>
      <c r="AC77" s="1">
        <v>91.396551724137893</v>
      </c>
      <c r="AD77" s="1">
        <v>2.9482758620689702</v>
      </c>
      <c r="AE77" s="1">
        <v>75.672413793103402</v>
      </c>
      <c r="AF77" s="1">
        <v>12.7758620689655</v>
      </c>
      <c r="AG77" s="1">
        <v>41.275862068965502</v>
      </c>
      <c r="AH77" s="1">
        <v>1.9655172413793101</v>
      </c>
      <c r="AI77" s="1">
        <v>31.448275862069</v>
      </c>
      <c r="AJ77" s="1">
        <v>7.8620689655172402</v>
      </c>
      <c r="AK77" s="1">
        <v>50.120689655172399</v>
      </c>
      <c r="AL77" s="1">
        <v>0.98275862068965503</v>
      </c>
      <c r="AM77" s="1">
        <v>44.224137931034498</v>
      </c>
      <c r="AN77" s="1">
        <v>4.9137931034482802</v>
      </c>
      <c r="AO77" s="1">
        <v>8.8448275862069003</v>
      </c>
      <c r="AP77" s="1">
        <v>0</v>
      </c>
      <c r="AQ77" s="1">
        <v>8.8448275862069003</v>
      </c>
      <c r="AR77" s="1">
        <v>0</v>
      </c>
      <c r="AS77" s="1">
        <v>0</v>
      </c>
      <c r="AT77" s="1">
        <v>0</v>
      </c>
      <c r="AU77" s="1">
        <v>1.9655172413793101</v>
      </c>
      <c r="AV77" s="1">
        <v>0</v>
      </c>
      <c r="AW77" s="1">
        <v>1.9655172413793101</v>
      </c>
      <c r="AX77" s="1">
        <v>1.9655172413793101</v>
      </c>
      <c r="AY77" s="1">
        <v>2.9482758620689702</v>
      </c>
      <c r="AZ77" s="1">
        <v>4.9137931034482802</v>
      </c>
      <c r="BA77" s="1">
        <v>0</v>
      </c>
      <c r="BB77" s="1">
        <v>13.758620689655199</v>
      </c>
      <c r="BC77" s="1">
        <v>21.620689655172399</v>
      </c>
      <c r="BD77" s="1">
        <v>18.672413793103399</v>
      </c>
      <c r="BE77" s="1">
        <v>18.672413793103399</v>
      </c>
      <c r="BF77" s="1">
        <v>22.6034482758621</v>
      </c>
      <c r="BG77" s="1">
        <v>16.7068965517241</v>
      </c>
      <c r="BH77" s="1">
        <v>8.8448275862069003</v>
      </c>
      <c r="BI77" s="1">
        <v>3.9310344827586201</v>
      </c>
      <c r="BJ77" s="1">
        <v>3.9310344827586201</v>
      </c>
      <c r="BK77" s="1">
        <v>113.01724137930999</v>
      </c>
      <c r="BL77" s="1">
        <v>0</v>
      </c>
      <c r="BM77" s="1">
        <v>14.741379310344801</v>
      </c>
      <c r="BN77" s="1">
        <v>14.741379310344801</v>
      </c>
      <c r="BO77" s="1">
        <v>44.224137931034498</v>
      </c>
      <c r="BP77" s="1">
        <v>29.482758620689701</v>
      </c>
      <c r="BQ77" s="1">
        <v>9.8275862068965498</v>
      </c>
      <c r="BR77" s="1">
        <v>108.10344827586199</v>
      </c>
      <c r="BS77" s="1">
        <v>0</v>
      </c>
      <c r="BT77" s="1">
        <v>14.741379310344801</v>
      </c>
      <c r="BU77" s="1">
        <v>14.741379310344801</v>
      </c>
      <c r="BV77" s="1">
        <v>44.224137931034498</v>
      </c>
      <c r="BW77" s="1">
        <v>29.482758620689701</v>
      </c>
      <c r="BX77" s="1">
        <v>4.9137931034482802</v>
      </c>
      <c r="BY77" s="1">
        <v>54.300105293386203</v>
      </c>
      <c r="BZ77" s="1">
        <v>93.362068965517196</v>
      </c>
      <c r="CA77" s="1">
        <v>136.60344827586201</v>
      </c>
      <c r="CB77" s="1">
        <v>102.206896551724</v>
      </c>
      <c r="CC77" s="1">
        <v>33.554729807507002</v>
      </c>
      <c r="CD77" s="1">
        <v>16.911931653964601</v>
      </c>
      <c r="CE77" s="1">
        <v>6.937133434852</v>
      </c>
      <c r="CF77" s="1">
        <v>20.7453754858793</v>
      </c>
      <c r="CG77" s="1">
        <v>10.8166828722104</v>
      </c>
      <c r="CH77" s="1">
        <v>4.9179161369634397</v>
      </c>
      <c r="CI77" s="1">
        <v>53.8138902979452</v>
      </c>
      <c r="CJ77" s="1">
        <v>0</v>
      </c>
      <c r="CK77" s="1">
        <v>9.8275862068965498</v>
      </c>
      <c r="CL77" s="1">
        <v>4.9137931034482802</v>
      </c>
      <c r="CM77" s="1">
        <v>19.3333493134066</v>
      </c>
      <c r="CN77" s="1">
        <v>14.728209903622</v>
      </c>
      <c r="CO77" s="1">
        <v>5.0109517705717304</v>
      </c>
      <c r="CP77" s="1">
        <v>0</v>
      </c>
      <c r="CQ77" s="1">
        <v>0</v>
      </c>
      <c r="CR77" s="1">
        <v>4.9137931034482802</v>
      </c>
      <c r="CS77" s="1">
        <v>34.090813979655003</v>
      </c>
      <c r="CT77" s="1">
        <v>14.8092832148419</v>
      </c>
      <c r="CU77" s="1">
        <v>29.563831931909501</v>
      </c>
      <c r="CV77" s="1">
        <v>0</v>
      </c>
      <c r="CW77" s="1">
        <v>0</v>
      </c>
      <c r="CX77" s="1">
        <v>4.9137931034482802</v>
      </c>
      <c r="CY77" s="1">
        <v>14.741379310344801</v>
      </c>
      <c r="CZ77" s="1">
        <v>9.9086595181163801</v>
      </c>
      <c r="DA77" s="1">
        <v>43.986304091048702</v>
      </c>
      <c r="DB77" s="1">
        <v>0</v>
      </c>
      <c r="DC77" s="1">
        <v>0</v>
      </c>
      <c r="DD77" s="1">
        <v>4.9137931034482802</v>
      </c>
      <c r="DE77" s="1">
        <v>24.263227772758501</v>
      </c>
      <c r="DF77" s="1">
        <v>14.8092832148419</v>
      </c>
      <c r="DG77" s="1">
        <v>0</v>
      </c>
      <c r="DH77" s="1">
        <v>0</v>
      </c>
      <c r="DI77" s="1">
        <v>4.9137931034482802</v>
      </c>
      <c r="DJ77" s="1">
        <v>4.9137931034482802</v>
      </c>
      <c r="DK77" s="1">
        <v>9.9086595181163801</v>
      </c>
      <c r="DL77" s="1">
        <v>0</v>
      </c>
      <c r="DM77" s="1">
        <v>0</v>
      </c>
      <c r="DN77" s="1">
        <v>0</v>
      </c>
      <c r="DO77" s="1">
        <v>9.8275862068965498</v>
      </c>
      <c r="DP77" s="1">
        <v>0</v>
      </c>
      <c r="DQ77" s="1">
        <v>0</v>
      </c>
      <c r="DR77" s="1">
        <v>0</v>
      </c>
      <c r="DS77" s="1">
        <v>0</v>
      </c>
      <c r="DT77" s="1">
        <v>9.8275862068965498</v>
      </c>
      <c r="DU77" s="1">
        <v>0</v>
      </c>
      <c r="DV77" s="1">
        <v>3.9310344827586201</v>
      </c>
      <c r="DW77" s="1">
        <v>0</v>
      </c>
      <c r="DX77" s="1">
        <v>3.9310344827586201</v>
      </c>
      <c r="DY77" s="1">
        <v>0</v>
      </c>
      <c r="DZ77" s="1">
        <v>4.9137931034482802</v>
      </c>
      <c r="EA77" s="1">
        <v>0</v>
      </c>
      <c r="EB77" s="1">
        <v>4.9137931034482802</v>
      </c>
      <c r="EC77" s="1">
        <v>0</v>
      </c>
    </row>
    <row r="78" spans="1:133" x14ac:dyDescent="0.3">
      <c r="A78" s="1" t="s">
        <v>414</v>
      </c>
      <c r="B78" s="1" t="s">
        <v>271</v>
      </c>
      <c r="C78" s="1" t="s">
        <v>272</v>
      </c>
      <c r="D78" s="1" t="s">
        <v>415</v>
      </c>
      <c r="E78" s="1">
        <v>282.27683825941102</v>
      </c>
      <c r="F78" s="1">
        <v>48.9502526172042</v>
      </c>
      <c r="G78" s="1">
        <v>161.99949401787899</v>
      </c>
      <c r="H78" s="1">
        <v>71.327091624328105</v>
      </c>
      <c r="I78" s="1">
        <v>148.43959118389299</v>
      </c>
      <c r="J78" s="1">
        <v>29.183827364335801</v>
      </c>
      <c r="K78" s="1">
        <v>83.590140894078203</v>
      </c>
      <c r="L78" s="1">
        <v>35.665622925479099</v>
      </c>
      <c r="M78" s="1">
        <v>133.83724707551801</v>
      </c>
      <c r="N78" s="1">
        <v>19.766425252868501</v>
      </c>
      <c r="O78" s="1">
        <v>78.4093531238004</v>
      </c>
      <c r="P78" s="1">
        <v>35.661468698848999</v>
      </c>
      <c r="Q78" s="1">
        <v>232.041816405167</v>
      </c>
      <c r="R78" s="1">
        <v>30.1971201206233</v>
      </c>
      <c r="S78" s="1">
        <v>155.73205514595199</v>
      </c>
      <c r="T78" s="1">
        <v>46.112641138591698</v>
      </c>
      <c r="U78" s="1">
        <v>119.148585314066</v>
      </c>
      <c r="V78" s="1">
        <v>17.7194751524138</v>
      </c>
      <c r="W78" s="1">
        <v>78.364522031355605</v>
      </c>
      <c r="X78" s="1">
        <v>23.064588130296901</v>
      </c>
      <c r="Y78" s="1">
        <v>112.893231091101</v>
      </c>
      <c r="Z78" s="1">
        <v>12.4776449682095</v>
      </c>
      <c r="AA78" s="1">
        <v>77.367533114596398</v>
      </c>
      <c r="AB78" s="1">
        <v>23.048053008294801</v>
      </c>
      <c r="AC78" s="1">
        <v>216.335994818714</v>
      </c>
      <c r="AD78" s="1">
        <v>23.942046031777799</v>
      </c>
      <c r="AE78" s="1">
        <v>150.47750383154499</v>
      </c>
      <c r="AF78" s="1">
        <v>41.916444955390901</v>
      </c>
      <c r="AG78" s="1">
        <v>108.693177185195</v>
      </c>
      <c r="AH78" s="1">
        <v>11.4644010635683</v>
      </c>
      <c r="AI78" s="1">
        <v>76.260208969614894</v>
      </c>
      <c r="AJ78" s="1">
        <v>20.968567152011499</v>
      </c>
      <c r="AK78" s="1">
        <v>107.642817633519</v>
      </c>
      <c r="AL78" s="1">
        <v>12.4776449682095</v>
      </c>
      <c r="AM78" s="1">
        <v>74.217294861930398</v>
      </c>
      <c r="AN78" s="1">
        <v>20.947877803379399</v>
      </c>
      <c r="AO78" s="1">
        <v>15.7058215864531</v>
      </c>
      <c r="AP78" s="1">
        <v>6.2550740888455403</v>
      </c>
      <c r="AQ78" s="1">
        <v>5.2545513144067497</v>
      </c>
      <c r="AR78" s="1">
        <v>4.1961961832007901</v>
      </c>
      <c r="AS78" s="1">
        <v>1.04594156073003</v>
      </c>
      <c r="AT78" s="1">
        <v>1.04594156073003</v>
      </c>
      <c r="AU78" s="1">
        <v>7.32994816551113</v>
      </c>
      <c r="AV78" s="1">
        <v>5.2380487387518402</v>
      </c>
      <c r="AW78" s="1">
        <v>1.04594156073003</v>
      </c>
      <c r="AX78" s="1">
        <v>0</v>
      </c>
      <c r="AY78" s="1">
        <v>0</v>
      </c>
      <c r="AZ78" s="1">
        <v>10.4718781581794</v>
      </c>
      <c r="BA78" s="1">
        <v>9.4217986118672492</v>
      </c>
      <c r="BB78" s="1">
        <v>76.367124735528407</v>
      </c>
      <c r="BC78" s="1">
        <v>55.345154015729001</v>
      </c>
      <c r="BD78" s="1">
        <v>34.471108049702998</v>
      </c>
      <c r="BE78" s="1">
        <v>27.174149754685999</v>
      </c>
      <c r="BF78" s="1">
        <v>18.790603079474</v>
      </c>
      <c r="BG78" s="1">
        <v>50.235021854243797</v>
      </c>
      <c r="BH78" s="1">
        <v>18.7531324965809</v>
      </c>
      <c r="BI78" s="1">
        <v>18.905665527144301</v>
      </c>
      <c r="BJ78" s="1">
        <v>12.5762238305186</v>
      </c>
      <c r="BK78" s="1">
        <v>230.23290959783</v>
      </c>
      <c r="BL78" s="1">
        <v>26.169473204393199</v>
      </c>
      <c r="BM78" s="1">
        <v>41.858677498055599</v>
      </c>
      <c r="BN78" s="1">
        <v>31.419706916650199</v>
      </c>
      <c r="BO78" s="1">
        <v>52.338701184243</v>
      </c>
      <c r="BP78" s="1">
        <v>52.297648723245302</v>
      </c>
      <c r="BQ78" s="1">
        <v>26.148702071243001</v>
      </c>
      <c r="BR78" s="1">
        <v>224.98251251005399</v>
      </c>
      <c r="BS78" s="1">
        <v>26.169473204393199</v>
      </c>
      <c r="BT78" s="1">
        <v>36.608280410278901</v>
      </c>
      <c r="BU78" s="1">
        <v>31.419706916650199</v>
      </c>
      <c r="BV78" s="1">
        <v>52.338701184243</v>
      </c>
      <c r="BW78" s="1">
        <v>52.297648723245302</v>
      </c>
      <c r="BX78" s="1">
        <v>26.148702071243001</v>
      </c>
      <c r="BY78" s="1">
        <v>105.776772708137</v>
      </c>
      <c r="BZ78" s="1">
        <v>220.53631248893501</v>
      </c>
      <c r="CA78" s="1">
        <v>413.36978911080098</v>
      </c>
      <c r="CB78" s="1">
        <v>237.29636771957399</v>
      </c>
      <c r="CC78" s="1">
        <v>54.5959112691746</v>
      </c>
      <c r="CD78" s="1">
        <v>21.469302940275099</v>
      </c>
      <c r="CE78" s="1">
        <v>14.22125480343</v>
      </c>
      <c r="CF78" s="1">
        <v>51.180861438962303</v>
      </c>
      <c r="CG78" s="1">
        <v>17.497716121218001</v>
      </c>
      <c r="CH78" s="1">
        <v>3.1461003958407199</v>
      </c>
      <c r="CI78" s="1">
        <v>129.409649079339</v>
      </c>
      <c r="CJ78" s="1">
        <v>35.126657948238098</v>
      </c>
      <c r="CK78" s="1">
        <v>20.960291309349799</v>
      </c>
      <c r="CL78" s="1">
        <v>0</v>
      </c>
      <c r="CM78" s="1">
        <v>28.305920848955299</v>
      </c>
      <c r="CN78" s="1">
        <v>20.627564638679001</v>
      </c>
      <c r="CO78" s="1">
        <v>24.389214334116701</v>
      </c>
      <c r="CP78" s="1">
        <v>45.440641878906</v>
      </c>
      <c r="CQ78" s="1">
        <v>0</v>
      </c>
      <c r="CR78" s="1">
        <v>39.101381248963399</v>
      </c>
      <c r="CS78" s="1">
        <v>15.7098942215731</v>
      </c>
      <c r="CT78" s="1">
        <v>29.157731729896501</v>
      </c>
      <c r="CU78" s="1">
        <v>50.927375688343503</v>
      </c>
      <c r="CV78" s="1">
        <v>15.5230839766876</v>
      </c>
      <c r="CW78" s="1">
        <v>0</v>
      </c>
      <c r="CX78" s="1">
        <v>4.6393530418519697</v>
      </c>
      <c r="CY78" s="1">
        <v>10.4594971337964</v>
      </c>
      <c r="CZ78" s="1">
        <v>20.3054415360075</v>
      </c>
      <c r="DA78" s="1">
        <v>63.185325790626202</v>
      </c>
      <c r="DB78" s="1">
        <v>10.3139839306679</v>
      </c>
      <c r="DC78" s="1">
        <v>0</v>
      </c>
      <c r="DD78" s="1">
        <v>28.641884115166999</v>
      </c>
      <c r="DE78" s="1">
        <v>5.2091000460197199</v>
      </c>
      <c r="DF78" s="1">
        <v>19.020357698771601</v>
      </c>
      <c r="DG78" s="1">
        <v>10.3139839306679</v>
      </c>
      <c r="DH78" s="1">
        <v>0</v>
      </c>
      <c r="DI78" s="1">
        <v>4.6393530418519697</v>
      </c>
      <c r="DJ78" s="1">
        <v>5.2091000460197199</v>
      </c>
      <c r="DK78" s="1">
        <v>15.4184645926593</v>
      </c>
      <c r="DL78" s="1">
        <v>35.126657948238098</v>
      </c>
      <c r="DM78" s="1">
        <v>0</v>
      </c>
      <c r="DN78" s="1">
        <v>10.4594971337964</v>
      </c>
      <c r="DO78" s="1">
        <v>10.5007941755534</v>
      </c>
      <c r="DP78" s="1">
        <v>10.137374031124899</v>
      </c>
      <c r="DQ78" s="1">
        <v>5.2091000460197199</v>
      </c>
      <c r="DR78" s="1">
        <v>0</v>
      </c>
      <c r="DS78" s="1">
        <v>0</v>
      </c>
      <c r="DT78" s="1">
        <v>5.2503970877767099</v>
      </c>
      <c r="DU78" s="1">
        <v>4.88697694334817</v>
      </c>
      <c r="DV78" s="1">
        <v>10.4554081288716</v>
      </c>
      <c r="DW78" s="1">
        <v>6.2550740888455403</v>
      </c>
      <c r="DX78" s="1">
        <v>2.10431306174072</v>
      </c>
      <c r="DY78" s="1">
        <v>2.09602097828538</v>
      </c>
      <c r="DZ78" s="1">
        <v>5.2504134575814403</v>
      </c>
      <c r="EA78" s="1">
        <v>0</v>
      </c>
      <c r="EB78" s="1">
        <v>3.15023825266602</v>
      </c>
      <c r="EC78" s="1">
        <v>2.1001752049154101</v>
      </c>
    </row>
    <row r="79" spans="1:133" x14ac:dyDescent="0.3">
      <c r="A79" s="1" t="s">
        <v>416</v>
      </c>
      <c r="B79" s="1" t="s">
        <v>271</v>
      </c>
      <c r="C79" s="1" t="s">
        <v>272</v>
      </c>
      <c r="D79" s="1" t="s">
        <v>417</v>
      </c>
      <c r="E79" s="1">
        <v>303.50221621529602</v>
      </c>
      <c r="F79" s="1">
        <v>42.273368216477401</v>
      </c>
      <c r="G79" s="1">
        <v>194.880668873513</v>
      </c>
      <c r="H79" s="1">
        <v>66.348179125305506</v>
      </c>
      <c r="I79" s="1">
        <v>165.42019341431001</v>
      </c>
      <c r="J79" s="1">
        <v>28.139108507007698</v>
      </c>
      <c r="K79" s="1">
        <v>100.747394965433</v>
      </c>
      <c r="L79" s="1">
        <v>36.533689941869198</v>
      </c>
      <c r="M79" s="1">
        <v>138.08202280098601</v>
      </c>
      <c r="N79" s="1">
        <v>14.134259709469699</v>
      </c>
      <c r="O79" s="1">
        <v>94.13327390808</v>
      </c>
      <c r="P79" s="1">
        <v>29.814489183436301</v>
      </c>
      <c r="Q79" s="1">
        <v>261.294152787337</v>
      </c>
      <c r="R79" s="1">
        <v>20.916437275240799</v>
      </c>
      <c r="S79" s="1">
        <v>190.89049724335999</v>
      </c>
      <c r="T79" s="1">
        <v>49.487218268736299</v>
      </c>
      <c r="U79" s="1">
        <v>141.25622388376499</v>
      </c>
      <c r="V79" s="1">
        <v>13.8641590762935</v>
      </c>
      <c r="W79" s="1">
        <v>99.738992461866403</v>
      </c>
      <c r="X79" s="1">
        <v>27.653072345605299</v>
      </c>
      <c r="Y79" s="1">
        <v>120.03792890357199</v>
      </c>
      <c r="Z79" s="1">
        <v>7.0522781989473398</v>
      </c>
      <c r="AA79" s="1">
        <v>91.1515047814936</v>
      </c>
      <c r="AB79" s="1">
        <v>21.834145923131</v>
      </c>
      <c r="AC79" s="1">
        <v>256.33854924505698</v>
      </c>
      <c r="AD79" s="1">
        <v>19.908034771674501</v>
      </c>
      <c r="AE79" s="1">
        <v>186.943296204646</v>
      </c>
      <c r="AF79" s="1">
        <v>49.487218268736299</v>
      </c>
      <c r="AG79" s="1">
        <v>138.27398696450501</v>
      </c>
      <c r="AH79" s="1">
        <v>12.855756572727101</v>
      </c>
      <c r="AI79" s="1">
        <v>97.765158046172502</v>
      </c>
      <c r="AJ79" s="1">
        <v>27.653072345605299</v>
      </c>
      <c r="AK79" s="1">
        <v>118.064562280552</v>
      </c>
      <c r="AL79" s="1">
        <v>7.0522781989473398</v>
      </c>
      <c r="AM79" s="1">
        <v>89.178138158473701</v>
      </c>
      <c r="AN79" s="1">
        <v>21.834145923131</v>
      </c>
      <c r="AO79" s="1">
        <v>4.9556035422802598</v>
      </c>
      <c r="AP79" s="1">
        <v>1.00840250356634</v>
      </c>
      <c r="AQ79" s="1">
        <v>3.9472010387139198</v>
      </c>
      <c r="AR79" s="1">
        <v>0</v>
      </c>
      <c r="AS79" s="1">
        <v>0</v>
      </c>
      <c r="AT79" s="1">
        <v>0</v>
      </c>
      <c r="AU79" s="1">
        <v>0</v>
      </c>
      <c r="AV79" s="1">
        <v>1.00840250356634</v>
      </c>
      <c r="AW79" s="1">
        <v>1.97336662301998</v>
      </c>
      <c r="AX79" s="1">
        <v>0.96543191212760104</v>
      </c>
      <c r="AY79" s="1">
        <v>1.00840250356634</v>
      </c>
      <c r="AZ79" s="1">
        <v>13.2717999761177</v>
      </c>
      <c r="BA79" s="1">
        <v>6.9356670008707697</v>
      </c>
      <c r="BB79" s="1">
        <v>56.569178177950697</v>
      </c>
      <c r="BC79" s="1">
        <v>62.397660684958097</v>
      </c>
      <c r="BD79" s="1">
        <v>37.667739215787101</v>
      </c>
      <c r="BE79" s="1">
        <v>37.105155639026897</v>
      </c>
      <c r="BF79" s="1">
        <v>47.346952092625997</v>
      </c>
      <c r="BG79" s="1">
        <v>42.2080634279585</v>
      </c>
      <c r="BH79" s="1">
        <v>20.3253644521123</v>
      </c>
      <c r="BI79" s="1">
        <v>13.8791917299829</v>
      </c>
      <c r="BJ79" s="1">
        <v>8.0035072458632897</v>
      </c>
      <c r="BK79" s="1">
        <v>245.85074461133999</v>
      </c>
      <c r="BL79" s="1">
        <v>25.1038570782646</v>
      </c>
      <c r="BM79" s="1">
        <v>20.2814269303842</v>
      </c>
      <c r="BN79" s="1">
        <v>35.086354529773701</v>
      </c>
      <c r="BO79" s="1">
        <v>60.414680115454601</v>
      </c>
      <c r="BP79" s="1">
        <v>80.509857163536907</v>
      </c>
      <c r="BQ79" s="1">
        <v>24.454568793925802</v>
      </c>
      <c r="BR79" s="1">
        <v>241.023585050702</v>
      </c>
      <c r="BS79" s="1">
        <v>25.1038570782646</v>
      </c>
      <c r="BT79" s="1">
        <v>20.2814269303842</v>
      </c>
      <c r="BU79" s="1">
        <v>35.086354529773701</v>
      </c>
      <c r="BV79" s="1">
        <v>60.414680115454601</v>
      </c>
      <c r="BW79" s="1">
        <v>80.509857163536907</v>
      </c>
      <c r="BX79" s="1">
        <v>19.6274092332878</v>
      </c>
      <c r="BY79" s="1">
        <v>557.85352503514196</v>
      </c>
      <c r="BZ79" s="1">
        <v>263.22454881891798</v>
      </c>
      <c r="CA79" s="1">
        <v>380.922187388743</v>
      </c>
      <c r="CB79" s="1">
        <v>268.18015236119902</v>
      </c>
      <c r="CC79" s="1">
        <v>435.72789835401102</v>
      </c>
      <c r="CD79" s="1">
        <v>185.561717919823</v>
      </c>
      <c r="CE79" s="1">
        <v>57.341675086844702</v>
      </c>
      <c r="CF79" s="1">
        <v>122.125626681131</v>
      </c>
      <c r="CG79" s="1">
        <v>39.115740437469</v>
      </c>
      <c r="CH79" s="1">
        <v>31.966962873126</v>
      </c>
      <c r="CI79" s="1">
        <v>544.96982026830301</v>
      </c>
      <c r="CJ79" s="1">
        <v>19.950858150763299</v>
      </c>
      <c r="CK79" s="1">
        <v>35.172355714064103</v>
      </c>
      <c r="CL79" s="1">
        <v>57.229058355429402</v>
      </c>
      <c r="CM79" s="1">
        <v>207.00830604023699</v>
      </c>
      <c r="CN79" s="1">
        <v>170.81031772610999</v>
      </c>
      <c r="CO79" s="1">
        <v>54.798924281699698</v>
      </c>
      <c r="CP79" s="1">
        <v>19.950858150763299</v>
      </c>
      <c r="CQ79" s="1">
        <v>0</v>
      </c>
      <c r="CR79" s="1">
        <v>15.1153253423438</v>
      </c>
      <c r="CS79" s="1">
        <v>365.19386133515599</v>
      </c>
      <c r="CT79" s="1">
        <v>144.70977544004</v>
      </c>
      <c r="CU79" s="1">
        <v>216.22694712131999</v>
      </c>
      <c r="CV79" s="1">
        <v>4.9334165575499398</v>
      </c>
      <c r="CW79" s="1">
        <v>0</v>
      </c>
      <c r="CX79" s="1">
        <v>5.1529989275012502</v>
      </c>
      <c r="CY79" s="1">
        <v>146.524800402182</v>
      </c>
      <c r="CZ79" s="1">
        <v>59.6157312340871</v>
      </c>
      <c r="DA79" s="1">
        <v>410.38438015831002</v>
      </c>
      <c r="DB79" s="1">
        <v>0</v>
      </c>
      <c r="DC79" s="1">
        <v>0</v>
      </c>
      <c r="DD79" s="1">
        <v>15.1153253423438</v>
      </c>
      <c r="DE79" s="1">
        <v>285.459570222141</v>
      </c>
      <c r="DF79" s="1">
        <v>109.809484593825</v>
      </c>
      <c r="DG79" s="1">
        <v>0</v>
      </c>
      <c r="DH79" s="1">
        <v>0</v>
      </c>
      <c r="DI79" s="1">
        <v>5.1529989275012502</v>
      </c>
      <c r="DJ79" s="1">
        <v>110.421456700523</v>
      </c>
      <c r="DK79" s="1">
        <v>49.730031272834999</v>
      </c>
      <c r="DL79" s="1">
        <v>19.950858150763299</v>
      </c>
      <c r="DM79" s="1">
        <v>0</v>
      </c>
      <c r="DN79" s="1">
        <v>0</v>
      </c>
      <c r="DO79" s="1">
        <v>79.734291113015104</v>
      </c>
      <c r="DP79" s="1">
        <v>34.9002908462151</v>
      </c>
      <c r="DQ79" s="1">
        <v>4.9334165575499398</v>
      </c>
      <c r="DR79" s="1">
        <v>0</v>
      </c>
      <c r="DS79" s="1">
        <v>0</v>
      </c>
      <c r="DT79" s="1">
        <v>36.103343701659</v>
      </c>
      <c r="DU79" s="1">
        <v>9.8856999612521204</v>
      </c>
      <c r="DV79" s="1">
        <v>2.98223691926029</v>
      </c>
      <c r="DW79" s="1">
        <v>1.00840250356634</v>
      </c>
      <c r="DX79" s="1">
        <v>1.97383441569394</v>
      </c>
      <c r="DY79" s="1">
        <v>0</v>
      </c>
      <c r="DZ79" s="1">
        <v>1.97336662301998</v>
      </c>
      <c r="EA79" s="1">
        <v>0</v>
      </c>
      <c r="EB79" s="1">
        <v>1.97336662301998</v>
      </c>
      <c r="EC79" s="1">
        <v>0</v>
      </c>
    </row>
    <row r="80" spans="1:133" x14ac:dyDescent="0.3">
      <c r="A80" s="1" t="s">
        <v>418</v>
      </c>
      <c r="B80" s="1" t="s">
        <v>271</v>
      </c>
      <c r="C80" s="1" t="s">
        <v>272</v>
      </c>
      <c r="D80" s="1" t="s">
        <v>419</v>
      </c>
      <c r="E80" s="1">
        <v>53</v>
      </c>
      <c r="F80" s="1">
        <v>6</v>
      </c>
      <c r="G80" s="1">
        <v>27</v>
      </c>
      <c r="H80" s="1">
        <v>20</v>
      </c>
      <c r="I80" s="1">
        <v>27</v>
      </c>
      <c r="J80" s="1">
        <v>3</v>
      </c>
      <c r="K80" s="1">
        <v>15</v>
      </c>
      <c r="L80" s="1">
        <v>9</v>
      </c>
      <c r="M80" s="1">
        <v>26</v>
      </c>
      <c r="N80" s="1">
        <v>3</v>
      </c>
      <c r="O80" s="1">
        <v>12</v>
      </c>
      <c r="P80" s="1">
        <v>11</v>
      </c>
      <c r="Q80" s="1">
        <v>35</v>
      </c>
      <c r="R80" s="1">
        <v>2</v>
      </c>
      <c r="S80" s="1">
        <v>23</v>
      </c>
      <c r="T80" s="1">
        <v>10</v>
      </c>
      <c r="U80" s="1">
        <v>22</v>
      </c>
      <c r="V80" s="1">
        <v>2</v>
      </c>
      <c r="W80" s="1">
        <v>15</v>
      </c>
      <c r="X80" s="1">
        <v>5</v>
      </c>
      <c r="Y80" s="1">
        <v>13</v>
      </c>
      <c r="Z80" s="1">
        <v>0</v>
      </c>
      <c r="AA80" s="1">
        <v>8</v>
      </c>
      <c r="AB80" s="1">
        <v>5</v>
      </c>
      <c r="AC80" s="1">
        <v>28</v>
      </c>
      <c r="AD80" s="1">
        <v>1</v>
      </c>
      <c r="AE80" s="1">
        <v>20</v>
      </c>
      <c r="AF80" s="1">
        <v>7</v>
      </c>
      <c r="AG80" s="1">
        <v>17</v>
      </c>
      <c r="AH80" s="1">
        <v>1</v>
      </c>
      <c r="AI80" s="1">
        <v>13</v>
      </c>
      <c r="AJ80" s="1">
        <v>3</v>
      </c>
      <c r="AK80" s="1">
        <v>11</v>
      </c>
      <c r="AL80" s="1">
        <v>0</v>
      </c>
      <c r="AM80" s="1">
        <v>7</v>
      </c>
      <c r="AN80" s="1">
        <v>4</v>
      </c>
      <c r="AO80" s="1">
        <v>7</v>
      </c>
      <c r="AP80" s="1">
        <v>1</v>
      </c>
      <c r="AQ80" s="1">
        <v>3</v>
      </c>
      <c r="AR80" s="1">
        <v>3</v>
      </c>
      <c r="AS80" s="1">
        <v>2</v>
      </c>
      <c r="AT80" s="1">
        <v>1</v>
      </c>
      <c r="AU80" s="1">
        <v>2</v>
      </c>
      <c r="AV80" s="1">
        <v>2</v>
      </c>
      <c r="AW80" s="1">
        <v>0</v>
      </c>
      <c r="AX80" s="1">
        <v>0</v>
      </c>
      <c r="AY80" s="1">
        <v>0</v>
      </c>
      <c r="AZ80" s="1">
        <v>4</v>
      </c>
      <c r="BA80" s="1">
        <v>2</v>
      </c>
      <c r="BB80" s="1">
        <v>9</v>
      </c>
      <c r="BC80" s="1">
        <v>11</v>
      </c>
      <c r="BD80" s="1">
        <v>2</v>
      </c>
      <c r="BE80" s="1">
        <v>4</v>
      </c>
      <c r="BF80" s="1">
        <v>3</v>
      </c>
      <c r="BG80" s="1">
        <v>18</v>
      </c>
      <c r="BH80" s="1">
        <v>4</v>
      </c>
      <c r="BI80" s="1">
        <v>8</v>
      </c>
      <c r="BJ80" s="1">
        <v>6</v>
      </c>
      <c r="BK80" s="1">
        <v>50</v>
      </c>
      <c r="BL80" s="1">
        <v>5</v>
      </c>
      <c r="BM80" s="1">
        <v>0</v>
      </c>
      <c r="BN80" s="1">
        <v>0</v>
      </c>
      <c r="BO80" s="1">
        <v>20</v>
      </c>
      <c r="BP80" s="1">
        <v>10</v>
      </c>
      <c r="BQ80" s="1">
        <v>15</v>
      </c>
      <c r="BR80" s="1">
        <v>45</v>
      </c>
      <c r="BS80" s="1">
        <v>5</v>
      </c>
      <c r="BT80" s="1">
        <v>0</v>
      </c>
      <c r="BU80" s="1">
        <v>0</v>
      </c>
      <c r="BV80" s="1">
        <v>20</v>
      </c>
      <c r="BW80" s="1">
        <v>5</v>
      </c>
      <c r="BX80" s="1">
        <v>15</v>
      </c>
      <c r="BY80" s="1">
        <v>9.1219512195121908</v>
      </c>
      <c r="BZ80" s="1">
        <v>28</v>
      </c>
      <c r="CA80" s="1">
        <v>87</v>
      </c>
      <c r="CB80" s="1">
        <v>35</v>
      </c>
      <c r="CC80" s="1">
        <v>2.1219512195122001</v>
      </c>
      <c r="CD80" s="1">
        <v>2.1219512195122001</v>
      </c>
      <c r="CE80" s="1">
        <v>2.1219512195122001</v>
      </c>
      <c r="CF80" s="1">
        <v>7</v>
      </c>
      <c r="CG80" s="1">
        <v>2</v>
      </c>
      <c r="CH80" s="1">
        <v>2</v>
      </c>
      <c r="CI80" s="1">
        <v>5</v>
      </c>
      <c r="CJ80" s="1">
        <v>5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5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5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5</v>
      </c>
      <c r="DW80" s="1">
        <v>1</v>
      </c>
      <c r="DX80" s="1">
        <v>2</v>
      </c>
      <c r="DY80" s="1">
        <v>2</v>
      </c>
      <c r="DZ80" s="1">
        <v>2</v>
      </c>
      <c r="EA80" s="1">
        <v>0</v>
      </c>
      <c r="EB80" s="1">
        <v>1</v>
      </c>
      <c r="EC80" s="1">
        <v>1</v>
      </c>
    </row>
    <row r="81" spans="1:133" x14ac:dyDescent="0.3">
      <c r="A81" s="1" t="s">
        <v>420</v>
      </c>
      <c r="B81" s="1" t="s">
        <v>271</v>
      </c>
      <c r="C81" s="1" t="s">
        <v>272</v>
      </c>
      <c r="D81" s="1" t="s">
        <v>421</v>
      </c>
      <c r="E81" s="1">
        <v>303.05550944086599</v>
      </c>
      <c r="F81" s="1">
        <v>35.377602350851099</v>
      </c>
      <c r="G81" s="1">
        <v>199.87658581219</v>
      </c>
      <c r="H81" s="1">
        <v>67.801321277825394</v>
      </c>
      <c r="I81" s="1">
        <v>153.60065801137799</v>
      </c>
      <c r="J81" s="1">
        <v>16.730549921880801</v>
      </c>
      <c r="K81" s="1">
        <v>99.399031601136997</v>
      </c>
      <c r="L81" s="1">
        <v>37.471076488360097</v>
      </c>
      <c r="M81" s="1">
        <v>149.454851429488</v>
      </c>
      <c r="N81" s="1">
        <v>18.647052428970301</v>
      </c>
      <c r="O81" s="1">
        <v>100.477554211053</v>
      </c>
      <c r="P81" s="1">
        <v>30.330244789465301</v>
      </c>
      <c r="Q81" s="1">
        <v>242.11675027915399</v>
      </c>
      <c r="R81" s="1">
        <v>12.7793695414521</v>
      </c>
      <c r="S81" s="1">
        <v>190.945360517567</v>
      </c>
      <c r="T81" s="1">
        <v>38.392020220134597</v>
      </c>
      <c r="U81" s="1">
        <v>124.52317838098099</v>
      </c>
      <c r="V81" s="1">
        <v>6.8592641456570798</v>
      </c>
      <c r="W81" s="1">
        <v>95.429357177502496</v>
      </c>
      <c r="X81" s="1">
        <v>22.234557057821</v>
      </c>
      <c r="Y81" s="1">
        <v>117.593571898173</v>
      </c>
      <c r="Z81" s="1">
        <v>5.92010539579503</v>
      </c>
      <c r="AA81" s="1">
        <v>95.516003340064799</v>
      </c>
      <c r="AB81" s="1">
        <v>16.157463162313601</v>
      </c>
      <c r="AC81" s="1">
        <v>230.17258545812999</v>
      </c>
      <c r="AD81" s="1">
        <v>10.7946880062901</v>
      </c>
      <c r="AE81" s="1">
        <v>186.03562561233099</v>
      </c>
      <c r="AF81" s="1">
        <v>33.342271839508101</v>
      </c>
      <c r="AG81" s="1">
        <v>117.59390483505599</v>
      </c>
      <c r="AH81" s="1">
        <v>5.8843465585293098</v>
      </c>
      <c r="AI81" s="1">
        <v>91.477570254548894</v>
      </c>
      <c r="AJ81" s="1">
        <v>20.231988021978101</v>
      </c>
      <c r="AK81" s="1">
        <v>112.578680623073</v>
      </c>
      <c r="AL81" s="1">
        <v>4.9103414477607998</v>
      </c>
      <c r="AM81" s="1">
        <v>94.558055357782493</v>
      </c>
      <c r="AN81" s="1">
        <v>13.11028381753</v>
      </c>
      <c r="AO81" s="1">
        <v>11.944164821024399</v>
      </c>
      <c r="AP81" s="1">
        <v>1.984681535162</v>
      </c>
      <c r="AQ81" s="1">
        <v>4.9097349052358803</v>
      </c>
      <c r="AR81" s="1">
        <v>5.0497483806265304</v>
      </c>
      <c r="AS81" s="1">
        <v>0</v>
      </c>
      <c r="AT81" s="1">
        <v>0</v>
      </c>
      <c r="AU81" s="1">
        <v>5.9194988532701096</v>
      </c>
      <c r="AV81" s="1">
        <v>2.0374153967493802</v>
      </c>
      <c r="AW81" s="1">
        <v>2.0374153967493802</v>
      </c>
      <c r="AX81" s="1">
        <v>0</v>
      </c>
      <c r="AY81" s="1">
        <v>1.94983517425552</v>
      </c>
      <c r="AZ81" s="1">
        <v>9.9425136810169299</v>
      </c>
      <c r="BA81" s="1">
        <v>6.0595123286607704</v>
      </c>
      <c r="BB81" s="1">
        <v>60.676018588562897</v>
      </c>
      <c r="BC81" s="1">
        <v>71.837991762888294</v>
      </c>
      <c r="BD81" s="1">
        <v>37.677753182628798</v>
      </c>
      <c r="BE81" s="1">
        <v>32.870759034754499</v>
      </c>
      <c r="BF81" s="1">
        <v>23.052201700641898</v>
      </c>
      <c r="BG81" s="1">
        <v>60.938759161711999</v>
      </c>
      <c r="BH81" s="1">
        <v>23.5904206100628</v>
      </c>
      <c r="BI81" s="1">
        <v>23.2967435141321</v>
      </c>
      <c r="BJ81" s="1">
        <v>14.051595037517201</v>
      </c>
      <c r="BK81" s="1">
        <v>218.85757943633999</v>
      </c>
      <c r="BL81" s="1">
        <v>0</v>
      </c>
      <c r="BM81" s="1">
        <v>19.7619673273926</v>
      </c>
      <c r="BN81" s="1">
        <v>14.976816895158301</v>
      </c>
      <c r="BO81" s="1">
        <v>79.564633841498306</v>
      </c>
      <c r="BP81" s="1">
        <v>69.8184635854644</v>
      </c>
      <c r="BQ81" s="1">
        <v>34.735697786826698</v>
      </c>
      <c r="BR81" s="1">
        <v>199.01076408471999</v>
      </c>
      <c r="BS81" s="1">
        <v>0</v>
      </c>
      <c r="BT81" s="1">
        <v>9.8385596515825906</v>
      </c>
      <c r="BU81" s="1">
        <v>14.976816895158301</v>
      </c>
      <c r="BV81" s="1">
        <v>79.564633841498306</v>
      </c>
      <c r="BW81" s="1">
        <v>64.9438756498256</v>
      </c>
      <c r="BX81" s="1">
        <v>29.686878046655501</v>
      </c>
      <c r="BY81" s="1">
        <v>76.570417155650105</v>
      </c>
      <c r="BZ81" s="1">
        <v>240.30631129314401</v>
      </c>
      <c r="CA81" s="1">
        <v>444.97853145331999</v>
      </c>
      <c r="CB81" s="1">
        <v>252.250476114169</v>
      </c>
      <c r="CC81" s="1">
        <v>42.3191734650933</v>
      </c>
      <c r="CD81" s="1">
        <v>21.799096015182698</v>
      </c>
      <c r="CE81" s="1">
        <v>10.904597911105499</v>
      </c>
      <c r="CF81" s="1">
        <v>34.251243690556798</v>
      </c>
      <c r="CG81" s="1">
        <v>10.172557261781501</v>
      </c>
      <c r="CH81" s="1">
        <v>2.0374153967493802</v>
      </c>
      <c r="CI81" s="1">
        <v>73.858736770893003</v>
      </c>
      <c r="CJ81" s="1">
        <v>0</v>
      </c>
      <c r="CK81" s="1">
        <v>13.7428444828046</v>
      </c>
      <c r="CL81" s="1">
        <v>0</v>
      </c>
      <c r="CM81" s="1">
        <v>15.531279108790899</v>
      </c>
      <c r="CN81" s="1">
        <v>19.425298616827799</v>
      </c>
      <c r="CO81" s="1">
        <v>25.159314562469699</v>
      </c>
      <c r="CP81" s="1">
        <v>4.9609390033191803</v>
      </c>
      <c r="CQ81" s="1">
        <v>10.662000987568099</v>
      </c>
      <c r="CR81" s="1">
        <v>28.762203307038799</v>
      </c>
      <c r="CS81" s="1">
        <v>9.7609707697776003</v>
      </c>
      <c r="CT81" s="1">
        <v>19.7126227031893</v>
      </c>
      <c r="CU81" s="1">
        <v>19.934553486464299</v>
      </c>
      <c r="CV81" s="1">
        <v>0</v>
      </c>
      <c r="CW81" s="1">
        <v>0</v>
      </c>
      <c r="CX81" s="1">
        <v>4.7897399114114103</v>
      </c>
      <c r="CY81" s="1">
        <v>5.0390117665816696</v>
      </c>
      <c r="CZ81" s="1">
        <v>10.105801808471201</v>
      </c>
      <c r="DA81" s="1">
        <v>60.115892288088503</v>
      </c>
      <c r="DB81" s="1">
        <v>4.9609390033191803</v>
      </c>
      <c r="DC81" s="1">
        <v>10.662000987568099</v>
      </c>
      <c r="DD81" s="1">
        <v>15.0193588242342</v>
      </c>
      <c r="DE81" s="1">
        <v>9.7609707697776003</v>
      </c>
      <c r="DF81" s="1">
        <v>19.7126227031893</v>
      </c>
      <c r="DG81" s="1">
        <v>0</v>
      </c>
      <c r="DH81" s="1">
        <v>0</v>
      </c>
      <c r="DI81" s="1">
        <v>4.7897399114114103</v>
      </c>
      <c r="DJ81" s="1">
        <v>5.0390117665816696</v>
      </c>
      <c r="DK81" s="1">
        <v>10.105801808471201</v>
      </c>
      <c r="DL81" s="1">
        <v>0</v>
      </c>
      <c r="DM81" s="1">
        <v>0</v>
      </c>
      <c r="DN81" s="1">
        <v>13.7428444828046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6.9292735459242696</v>
      </c>
      <c r="DW81" s="1">
        <v>0.974917587127762</v>
      </c>
      <c r="DX81" s="1">
        <v>3.9517869229536</v>
      </c>
      <c r="DY81" s="1">
        <v>2.0025690358429098</v>
      </c>
      <c r="DZ81" s="1">
        <v>5.0148912751001404</v>
      </c>
      <c r="EA81" s="1">
        <v>1.00976394803424</v>
      </c>
      <c r="EB81" s="1">
        <v>0.95794798228228195</v>
      </c>
      <c r="EC81" s="1">
        <v>3.0471793447836202</v>
      </c>
    </row>
    <row r="82" spans="1:133" x14ac:dyDescent="0.3">
      <c r="A82" s="1" t="s">
        <v>422</v>
      </c>
      <c r="B82" s="1" t="s">
        <v>271</v>
      </c>
      <c r="C82" s="1" t="s">
        <v>272</v>
      </c>
      <c r="D82" s="1" t="s">
        <v>423</v>
      </c>
      <c r="E82" s="1">
        <v>51.698038151314798</v>
      </c>
      <c r="F82" s="1">
        <v>9.01222631733771</v>
      </c>
      <c r="G82" s="1">
        <v>33.673585516639299</v>
      </c>
      <c r="H82" s="1">
        <v>9.01222631733771</v>
      </c>
      <c r="I82" s="1">
        <v>24.6613591993016</v>
      </c>
      <c r="J82" s="1">
        <v>4.5061131586688496</v>
      </c>
      <c r="K82" s="1">
        <v>15.649132881963901</v>
      </c>
      <c r="L82" s="1">
        <v>4.5061131586688496</v>
      </c>
      <c r="M82" s="1">
        <v>27.036678952013101</v>
      </c>
      <c r="N82" s="1">
        <v>4.5061131586688496</v>
      </c>
      <c r="O82" s="1">
        <v>18.024452634675399</v>
      </c>
      <c r="P82" s="1">
        <v>4.5061131586688496</v>
      </c>
      <c r="Q82" s="1">
        <v>30.416263821014802</v>
      </c>
      <c r="R82" s="1">
        <v>2.2530565793344302</v>
      </c>
      <c r="S82" s="1">
        <v>27.036678952013101</v>
      </c>
      <c r="T82" s="1">
        <v>1.12652828966721</v>
      </c>
      <c r="U82" s="1">
        <v>15.771396055341</v>
      </c>
      <c r="V82" s="1">
        <v>1.12652828966721</v>
      </c>
      <c r="W82" s="1">
        <v>14.6448677656738</v>
      </c>
      <c r="X82" s="1">
        <v>0</v>
      </c>
      <c r="Y82" s="1">
        <v>14.6448677656738</v>
      </c>
      <c r="Z82" s="1">
        <v>1.12652828966721</v>
      </c>
      <c r="AA82" s="1">
        <v>12.3918111863393</v>
      </c>
      <c r="AB82" s="1">
        <v>1.12652828966721</v>
      </c>
      <c r="AC82" s="1">
        <v>28.163207241680301</v>
      </c>
      <c r="AD82" s="1">
        <v>2.2530565793344302</v>
      </c>
      <c r="AE82" s="1">
        <v>24.7836223726787</v>
      </c>
      <c r="AF82" s="1">
        <v>1.12652828966721</v>
      </c>
      <c r="AG82" s="1">
        <v>13.5183394760066</v>
      </c>
      <c r="AH82" s="1">
        <v>1.12652828966721</v>
      </c>
      <c r="AI82" s="1">
        <v>12.3918111863393</v>
      </c>
      <c r="AJ82" s="1">
        <v>0</v>
      </c>
      <c r="AK82" s="1">
        <v>14.6448677656738</v>
      </c>
      <c r="AL82" s="1">
        <v>1.12652828966721</v>
      </c>
      <c r="AM82" s="1">
        <v>12.3918111863393</v>
      </c>
      <c r="AN82" s="1">
        <v>1.12652828966721</v>
      </c>
      <c r="AO82" s="1">
        <v>2.2530565793344302</v>
      </c>
      <c r="AP82" s="1">
        <v>0</v>
      </c>
      <c r="AQ82" s="1">
        <v>2.2530565793344302</v>
      </c>
      <c r="AR82" s="1">
        <v>0</v>
      </c>
      <c r="AS82" s="1">
        <v>1.12652828966721</v>
      </c>
      <c r="AT82" s="1">
        <v>0</v>
      </c>
      <c r="AU82" s="1">
        <v>0</v>
      </c>
      <c r="AV82" s="1">
        <v>0</v>
      </c>
      <c r="AW82" s="1">
        <v>1.12652828966721</v>
      </c>
      <c r="AX82" s="1">
        <v>0</v>
      </c>
      <c r="AY82" s="1">
        <v>0</v>
      </c>
      <c r="AZ82" s="1">
        <v>2.2530565793344302</v>
      </c>
      <c r="BA82" s="1">
        <v>2.2530565793344302</v>
      </c>
      <c r="BB82" s="1">
        <v>7.8856980276704904</v>
      </c>
      <c r="BC82" s="1">
        <v>6.7591697380032798</v>
      </c>
      <c r="BD82" s="1">
        <v>4.5061131586688496</v>
      </c>
      <c r="BE82" s="1">
        <v>4.5061131586688496</v>
      </c>
      <c r="BF82" s="1">
        <v>2.2530565793344302</v>
      </c>
      <c r="BG82" s="1">
        <v>21.281774330299999</v>
      </c>
      <c r="BH82" s="1">
        <v>4.5061131586688496</v>
      </c>
      <c r="BI82" s="1">
        <v>8.8899631439606495</v>
      </c>
      <c r="BJ82" s="1">
        <v>7.8856980276704904</v>
      </c>
      <c r="BK82" s="1">
        <v>11.265282896672099</v>
      </c>
      <c r="BL82" s="1">
        <v>0</v>
      </c>
      <c r="BM82" s="1">
        <v>0</v>
      </c>
      <c r="BN82" s="1">
        <v>0</v>
      </c>
      <c r="BO82" s="1">
        <v>0</v>
      </c>
      <c r="BP82" s="1">
        <v>5.6326414483360701</v>
      </c>
      <c r="BQ82" s="1">
        <v>5.6326414483360701</v>
      </c>
      <c r="BR82" s="1">
        <v>11.265282896672099</v>
      </c>
      <c r="BS82" s="1">
        <v>0</v>
      </c>
      <c r="BT82" s="1">
        <v>0</v>
      </c>
      <c r="BU82" s="1">
        <v>0</v>
      </c>
      <c r="BV82" s="1">
        <v>0</v>
      </c>
      <c r="BW82" s="1">
        <v>5.6326414483360701</v>
      </c>
      <c r="BX82" s="1">
        <v>5.6326414483360701</v>
      </c>
      <c r="BY82" s="1">
        <v>6.6096696547079103</v>
      </c>
      <c r="BZ82" s="1">
        <v>28.163207241680301</v>
      </c>
      <c r="CA82" s="1">
        <v>66.342905916988499</v>
      </c>
      <c r="CB82" s="1">
        <v>30.416263821014802</v>
      </c>
      <c r="CC82" s="1">
        <v>2.2530565793344302</v>
      </c>
      <c r="CD82" s="1">
        <v>2.2530565793344302</v>
      </c>
      <c r="CE82" s="1">
        <v>1.12652828966721</v>
      </c>
      <c r="CF82" s="1">
        <v>4.35661307537349</v>
      </c>
      <c r="CG82" s="1">
        <v>0</v>
      </c>
      <c r="CH82" s="1">
        <v>2.1035564960390598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2.2530565793344302</v>
      </c>
      <c r="DW82" s="1">
        <v>0</v>
      </c>
      <c r="DX82" s="1">
        <v>2.2530565793344302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</row>
    <row r="83" spans="1:133" x14ac:dyDescent="0.3">
      <c r="A83" s="1" t="s">
        <v>424</v>
      </c>
      <c r="B83" s="1" t="s">
        <v>271</v>
      </c>
      <c r="C83" s="1" t="s">
        <v>272</v>
      </c>
      <c r="D83" s="1" t="s">
        <v>425</v>
      </c>
      <c r="E83" s="1">
        <v>118</v>
      </c>
      <c r="F83" s="1">
        <v>15</v>
      </c>
      <c r="G83" s="1">
        <v>62</v>
      </c>
      <c r="H83" s="1">
        <v>41</v>
      </c>
      <c r="I83" s="1">
        <v>64</v>
      </c>
      <c r="J83" s="1">
        <v>7</v>
      </c>
      <c r="K83" s="1">
        <v>34</v>
      </c>
      <c r="L83" s="1">
        <v>23</v>
      </c>
      <c r="M83" s="1">
        <v>54</v>
      </c>
      <c r="N83" s="1">
        <v>8</v>
      </c>
      <c r="O83" s="1">
        <v>28</v>
      </c>
      <c r="P83" s="1">
        <v>18</v>
      </c>
      <c r="Q83" s="1">
        <v>88</v>
      </c>
      <c r="R83" s="1">
        <v>7</v>
      </c>
      <c r="S83" s="1">
        <v>58</v>
      </c>
      <c r="T83" s="1">
        <v>23</v>
      </c>
      <c r="U83" s="1">
        <v>49</v>
      </c>
      <c r="V83" s="1">
        <v>4</v>
      </c>
      <c r="W83" s="1">
        <v>32</v>
      </c>
      <c r="X83" s="1">
        <v>13</v>
      </c>
      <c r="Y83" s="1">
        <v>39</v>
      </c>
      <c r="Z83" s="1">
        <v>3</v>
      </c>
      <c r="AA83" s="1">
        <v>26</v>
      </c>
      <c r="AB83" s="1">
        <v>10</v>
      </c>
      <c r="AC83" s="1">
        <v>85</v>
      </c>
      <c r="AD83" s="1">
        <v>7</v>
      </c>
      <c r="AE83" s="1">
        <v>57</v>
      </c>
      <c r="AF83" s="1">
        <v>21</v>
      </c>
      <c r="AG83" s="1">
        <v>49</v>
      </c>
      <c r="AH83" s="1">
        <v>4</v>
      </c>
      <c r="AI83" s="1">
        <v>32</v>
      </c>
      <c r="AJ83" s="1">
        <v>13</v>
      </c>
      <c r="AK83" s="1">
        <v>36</v>
      </c>
      <c r="AL83" s="1">
        <v>3</v>
      </c>
      <c r="AM83" s="1">
        <v>25</v>
      </c>
      <c r="AN83" s="1">
        <v>8</v>
      </c>
      <c r="AO83" s="1">
        <v>3</v>
      </c>
      <c r="AP83" s="1">
        <v>0</v>
      </c>
      <c r="AQ83" s="1">
        <v>1</v>
      </c>
      <c r="AR83" s="1">
        <v>2</v>
      </c>
      <c r="AS83" s="1">
        <v>1</v>
      </c>
      <c r="AT83" s="1">
        <v>1</v>
      </c>
      <c r="AU83" s="1">
        <v>0</v>
      </c>
      <c r="AV83" s="1">
        <v>1</v>
      </c>
      <c r="AW83" s="1">
        <v>0</v>
      </c>
      <c r="AX83" s="1">
        <v>0</v>
      </c>
      <c r="AY83" s="1">
        <v>0</v>
      </c>
      <c r="AZ83" s="1">
        <v>6</v>
      </c>
      <c r="BA83" s="1">
        <v>10</v>
      </c>
      <c r="BB83" s="1">
        <v>20</v>
      </c>
      <c r="BC83" s="1">
        <v>26</v>
      </c>
      <c r="BD83" s="1">
        <v>11</v>
      </c>
      <c r="BE83" s="1">
        <v>13</v>
      </c>
      <c r="BF83" s="1">
        <v>2</v>
      </c>
      <c r="BG83" s="1">
        <v>30</v>
      </c>
      <c r="BH83" s="1">
        <v>7</v>
      </c>
      <c r="BI83" s="1">
        <v>17</v>
      </c>
      <c r="BJ83" s="1">
        <v>6</v>
      </c>
      <c r="BK83" s="1">
        <v>95</v>
      </c>
      <c r="BL83" s="1">
        <v>5</v>
      </c>
      <c r="BM83" s="1">
        <v>10</v>
      </c>
      <c r="BN83" s="1">
        <v>5</v>
      </c>
      <c r="BO83" s="1">
        <v>30</v>
      </c>
      <c r="BP83" s="1">
        <v>25</v>
      </c>
      <c r="BQ83" s="1">
        <v>20</v>
      </c>
      <c r="BR83" s="1">
        <v>95</v>
      </c>
      <c r="BS83" s="1">
        <v>5</v>
      </c>
      <c r="BT83" s="1">
        <v>10</v>
      </c>
      <c r="BU83" s="1">
        <v>5</v>
      </c>
      <c r="BV83" s="1">
        <v>30</v>
      </c>
      <c r="BW83" s="1">
        <v>25</v>
      </c>
      <c r="BX83" s="1">
        <v>20</v>
      </c>
      <c r="BY83" s="1">
        <v>20.985935781274001</v>
      </c>
      <c r="BZ83" s="1">
        <v>87</v>
      </c>
      <c r="CA83" s="1">
        <v>175</v>
      </c>
      <c r="CB83" s="1">
        <v>90</v>
      </c>
      <c r="CC83" s="1">
        <v>3</v>
      </c>
      <c r="CD83" s="1">
        <v>1</v>
      </c>
      <c r="CE83" s="1">
        <v>0</v>
      </c>
      <c r="CF83" s="1">
        <v>17.985935781274001</v>
      </c>
      <c r="CG83" s="1">
        <v>7.9859357812739598</v>
      </c>
      <c r="CH83" s="1">
        <v>4</v>
      </c>
      <c r="CI83" s="1">
        <v>15</v>
      </c>
      <c r="CJ83" s="1">
        <v>5</v>
      </c>
      <c r="CK83" s="1">
        <v>5</v>
      </c>
      <c r="CL83" s="1">
        <v>0</v>
      </c>
      <c r="CM83" s="1">
        <v>5</v>
      </c>
      <c r="CN83" s="1">
        <v>0</v>
      </c>
      <c r="CO83" s="1">
        <v>0</v>
      </c>
      <c r="CP83" s="1">
        <v>5</v>
      </c>
      <c r="CQ83" s="1">
        <v>0</v>
      </c>
      <c r="CR83" s="1">
        <v>0</v>
      </c>
      <c r="CS83" s="1">
        <v>10</v>
      </c>
      <c r="CT83" s="1">
        <v>0</v>
      </c>
      <c r="CU83" s="1">
        <v>5</v>
      </c>
      <c r="CV83" s="1">
        <v>5</v>
      </c>
      <c r="CW83" s="1">
        <v>0</v>
      </c>
      <c r="CX83" s="1">
        <v>0</v>
      </c>
      <c r="CY83" s="1">
        <v>0</v>
      </c>
      <c r="CZ83" s="1">
        <v>0</v>
      </c>
      <c r="DA83" s="1">
        <v>5</v>
      </c>
      <c r="DB83" s="1">
        <v>0</v>
      </c>
      <c r="DC83" s="1">
        <v>0</v>
      </c>
      <c r="DD83" s="1">
        <v>0</v>
      </c>
      <c r="DE83" s="1">
        <v>5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5</v>
      </c>
      <c r="DM83" s="1">
        <v>0</v>
      </c>
      <c r="DN83" s="1">
        <v>0</v>
      </c>
      <c r="DO83" s="1">
        <v>5</v>
      </c>
      <c r="DP83" s="1">
        <v>0</v>
      </c>
      <c r="DQ83" s="1">
        <v>5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3</v>
      </c>
      <c r="EA83" s="1">
        <v>0</v>
      </c>
      <c r="EB83" s="1">
        <v>1</v>
      </c>
      <c r="EC83" s="1">
        <v>2</v>
      </c>
    </row>
    <row r="84" spans="1:133" x14ac:dyDescent="0.3">
      <c r="A84" s="1" t="s">
        <v>426</v>
      </c>
      <c r="B84" s="1" t="s">
        <v>271</v>
      </c>
      <c r="C84" s="1" t="s">
        <v>272</v>
      </c>
      <c r="D84" s="1" t="s">
        <v>427</v>
      </c>
      <c r="E84" s="1">
        <v>25.35</v>
      </c>
      <c r="F84" s="1">
        <v>3.9</v>
      </c>
      <c r="G84" s="1">
        <v>9.75</v>
      </c>
      <c r="H84" s="1">
        <v>11.7</v>
      </c>
      <c r="I84" s="1">
        <v>13.65</v>
      </c>
      <c r="J84" s="1">
        <v>2.9249999999999998</v>
      </c>
      <c r="K84" s="1">
        <v>5.85</v>
      </c>
      <c r="L84" s="1">
        <v>4.875</v>
      </c>
      <c r="M84" s="1">
        <v>11.7</v>
      </c>
      <c r="N84" s="1">
        <v>0.97499999999999998</v>
      </c>
      <c r="O84" s="1">
        <v>3.9</v>
      </c>
      <c r="P84" s="1">
        <v>6.8250000000000002</v>
      </c>
      <c r="Q84" s="1">
        <v>18.524999999999999</v>
      </c>
      <c r="R84" s="1">
        <v>1.95</v>
      </c>
      <c r="S84" s="1">
        <v>9.75</v>
      </c>
      <c r="T84" s="1">
        <v>6.8250000000000002</v>
      </c>
      <c r="U84" s="1">
        <v>9.75</v>
      </c>
      <c r="V84" s="1">
        <v>0.97499999999999998</v>
      </c>
      <c r="W84" s="1">
        <v>5.85</v>
      </c>
      <c r="X84" s="1">
        <v>2.9249999999999998</v>
      </c>
      <c r="Y84" s="1">
        <v>8.7750000000000004</v>
      </c>
      <c r="Z84" s="1">
        <v>0.97499999999999998</v>
      </c>
      <c r="AA84" s="1">
        <v>3.9</v>
      </c>
      <c r="AB84" s="1">
        <v>3.9</v>
      </c>
      <c r="AC84" s="1">
        <v>15.6</v>
      </c>
      <c r="AD84" s="1">
        <v>0.97499999999999998</v>
      </c>
      <c r="AE84" s="1">
        <v>9.75</v>
      </c>
      <c r="AF84" s="1">
        <v>4.875</v>
      </c>
      <c r="AG84" s="1">
        <v>8.7750000000000004</v>
      </c>
      <c r="AH84" s="1">
        <v>0.97499999999999998</v>
      </c>
      <c r="AI84" s="1">
        <v>5.85</v>
      </c>
      <c r="AJ84" s="1">
        <v>1.95</v>
      </c>
      <c r="AK84" s="1">
        <v>6.8250000000000002</v>
      </c>
      <c r="AL84" s="1">
        <v>0</v>
      </c>
      <c r="AM84" s="1">
        <v>3.9</v>
      </c>
      <c r="AN84" s="1">
        <v>2.9249999999999998</v>
      </c>
      <c r="AO84" s="1">
        <v>2.9249999999999998</v>
      </c>
      <c r="AP84" s="1">
        <v>0.97499999999999998</v>
      </c>
      <c r="AQ84" s="1">
        <v>0</v>
      </c>
      <c r="AR84" s="1">
        <v>1.95</v>
      </c>
      <c r="AS84" s="1">
        <v>1.95</v>
      </c>
      <c r="AT84" s="1">
        <v>0</v>
      </c>
      <c r="AU84" s="1">
        <v>0</v>
      </c>
      <c r="AV84" s="1">
        <v>0</v>
      </c>
      <c r="AW84" s="1">
        <v>0.97499999999999998</v>
      </c>
      <c r="AX84" s="1">
        <v>0</v>
      </c>
      <c r="AY84" s="1">
        <v>0</v>
      </c>
      <c r="AZ84" s="1">
        <v>1.95</v>
      </c>
      <c r="BA84" s="1">
        <v>0.97499999999999998</v>
      </c>
      <c r="BB84" s="1">
        <v>5.85</v>
      </c>
      <c r="BC84" s="1">
        <v>1.95</v>
      </c>
      <c r="BD84" s="1">
        <v>3.9</v>
      </c>
      <c r="BE84" s="1">
        <v>0.97499999999999998</v>
      </c>
      <c r="BF84" s="1">
        <v>2.9249999999999998</v>
      </c>
      <c r="BG84" s="1">
        <v>6.8250000000000002</v>
      </c>
      <c r="BH84" s="1">
        <v>1.95</v>
      </c>
      <c r="BI84" s="1">
        <v>3.9</v>
      </c>
      <c r="BJ84" s="1">
        <v>0.97499999999999998</v>
      </c>
      <c r="BK84" s="1">
        <v>14.625</v>
      </c>
      <c r="BL84" s="1">
        <v>9.75</v>
      </c>
      <c r="BM84" s="1">
        <v>0</v>
      </c>
      <c r="BN84" s="1">
        <v>4.875</v>
      </c>
      <c r="BO84" s="1">
        <v>0</v>
      </c>
      <c r="BP84" s="1">
        <v>0</v>
      </c>
      <c r="BQ84" s="1">
        <v>0</v>
      </c>
      <c r="BR84" s="1">
        <v>14.625</v>
      </c>
      <c r="BS84" s="1">
        <v>9.75</v>
      </c>
      <c r="BT84" s="1">
        <v>0</v>
      </c>
      <c r="BU84" s="1">
        <v>4.875</v>
      </c>
      <c r="BV84" s="1">
        <v>0</v>
      </c>
      <c r="BW84" s="1">
        <v>0</v>
      </c>
      <c r="BX84" s="1">
        <v>0</v>
      </c>
      <c r="BY84" s="1">
        <v>13.7185765981208</v>
      </c>
      <c r="BZ84" s="1">
        <v>15.6</v>
      </c>
      <c r="CA84" s="1">
        <v>38.024999999999999</v>
      </c>
      <c r="CB84" s="1">
        <v>18.524999999999999</v>
      </c>
      <c r="CC84" s="1">
        <v>8.7714067868000605</v>
      </c>
      <c r="CD84" s="1">
        <v>2.9661217085590699</v>
      </c>
      <c r="CE84" s="1">
        <v>0</v>
      </c>
      <c r="CF84" s="1">
        <v>4.9471698113207498</v>
      </c>
      <c r="CG84" s="1">
        <v>0.97499999999999998</v>
      </c>
      <c r="CH84" s="1">
        <v>0.97499999999999998</v>
      </c>
      <c r="CI84" s="1">
        <v>15.0410735171652</v>
      </c>
      <c r="CJ84" s="1">
        <v>5.2358490566037696</v>
      </c>
      <c r="CK84" s="1">
        <v>0</v>
      </c>
      <c r="CL84" s="1">
        <v>4.875</v>
      </c>
      <c r="CM84" s="1">
        <v>0</v>
      </c>
      <c r="CN84" s="1">
        <v>0</v>
      </c>
      <c r="CO84" s="1">
        <v>4.93022446056146</v>
      </c>
      <c r="CP84" s="1">
        <v>5.2358490566037696</v>
      </c>
      <c r="CQ84" s="1">
        <v>0</v>
      </c>
      <c r="CR84" s="1">
        <v>0</v>
      </c>
      <c r="CS84" s="1">
        <v>9.80522446056146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9.80522446056146</v>
      </c>
      <c r="DB84" s="1">
        <v>0</v>
      </c>
      <c r="DC84" s="1">
        <v>0</v>
      </c>
      <c r="DD84" s="1">
        <v>0</v>
      </c>
      <c r="DE84" s="1">
        <v>9.80522446056146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5.2358490566037696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0.97499999999999998</v>
      </c>
      <c r="DW84" s="1">
        <v>0</v>
      </c>
      <c r="DX84" s="1">
        <v>0</v>
      </c>
      <c r="DY84" s="1">
        <v>0.97499999999999998</v>
      </c>
      <c r="DZ84" s="1">
        <v>1.95</v>
      </c>
      <c r="EA84" s="1">
        <v>0.97499999999999998</v>
      </c>
      <c r="EB84" s="1">
        <v>0</v>
      </c>
      <c r="EC84" s="1">
        <v>0.97499999999999998</v>
      </c>
    </row>
    <row r="85" spans="1:133" x14ac:dyDescent="0.3">
      <c r="A85" s="1" t="s">
        <v>428</v>
      </c>
      <c r="B85" s="1" t="s">
        <v>271</v>
      </c>
      <c r="C85" s="1" t="s">
        <v>272</v>
      </c>
      <c r="D85" s="1" t="s">
        <v>429</v>
      </c>
      <c r="E85" s="1">
        <v>460.38295623396499</v>
      </c>
      <c r="F85" s="1">
        <v>55.8613792455115</v>
      </c>
      <c r="G85" s="1">
        <v>268.33171699277301</v>
      </c>
      <c r="H85" s="1">
        <v>136.18985999568099</v>
      </c>
      <c r="I85" s="1">
        <v>231.75149980539601</v>
      </c>
      <c r="J85" s="1">
        <v>29.505553980372301</v>
      </c>
      <c r="K85" s="1">
        <v>131.76292586653901</v>
      </c>
      <c r="L85" s="1">
        <v>70.483019958485102</v>
      </c>
      <c r="M85" s="1">
        <v>228.63145642856901</v>
      </c>
      <c r="N85" s="1">
        <v>26.355825265139199</v>
      </c>
      <c r="O85" s="1">
        <v>136.568791126234</v>
      </c>
      <c r="P85" s="1">
        <v>65.706840037195704</v>
      </c>
      <c r="Q85" s="1">
        <v>353.44776589773699</v>
      </c>
      <c r="R85" s="1">
        <v>17.524858238067399</v>
      </c>
      <c r="S85" s="1">
        <v>258.82870897769999</v>
      </c>
      <c r="T85" s="1">
        <v>77.094198681969303</v>
      </c>
      <c r="U85" s="1">
        <v>178.790991629194</v>
      </c>
      <c r="V85" s="1">
        <v>10.266618363098299</v>
      </c>
      <c r="W85" s="1">
        <v>128.57681649096301</v>
      </c>
      <c r="X85" s="1">
        <v>39.947556775132199</v>
      </c>
      <c r="Y85" s="1">
        <v>174.65677426854299</v>
      </c>
      <c r="Z85" s="1">
        <v>7.2582398749691199</v>
      </c>
      <c r="AA85" s="1">
        <v>130.25189248673701</v>
      </c>
      <c r="AB85" s="1">
        <v>37.146641906837097</v>
      </c>
      <c r="AC85" s="1">
        <v>322.432131101896</v>
      </c>
      <c r="AD85" s="1">
        <v>13.3659827021889</v>
      </c>
      <c r="AE85" s="1">
        <v>236.220953328208</v>
      </c>
      <c r="AF85" s="1">
        <v>72.845195071499106</v>
      </c>
      <c r="AG85" s="1">
        <v>164.271223629113</v>
      </c>
      <c r="AH85" s="1">
        <v>7.1400225196709499</v>
      </c>
      <c r="AI85" s="1">
        <v>118.24568079283399</v>
      </c>
      <c r="AJ85" s="1">
        <v>38.885520316607099</v>
      </c>
      <c r="AK85" s="1">
        <v>158.16090747278301</v>
      </c>
      <c r="AL85" s="1">
        <v>6.2259601825180004</v>
      </c>
      <c r="AM85" s="1">
        <v>117.97527253537299</v>
      </c>
      <c r="AN85" s="1">
        <v>33.959674754891999</v>
      </c>
      <c r="AO85" s="1">
        <v>31.0156347958407</v>
      </c>
      <c r="AP85" s="1">
        <v>4.1588755358784599</v>
      </c>
      <c r="AQ85" s="1">
        <v>22.607755649492098</v>
      </c>
      <c r="AR85" s="1">
        <v>4.2490036104701696</v>
      </c>
      <c r="AS85" s="1">
        <v>3.1580441285548502</v>
      </c>
      <c r="AT85" s="1">
        <v>1.95048805611694</v>
      </c>
      <c r="AU85" s="1">
        <v>3.18696715194507</v>
      </c>
      <c r="AV85" s="1">
        <v>8.4376359124226106</v>
      </c>
      <c r="AW85" s="1">
        <v>7.0548742142758698</v>
      </c>
      <c r="AX85" s="1">
        <v>4.1597092785622198</v>
      </c>
      <c r="AY85" s="1">
        <v>3.0679160539631498</v>
      </c>
      <c r="AZ85" s="1">
        <v>11.5667570175872</v>
      </c>
      <c r="BA85" s="1">
        <v>15.347037906767699</v>
      </c>
      <c r="BB85" s="1">
        <v>84.356405777498594</v>
      </c>
      <c r="BC85" s="1">
        <v>83.946457633636996</v>
      </c>
      <c r="BD85" s="1">
        <v>52.891073591300596</v>
      </c>
      <c r="BE85" s="1">
        <v>62.699725356459197</v>
      </c>
      <c r="BF85" s="1">
        <v>42.640308614486401</v>
      </c>
      <c r="BG85" s="1">
        <v>106.935190336228</v>
      </c>
      <c r="BH85" s="1">
        <v>34.294171307810302</v>
      </c>
      <c r="BI85" s="1">
        <v>44.3436286632327</v>
      </c>
      <c r="BJ85" s="1">
        <v>28.2973903651854</v>
      </c>
      <c r="BK85" s="1">
        <v>367.262428087476</v>
      </c>
      <c r="BL85" s="1">
        <v>14.925997751270099</v>
      </c>
      <c r="BM85" s="1">
        <v>36.295368088264397</v>
      </c>
      <c r="BN85" s="1">
        <v>57.8380739697851</v>
      </c>
      <c r="BO85" s="1">
        <v>108.162207608391</v>
      </c>
      <c r="BP85" s="1">
        <v>108.588182832664</v>
      </c>
      <c r="BQ85" s="1">
        <v>41.452597837101202</v>
      </c>
      <c r="BR85" s="1">
        <v>325.51226258963499</v>
      </c>
      <c r="BS85" s="1">
        <v>14.925997751270099</v>
      </c>
      <c r="BT85" s="1">
        <v>36.295368088264397</v>
      </c>
      <c r="BU85" s="1">
        <v>57.8380739697851</v>
      </c>
      <c r="BV85" s="1">
        <v>103.14542426308699</v>
      </c>
      <c r="BW85" s="1">
        <v>82.326381435008201</v>
      </c>
      <c r="BX85" s="1">
        <v>30.981017082220099</v>
      </c>
      <c r="BY85" s="1">
        <v>111.059229690455</v>
      </c>
      <c r="BZ85" s="1">
        <v>336.33130646642297</v>
      </c>
      <c r="CA85" s="1">
        <v>662.504930150978</v>
      </c>
      <c r="CB85" s="1">
        <v>367.34694126226401</v>
      </c>
      <c r="CC85" s="1">
        <v>68.127354108058796</v>
      </c>
      <c r="CD85" s="1">
        <v>27.157940869108799</v>
      </c>
      <c r="CE85" s="1">
        <v>17.193076675441901</v>
      </c>
      <c r="CF85" s="1">
        <v>42.9318755823966</v>
      </c>
      <c r="CG85" s="1">
        <v>8.2932024633611192</v>
      </c>
      <c r="CH85" s="1">
        <v>9.9877408909261707</v>
      </c>
      <c r="CI85" s="1">
        <v>72.769348290436199</v>
      </c>
      <c r="CJ85" s="1">
        <v>9.6158154586445903</v>
      </c>
      <c r="CK85" s="1">
        <v>15.772602328860099</v>
      </c>
      <c r="CL85" s="1">
        <v>5.4632550048442496</v>
      </c>
      <c r="CM85" s="1">
        <v>3.9320339770894601</v>
      </c>
      <c r="CN85" s="1">
        <v>9.8800854721116895</v>
      </c>
      <c r="CO85" s="1">
        <v>28.1055560488861</v>
      </c>
      <c r="CP85" s="1">
        <v>14.7772139209002</v>
      </c>
      <c r="CQ85" s="1">
        <v>24.280394093704501</v>
      </c>
      <c r="CR85" s="1">
        <v>5.4632550048442496</v>
      </c>
      <c r="CS85" s="1">
        <v>15.8123275429998</v>
      </c>
      <c r="CT85" s="1">
        <v>12.4361577279874</v>
      </c>
      <c r="CU85" s="1">
        <v>13.9123059477177</v>
      </c>
      <c r="CV85" s="1">
        <v>0</v>
      </c>
      <c r="CW85" s="1">
        <v>4.96348862532375</v>
      </c>
      <c r="CX85" s="1">
        <v>0</v>
      </c>
      <c r="CY85" s="1">
        <v>0</v>
      </c>
      <c r="CZ85" s="1">
        <v>8.9488173223939693</v>
      </c>
      <c r="DA85" s="1">
        <v>47.380930502931498</v>
      </c>
      <c r="DB85" s="1">
        <v>0</v>
      </c>
      <c r="DC85" s="1">
        <v>24.280394093704501</v>
      </c>
      <c r="DD85" s="1">
        <v>0</v>
      </c>
      <c r="DE85" s="1">
        <v>10.664378681239601</v>
      </c>
      <c r="DF85" s="1">
        <v>12.4361577279874</v>
      </c>
      <c r="DG85" s="1">
        <v>0</v>
      </c>
      <c r="DH85" s="1">
        <v>4.96348862532375</v>
      </c>
      <c r="DI85" s="1">
        <v>0</v>
      </c>
      <c r="DJ85" s="1">
        <v>0</v>
      </c>
      <c r="DK85" s="1">
        <v>8.9488173223939693</v>
      </c>
      <c r="DL85" s="1">
        <v>14.7772139209002</v>
      </c>
      <c r="DM85" s="1">
        <v>0</v>
      </c>
      <c r="DN85" s="1">
        <v>5.4632550048442496</v>
      </c>
      <c r="DO85" s="1">
        <v>5.1479488617602298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14.519768000081299</v>
      </c>
      <c r="DW85" s="1">
        <v>3.12659584342734</v>
      </c>
      <c r="DX85" s="1">
        <v>10.3311356981289</v>
      </c>
      <c r="DY85" s="1">
        <v>1.0620364585251001</v>
      </c>
      <c r="DZ85" s="1">
        <v>16.495866795759401</v>
      </c>
      <c r="EA85" s="1">
        <v>1.0322796924511199</v>
      </c>
      <c r="EB85" s="1">
        <v>12.2766199513632</v>
      </c>
      <c r="EC85" s="1">
        <v>3.18696715194507</v>
      </c>
    </row>
    <row r="86" spans="1:133" x14ac:dyDescent="0.3">
      <c r="A86" s="1" t="s">
        <v>430</v>
      </c>
      <c r="B86" s="1" t="s">
        <v>271</v>
      </c>
      <c r="C86" s="1" t="s">
        <v>272</v>
      </c>
      <c r="D86" s="1" t="s">
        <v>431</v>
      </c>
      <c r="E86" s="1">
        <v>209.07817968125701</v>
      </c>
      <c r="F86" s="1">
        <v>23.584949199980802</v>
      </c>
      <c r="G86" s="1">
        <v>126.068954760983</v>
      </c>
      <c r="H86" s="1">
        <v>59.424275720293203</v>
      </c>
      <c r="I86" s="1">
        <v>92.965787742287503</v>
      </c>
      <c r="J86" s="1">
        <v>10.088290107887699</v>
      </c>
      <c r="K86" s="1">
        <v>55.346312829940601</v>
      </c>
      <c r="L86" s="1">
        <v>27.531184804459301</v>
      </c>
      <c r="M86" s="1">
        <v>116.112391938969</v>
      </c>
      <c r="N86" s="1">
        <v>13.4966590920931</v>
      </c>
      <c r="O86" s="1">
        <v>70.722641931042304</v>
      </c>
      <c r="P86" s="1">
        <v>31.893090915833898</v>
      </c>
      <c r="Q86" s="1">
        <v>166.46030977952</v>
      </c>
      <c r="R86" s="1">
        <v>7.2552463746683102</v>
      </c>
      <c r="S86" s="1">
        <v>124.03591730184</v>
      </c>
      <c r="T86" s="1">
        <v>35.1691461030113</v>
      </c>
      <c r="U86" s="1">
        <v>75.616014018120794</v>
      </c>
      <c r="V86" s="1">
        <v>5.1510587455271901</v>
      </c>
      <c r="W86" s="1">
        <v>54.255958858043002</v>
      </c>
      <c r="X86" s="1">
        <v>16.2089964145507</v>
      </c>
      <c r="Y86" s="1">
        <v>90.844295761398996</v>
      </c>
      <c r="Z86" s="1">
        <v>2.1041876291411201</v>
      </c>
      <c r="AA86" s="1">
        <v>69.779958443797298</v>
      </c>
      <c r="AB86" s="1">
        <v>18.9601496884606</v>
      </c>
      <c r="AC86" s="1">
        <v>156.267373642492</v>
      </c>
      <c r="AD86" s="1">
        <v>6.1648924027707199</v>
      </c>
      <c r="AE86" s="1">
        <v>115.809861725441</v>
      </c>
      <c r="AF86" s="1">
        <v>34.292619514280297</v>
      </c>
      <c r="AG86" s="1">
        <v>71.758773211517806</v>
      </c>
      <c r="AH86" s="1">
        <v>5.1510587455271901</v>
      </c>
      <c r="AI86" s="1">
        <v>51.275244640170897</v>
      </c>
      <c r="AJ86" s="1">
        <v>15.3324698258197</v>
      </c>
      <c r="AK86" s="1">
        <v>84.5086004309738</v>
      </c>
      <c r="AL86" s="1">
        <v>1.01383365724353</v>
      </c>
      <c r="AM86" s="1">
        <v>64.534617085269602</v>
      </c>
      <c r="AN86" s="1">
        <v>18.9601496884606</v>
      </c>
      <c r="AO86" s="1">
        <v>10.192936137028299</v>
      </c>
      <c r="AP86" s="1">
        <v>1.0903539718975801</v>
      </c>
      <c r="AQ86" s="1">
        <v>8.2260555763997605</v>
      </c>
      <c r="AR86" s="1">
        <v>0.87652658873095401</v>
      </c>
      <c r="AS86" s="1">
        <v>0</v>
      </c>
      <c r="AT86" s="1">
        <v>1.0903539718975801</v>
      </c>
      <c r="AU86" s="1">
        <v>0.87652658873095401</v>
      </c>
      <c r="AV86" s="1">
        <v>2.8330437332194398</v>
      </c>
      <c r="AW86" s="1">
        <v>1.01383365724353</v>
      </c>
      <c r="AX86" s="1">
        <v>2.2749905567956699</v>
      </c>
      <c r="AY86" s="1">
        <v>2.1041876291411201</v>
      </c>
      <c r="AZ86" s="1">
        <v>6.3125628874233497</v>
      </c>
      <c r="BA86" s="1">
        <v>3.1180212863846499</v>
      </c>
      <c r="BB86" s="1">
        <v>24.330029088639002</v>
      </c>
      <c r="BC86" s="1">
        <v>32.813313376888303</v>
      </c>
      <c r="BD86" s="1">
        <v>35.427504178271299</v>
      </c>
      <c r="BE86" s="1">
        <v>40.480474548737803</v>
      </c>
      <c r="BF86" s="1">
        <v>23.9784044131755</v>
      </c>
      <c r="BG86" s="1">
        <v>42.617869901737002</v>
      </c>
      <c r="BH86" s="1">
        <v>15.4531762365816</v>
      </c>
      <c r="BI86" s="1">
        <v>21.4932360540611</v>
      </c>
      <c r="BJ86" s="1">
        <v>5.6714576110943504</v>
      </c>
      <c r="BK86" s="1">
        <v>189.13532526951499</v>
      </c>
      <c r="BL86" s="1">
        <v>0</v>
      </c>
      <c r="BM86" s="1">
        <v>45.372282253221101</v>
      </c>
      <c r="BN86" s="1">
        <v>9.4268348724495095</v>
      </c>
      <c r="BO86" s="1">
        <v>70.060323430878299</v>
      </c>
      <c r="BP86" s="1">
        <v>49.068379854312902</v>
      </c>
      <c r="BQ86" s="1">
        <v>15.207504858653</v>
      </c>
      <c r="BR86" s="1">
        <v>169.51833674393001</v>
      </c>
      <c r="BS86" s="1">
        <v>0</v>
      </c>
      <c r="BT86" s="1">
        <v>40.658864816996299</v>
      </c>
      <c r="BU86" s="1">
        <v>9.4268348724495095</v>
      </c>
      <c r="BV86" s="1">
        <v>65.677690487223501</v>
      </c>
      <c r="BW86" s="1">
        <v>38.547441708607302</v>
      </c>
      <c r="BX86" s="1">
        <v>15.207504858653</v>
      </c>
      <c r="BY86" s="1">
        <v>138.40651460385899</v>
      </c>
      <c r="BZ86" s="1">
        <v>165.51109450702401</v>
      </c>
      <c r="CA86" s="1">
        <v>291.22111028825799</v>
      </c>
      <c r="CB86" s="1">
        <v>175.70403064405201</v>
      </c>
      <c r="CC86" s="1">
        <v>63.959333646733903</v>
      </c>
      <c r="CD86" s="1">
        <v>39.473632386561</v>
      </c>
      <c r="CE86" s="1">
        <v>12.8453600818158</v>
      </c>
      <c r="CF86" s="1">
        <v>74.447180957124999</v>
      </c>
      <c r="CG86" s="1">
        <v>31.4967846680407</v>
      </c>
      <c r="CH86" s="1">
        <v>22.513828511156799</v>
      </c>
      <c r="CI86" s="1">
        <v>159.36681422997199</v>
      </c>
      <c r="CJ86" s="1">
        <v>5.4517698594879196</v>
      </c>
      <c r="CK86" s="1">
        <v>35.207094957508403</v>
      </c>
      <c r="CL86" s="1">
        <v>0</v>
      </c>
      <c r="CM86" s="1">
        <v>52.798675327476403</v>
      </c>
      <c r="CN86" s="1">
        <v>46.276865588681197</v>
      </c>
      <c r="CO86" s="1">
        <v>19.6324084968176</v>
      </c>
      <c r="CP86" s="1">
        <v>5.4517698594879196</v>
      </c>
      <c r="CQ86" s="1">
        <v>0</v>
      </c>
      <c r="CR86" s="1">
        <v>20.6592747181409</v>
      </c>
      <c r="CS86" s="1">
        <v>118.310258516419</v>
      </c>
      <c r="CT86" s="1">
        <v>14.945511135923701</v>
      </c>
      <c r="CU86" s="1">
        <v>76.757520507157295</v>
      </c>
      <c r="CV86" s="1">
        <v>0</v>
      </c>
      <c r="CW86" s="1">
        <v>0</v>
      </c>
      <c r="CX86" s="1">
        <v>5.4517698594879196</v>
      </c>
      <c r="CY86" s="1">
        <v>65.962615904966995</v>
      </c>
      <c r="CZ86" s="1">
        <v>5.3431347427023796</v>
      </c>
      <c r="DA86" s="1">
        <v>88.883833545114101</v>
      </c>
      <c r="DB86" s="1">
        <v>0</v>
      </c>
      <c r="DC86" s="1">
        <v>0</v>
      </c>
      <c r="DD86" s="1">
        <v>10.5209381457056</v>
      </c>
      <c r="DE86" s="1">
        <v>78.362895399408501</v>
      </c>
      <c r="DF86" s="1">
        <v>0</v>
      </c>
      <c r="DG86" s="1">
        <v>0</v>
      </c>
      <c r="DH86" s="1">
        <v>0</v>
      </c>
      <c r="DI86" s="1">
        <v>5.4517698594879196</v>
      </c>
      <c r="DJ86" s="1">
        <v>41.6322099431571</v>
      </c>
      <c r="DK86" s="1">
        <v>0</v>
      </c>
      <c r="DL86" s="1">
        <v>5.4517698594879196</v>
      </c>
      <c r="DM86" s="1">
        <v>0</v>
      </c>
      <c r="DN86" s="1">
        <v>10.1383365724353</v>
      </c>
      <c r="DO86" s="1">
        <v>39.947363117010497</v>
      </c>
      <c r="DP86" s="1">
        <v>14.945511135923701</v>
      </c>
      <c r="DQ86" s="1">
        <v>0</v>
      </c>
      <c r="DR86" s="1">
        <v>0</v>
      </c>
      <c r="DS86" s="1">
        <v>0</v>
      </c>
      <c r="DT86" s="1">
        <v>24.330405961809898</v>
      </c>
      <c r="DU86" s="1">
        <v>5.3431347427023796</v>
      </c>
      <c r="DV86" s="1">
        <v>3.8572408066030301</v>
      </c>
      <c r="DW86" s="1">
        <v>0</v>
      </c>
      <c r="DX86" s="1">
        <v>2.98071421787207</v>
      </c>
      <c r="DY86" s="1">
        <v>0.87652658873095401</v>
      </c>
      <c r="DZ86" s="1">
        <v>6.3356953304252697</v>
      </c>
      <c r="EA86" s="1">
        <v>1.0903539718975801</v>
      </c>
      <c r="EB86" s="1">
        <v>5.24534135852769</v>
      </c>
      <c r="EC86" s="1">
        <v>0</v>
      </c>
    </row>
    <row r="87" spans="1:133" x14ac:dyDescent="0.3">
      <c r="A87" s="1" t="s">
        <v>432</v>
      </c>
      <c r="B87" s="1" t="s">
        <v>271</v>
      </c>
      <c r="C87" s="1" t="s">
        <v>272</v>
      </c>
      <c r="D87" s="1" t="s">
        <v>433</v>
      </c>
      <c r="E87" s="1">
        <v>7.6363636363636402</v>
      </c>
      <c r="F87" s="1">
        <v>0</v>
      </c>
      <c r="G87" s="1">
        <v>3.2727272727272698</v>
      </c>
      <c r="H87" s="1">
        <v>4.3636363636363598</v>
      </c>
      <c r="I87" s="1">
        <v>4.3636363636363598</v>
      </c>
      <c r="J87" s="1">
        <v>0</v>
      </c>
      <c r="K87" s="1">
        <v>2.1818181818181799</v>
      </c>
      <c r="L87" s="1">
        <v>2.1818181818181799</v>
      </c>
      <c r="M87" s="1">
        <v>3.2727272727272698</v>
      </c>
      <c r="N87" s="1">
        <v>0</v>
      </c>
      <c r="O87" s="1">
        <v>1.0909090909090899</v>
      </c>
      <c r="P87" s="1">
        <v>2.1818181818181799</v>
      </c>
      <c r="Q87" s="1">
        <v>7.6363636363636402</v>
      </c>
      <c r="R87" s="1">
        <v>0</v>
      </c>
      <c r="S87" s="1">
        <v>3.2727272727272698</v>
      </c>
      <c r="T87" s="1">
        <v>4.3636363636363598</v>
      </c>
      <c r="U87" s="1">
        <v>4.3636363636363598</v>
      </c>
      <c r="V87" s="1">
        <v>0</v>
      </c>
      <c r="W87" s="1">
        <v>2.1818181818181799</v>
      </c>
      <c r="X87" s="1">
        <v>2.1818181818181799</v>
      </c>
      <c r="Y87" s="1">
        <v>3.2727272727272698</v>
      </c>
      <c r="Z87" s="1">
        <v>0</v>
      </c>
      <c r="AA87" s="1">
        <v>1.0909090909090899</v>
      </c>
      <c r="AB87" s="1">
        <v>2.1818181818181799</v>
      </c>
      <c r="AC87" s="1">
        <v>7.6363636363636402</v>
      </c>
      <c r="AD87" s="1">
        <v>0</v>
      </c>
      <c r="AE87" s="1">
        <v>3.2727272727272698</v>
      </c>
      <c r="AF87" s="1">
        <v>4.3636363636363598</v>
      </c>
      <c r="AG87" s="1">
        <v>4.3636363636363598</v>
      </c>
      <c r="AH87" s="1">
        <v>0</v>
      </c>
      <c r="AI87" s="1">
        <v>2.1818181818181799</v>
      </c>
      <c r="AJ87" s="1">
        <v>2.1818181818181799</v>
      </c>
      <c r="AK87" s="1">
        <v>3.2727272727272698</v>
      </c>
      <c r="AL87" s="1">
        <v>0</v>
      </c>
      <c r="AM87" s="1">
        <v>1.0909090909090899</v>
      </c>
      <c r="AN87" s="1">
        <v>2.1818181818181799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2.1818181818181799</v>
      </c>
      <c r="BB87" s="1">
        <v>1.0909090909090899</v>
      </c>
      <c r="BC87" s="1">
        <v>1.0909090909090899</v>
      </c>
      <c r="BD87" s="1">
        <v>1.0909090909090899</v>
      </c>
      <c r="BE87" s="1">
        <v>0</v>
      </c>
      <c r="BF87" s="1">
        <v>2.1818181818181799</v>
      </c>
      <c r="BG87" s="1">
        <v>0</v>
      </c>
      <c r="BH87" s="1">
        <v>0</v>
      </c>
      <c r="BI87" s="1">
        <v>0</v>
      </c>
      <c r="BJ87" s="1">
        <v>0</v>
      </c>
      <c r="BK87" s="1">
        <v>10.909090909090899</v>
      </c>
      <c r="BL87" s="1">
        <v>0</v>
      </c>
      <c r="BM87" s="1">
        <v>0</v>
      </c>
      <c r="BN87" s="1">
        <v>5.4545454545454497</v>
      </c>
      <c r="BO87" s="1">
        <v>5.4545454545454497</v>
      </c>
      <c r="BP87" s="1">
        <v>0</v>
      </c>
      <c r="BQ87" s="1">
        <v>0</v>
      </c>
      <c r="BR87" s="1">
        <v>10.909090909090899</v>
      </c>
      <c r="BS87" s="1">
        <v>0</v>
      </c>
      <c r="BT87" s="1">
        <v>0</v>
      </c>
      <c r="BU87" s="1">
        <v>5.4545454545454497</v>
      </c>
      <c r="BV87" s="1">
        <v>5.4545454545454497</v>
      </c>
      <c r="BW87" s="1">
        <v>0</v>
      </c>
      <c r="BX87" s="1">
        <v>0</v>
      </c>
      <c r="BY87" s="1">
        <v>4.2889335439835401</v>
      </c>
      <c r="BZ87" s="1">
        <v>8.7272727272727302</v>
      </c>
      <c r="CA87" s="1">
        <v>9.8181818181818201</v>
      </c>
      <c r="CB87" s="1">
        <v>8.7272727272727302</v>
      </c>
      <c r="CC87" s="1">
        <v>0</v>
      </c>
      <c r="CD87" s="1">
        <v>0</v>
      </c>
      <c r="CE87" s="1">
        <v>0</v>
      </c>
      <c r="CF87" s="1">
        <v>4.2889335439835401</v>
      </c>
      <c r="CG87" s="1">
        <v>1.0909090909090899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</row>
    <row r="88" spans="1:133" x14ac:dyDescent="0.3">
      <c r="A88" s="1" t="s">
        <v>434</v>
      </c>
      <c r="B88" s="1" t="s">
        <v>271</v>
      </c>
      <c r="C88" s="1" t="s">
        <v>272</v>
      </c>
      <c r="D88" s="1" t="s">
        <v>435</v>
      </c>
      <c r="E88" s="1">
        <v>154.012077703301</v>
      </c>
      <c r="F88" s="1">
        <v>18.0092321771114</v>
      </c>
      <c r="G88" s="1">
        <v>94.021954674148304</v>
      </c>
      <c r="H88" s="1">
        <v>41.980890852041398</v>
      </c>
      <c r="I88" s="1">
        <v>75.001261826300805</v>
      </c>
      <c r="J88" s="1">
        <v>9.0024259606041994</v>
      </c>
      <c r="K88" s="1">
        <v>46.011090207626602</v>
      </c>
      <c r="L88" s="1">
        <v>19.987745658070001</v>
      </c>
      <c r="M88" s="1">
        <v>79.010815877000297</v>
      </c>
      <c r="N88" s="1">
        <v>9.0068062165072202</v>
      </c>
      <c r="O88" s="1">
        <v>48.010864466521703</v>
      </c>
      <c r="P88" s="1">
        <v>21.993145193971401</v>
      </c>
      <c r="Q88" s="1">
        <v>110.010146730111</v>
      </c>
      <c r="R88" s="1">
        <v>7.0032765587462498</v>
      </c>
      <c r="S88" s="1">
        <v>83.019124904151198</v>
      </c>
      <c r="T88" s="1">
        <v>19.987745267213199</v>
      </c>
      <c r="U88" s="1">
        <v>59.003061107884299</v>
      </c>
      <c r="V88" s="1">
        <v>4.0020510732821997</v>
      </c>
      <c r="W88" s="1">
        <v>43.009237517783497</v>
      </c>
      <c r="X88" s="1">
        <v>11.9917725168186</v>
      </c>
      <c r="Y88" s="1">
        <v>51.007085622226299</v>
      </c>
      <c r="Z88" s="1">
        <v>3.0012254854640399</v>
      </c>
      <c r="AA88" s="1">
        <v>40.009887386367602</v>
      </c>
      <c r="AB88" s="1">
        <v>7.9959727503946398</v>
      </c>
      <c r="AC88" s="1">
        <v>101.005842287871</v>
      </c>
      <c r="AD88" s="1">
        <v>4.0014254342869799</v>
      </c>
      <c r="AE88" s="1">
        <v>77.016671586370705</v>
      </c>
      <c r="AF88" s="1">
        <v>19.987745267213199</v>
      </c>
      <c r="AG88" s="1">
        <v>53.001233820445002</v>
      </c>
      <c r="AH88" s="1">
        <v>1.0001999488229401</v>
      </c>
      <c r="AI88" s="1">
        <v>40.009261354803499</v>
      </c>
      <c r="AJ88" s="1">
        <v>11.9917725168186</v>
      </c>
      <c r="AK88" s="1">
        <v>48.004608467425903</v>
      </c>
      <c r="AL88" s="1">
        <v>3.0012254854640399</v>
      </c>
      <c r="AM88" s="1">
        <v>37.007410231567199</v>
      </c>
      <c r="AN88" s="1">
        <v>7.9959727503946398</v>
      </c>
      <c r="AO88" s="1">
        <v>9.0043044422397305</v>
      </c>
      <c r="AP88" s="1">
        <v>3.0018511244592698</v>
      </c>
      <c r="AQ88" s="1">
        <v>6.0024533177804598</v>
      </c>
      <c r="AR88" s="1">
        <v>0</v>
      </c>
      <c r="AS88" s="1">
        <v>0</v>
      </c>
      <c r="AT88" s="1">
        <v>1.0001999488229401</v>
      </c>
      <c r="AU88" s="1">
        <v>0</v>
      </c>
      <c r="AV88" s="1">
        <v>2.00102631908827</v>
      </c>
      <c r="AW88" s="1">
        <v>1.0014516181592901</v>
      </c>
      <c r="AX88" s="1">
        <v>2.0010255366410998</v>
      </c>
      <c r="AY88" s="1">
        <v>3.0006010195281201</v>
      </c>
      <c r="AZ88" s="1">
        <v>10.999700400493801</v>
      </c>
      <c r="BA88" s="1">
        <v>3.9989244424666501</v>
      </c>
      <c r="BB88" s="1">
        <v>28.999555031032699</v>
      </c>
      <c r="BC88" s="1">
        <v>17.003404605897099</v>
      </c>
      <c r="BD88" s="1">
        <v>10.000126091155201</v>
      </c>
      <c r="BE88" s="1">
        <v>23.009610193733302</v>
      </c>
      <c r="BF88" s="1">
        <v>15.9988259653319</v>
      </c>
      <c r="BG88" s="1">
        <v>44.001930973190497</v>
      </c>
      <c r="BH88" s="1">
        <v>9.0049300817240798</v>
      </c>
      <c r="BI88" s="1">
        <v>15.9950721313604</v>
      </c>
      <c r="BJ88" s="1">
        <v>19.001928760106001</v>
      </c>
      <c r="BK88" s="1">
        <v>105.014779305762</v>
      </c>
      <c r="BL88" s="1">
        <v>14.990498183032599</v>
      </c>
      <c r="BM88" s="1">
        <v>10.0019994882294</v>
      </c>
      <c r="BN88" s="1">
        <v>20.004002887471401</v>
      </c>
      <c r="BO88" s="1">
        <v>40.029909013634601</v>
      </c>
      <c r="BP88" s="1">
        <v>14.9904962287488</v>
      </c>
      <c r="BQ88" s="1">
        <v>4.9978735046448897</v>
      </c>
      <c r="BR88" s="1">
        <v>100.010651366671</v>
      </c>
      <c r="BS88" s="1">
        <v>14.990498183032599</v>
      </c>
      <c r="BT88" s="1">
        <v>10.0019994882294</v>
      </c>
      <c r="BU88" s="1">
        <v>14.999874948380601</v>
      </c>
      <c r="BV88" s="1">
        <v>40.029909013634601</v>
      </c>
      <c r="BW88" s="1">
        <v>14.9904962287488</v>
      </c>
      <c r="BX88" s="1">
        <v>4.9978735046448897</v>
      </c>
      <c r="BY88" s="1">
        <v>27.991294226958001</v>
      </c>
      <c r="BZ88" s="1">
        <v>105.004141091587</v>
      </c>
      <c r="CA88" s="1">
        <v>257.95222751937001</v>
      </c>
      <c r="CB88" s="1">
        <v>114.008445533827</v>
      </c>
      <c r="CC88" s="1">
        <v>13.9922444757833</v>
      </c>
      <c r="CD88" s="1">
        <v>6.9732307727672396</v>
      </c>
      <c r="CE88" s="1">
        <v>5.0022253812748199</v>
      </c>
      <c r="CF88" s="1">
        <v>13.999049751174701</v>
      </c>
      <c r="CG88" s="1">
        <v>5.9999495882509803</v>
      </c>
      <c r="CH88" s="1">
        <v>0</v>
      </c>
      <c r="CI88" s="1">
        <v>36.153083094856598</v>
      </c>
      <c r="CJ88" s="1">
        <v>14.990498183032599</v>
      </c>
      <c r="CK88" s="1">
        <v>5.0009997441146998</v>
      </c>
      <c r="CL88" s="1">
        <v>0</v>
      </c>
      <c r="CM88" s="1">
        <v>9.8518987624859999</v>
      </c>
      <c r="CN88" s="1">
        <v>6.30968640522324</v>
      </c>
      <c r="CO88" s="1">
        <v>0</v>
      </c>
      <c r="CP88" s="1">
        <v>14.990498183032599</v>
      </c>
      <c r="CQ88" s="1">
        <v>0</v>
      </c>
      <c r="CR88" s="1">
        <v>0</v>
      </c>
      <c r="CS88" s="1">
        <v>19.873655978256501</v>
      </c>
      <c r="CT88" s="1">
        <v>1.2889289335674701</v>
      </c>
      <c r="CU88" s="1">
        <v>21.162584911823899</v>
      </c>
      <c r="CV88" s="1">
        <v>5.0009997441146998</v>
      </c>
      <c r="CW88" s="1">
        <v>0</v>
      </c>
      <c r="CX88" s="1">
        <v>0</v>
      </c>
      <c r="CY88" s="1">
        <v>14.8726562341418</v>
      </c>
      <c r="CZ88" s="1">
        <v>1.2889289335674701</v>
      </c>
      <c r="DA88" s="1">
        <v>16.161585167709202</v>
      </c>
      <c r="DB88" s="1">
        <v>0</v>
      </c>
      <c r="DC88" s="1">
        <v>0</v>
      </c>
      <c r="DD88" s="1">
        <v>0</v>
      </c>
      <c r="DE88" s="1">
        <v>14.8726562341418</v>
      </c>
      <c r="DF88" s="1">
        <v>1.2889289335674701</v>
      </c>
      <c r="DG88" s="1">
        <v>0</v>
      </c>
      <c r="DH88" s="1">
        <v>0</v>
      </c>
      <c r="DI88" s="1">
        <v>0</v>
      </c>
      <c r="DJ88" s="1">
        <v>9.8716564900270694</v>
      </c>
      <c r="DK88" s="1">
        <v>1.2889289335674701</v>
      </c>
      <c r="DL88" s="1">
        <v>14.990498183032599</v>
      </c>
      <c r="DM88" s="1">
        <v>0</v>
      </c>
      <c r="DN88" s="1">
        <v>0</v>
      </c>
      <c r="DO88" s="1">
        <v>5.0009997441146998</v>
      </c>
      <c r="DP88" s="1">
        <v>0</v>
      </c>
      <c r="DQ88" s="1">
        <v>5.0009997441146998</v>
      </c>
      <c r="DR88" s="1">
        <v>0</v>
      </c>
      <c r="DS88" s="1">
        <v>0</v>
      </c>
      <c r="DT88" s="1">
        <v>5.0009997441146998</v>
      </c>
      <c r="DU88" s="1">
        <v>0</v>
      </c>
      <c r="DV88" s="1">
        <v>6.0018272874393297</v>
      </c>
      <c r="DW88" s="1">
        <v>3.0018511244592698</v>
      </c>
      <c r="DX88" s="1">
        <v>2.9999761629800599</v>
      </c>
      <c r="DY88" s="1">
        <v>0</v>
      </c>
      <c r="DZ88" s="1">
        <v>3.0024771548003999</v>
      </c>
      <c r="EA88" s="1">
        <v>0</v>
      </c>
      <c r="EB88" s="1">
        <v>3.0024771548003999</v>
      </c>
      <c r="EC88" s="1">
        <v>0</v>
      </c>
    </row>
    <row r="89" spans="1:133" x14ac:dyDescent="0.3">
      <c r="A89" s="1" t="s">
        <v>436</v>
      </c>
      <c r="B89" s="1" t="s">
        <v>271</v>
      </c>
      <c r="C89" s="1" t="s">
        <v>272</v>
      </c>
      <c r="D89" s="1" t="s">
        <v>437</v>
      </c>
      <c r="E89" s="1">
        <v>431.81529412635001</v>
      </c>
      <c r="F89" s="1">
        <v>51.085338435548401</v>
      </c>
      <c r="G89" s="1">
        <v>265.26697352347901</v>
      </c>
      <c r="H89" s="1">
        <v>115.462982167322</v>
      </c>
      <c r="I89" s="1">
        <v>228.87030829942699</v>
      </c>
      <c r="J89" s="1">
        <v>23.553972518482801</v>
      </c>
      <c r="K89" s="1">
        <v>137.44559962922301</v>
      </c>
      <c r="L89" s="1">
        <v>67.870736151721104</v>
      </c>
      <c r="M89" s="1">
        <v>202.94498582692299</v>
      </c>
      <c r="N89" s="1">
        <v>27.5313659170656</v>
      </c>
      <c r="O89" s="1">
        <v>127.821373894256</v>
      </c>
      <c r="P89" s="1">
        <v>47.592246015601297</v>
      </c>
      <c r="Q89" s="1">
        <v>356.26645191947802</v>
      </c>
      <c r="R89" s="1">
        <v>26.383588390706699</v>
      </c>
      <c r="S89" s="1">
        <v>257.05455618864102</v>
      </c>
      <c r="T89" s="1">
        <v>72.828307340131204</v>
      </c>
      <c r="U89" s="1">
        <v>188.17783798178499</v>
      </c>
      <c r="V89" s="1">
        <v>14.272101886486</v>
      </c>
      <c r="W89" s="1">
        <v>132.373309703253</v>
      </c>
      <c r="X89" s="1">
        <v>41.532426392046403</v>
      </c>
      <c r="Y89" s="1">
        <v>168.088613937693</v>
      </c>
      <c r="Z89" s="1">
        <v>12.111486504220601</v>
      </c>
      <c r="AA89" s="1">
        <v>124.681246485388</v>
      </c>
      <c r="AB89" s="1">
        <v>31.2958809480848</v>
      </c>
      <c r="AC89" s="1">
        <v>340.01600418101799</v>
      </c>
      <c r="AD89" s="1">
        <v>24.348132158643701</v>
      </c>
      <c r="AE89" s="1">
        <v>247.87751721515599</v>
      </c>
      <c r="AF89" s="1">
        <v>67.790354807218904</v>
      </c>
      <c r="AG89" s="1">
        <v>181.09298435271899</v>
      </c>
      <c r="AH89" s="1">
        <v>12.2366456544231</v>
      </c>
      <c r="AI89" s="1">
        <v>129.32565997770399</v>
      </c>
      <c r="AJ89" s="1">
        <v>39.530678720591503</v>
      </c>
      <c r="AK89" s="1">
        <v>158.923019828299</v>
      </c>
      <c r="AL89" s="1">
        <v>12.111486504220601</v>
      </c>
      <c r="AM89" s="1">
        <v>118.551857237451</v>
      </c>
      <c r="AN89" s="1">
        <v>28.259676086627302</v>
      </c>
      <c r="AO89" s="1">
        <v>16.250447738460402</v>
      </c>
      <c r="AP89" s="1">
        <v>2.0354562320629701</v>
      </c>
      <c r="AQ89" s="1">
        <v>9.1770389734850504</v>
      </c>
      <c r="AR89" s="1">
        <v>5.0379525329123496</v>
      </c>
      <c r="AS89" s="1">
        <v>1.0233879449104799</v>
      </c>
      <c r="AT89" s="1">
        <v>0</v>
      </c>
      <c r="AU89" s="1">
        <v>6.0613404778228297</v>
      </c>
      <c r="AV89" s="1">
        <v>7.1302630836640901</v>
      </c>
      <c r="AW89" s="1">
        <v>2.0354562320629701</v>
      </c>
      <c r="AX89" s="1">
        <v>0</v>
      </c>
      <c r="AY89" s="1">
        <v>0</v>
      </c>
      <c r="AZ89" s="1">
        <v>23.356759476929799</v>
      </c>
      <c r="BA89" s="1">
        <v>28.3735056978344</v>
      </c>
      <c r="BB89" s="1">
        <v>92.442527075179498</v>
      </c>
      <c r="BC89" s="1">
        <v>91.5820369394377</v>
      </c>
      <c r="BD89" s="1">
        <v>62.367279412021396</v>
      </c>
      <c r="BE89" s="1">
        <v>35.741361989653299</v>
      </c>
      <c r="BF89" s="1">
        <v>22.4029813284223</v>
      </c>
      <c r="BG89" s="1">
        <v>75.548842206871399</v>
      </c>
      <c r="BH89" s="1">
        <v>19.6187692935633</v>
      </c>
      <c r="BI89" s="1">
        <v>32.524935994425398</v>
      </c>
      <c r="BJ89" s="1">
        <v>23.4051369188827</v>
      </c>
      <c r="BK89" s="1">
        <v>340.92773969666598</v>
      </c>
      <c r="BL89" s="1">
        <v>0</v>
      </c>
      <c r="BM89" s="1">
        <v>81.478631769146901</v>
      </c>
      <c r="BN89" s="1">
        <v>15.1256780818268</v>
      </c>
      <c r="BO89" s="1">
        <v>106.949862641412</v>
      </c>
      <c r="BP89" s="1">
        <v>71.130004498365395</v>
      </c>
      <c r="BQ89" s="1">
        <v>61.1266229813629</v>
      </c>
      <c r="BR89" s="1">
        <v>335.81079997211401</v>
      </c>
      <c r="BS89" s="1">
        <v>0</v>
      </c>
      <c r="BT89" s="1">
        <v>81.478631769146901</v>
      </c>
      <c r="BU89" s="1">
        <v>15.1256780818268</v>
      </c>
      <c r="BV89" s="1">
        <v>106.949862641412</v>
      </c>
      <c r="BW89" s="1">
        <v>71.130004498365395</v>
      </c>
      <c r="BX89" s="1">
        <v>61.1266229813629</v>
      </c>
      <c r="BY89" s="1">
        <v>599.40147564197298</v>
      </c>
      <c r="BZ89" s="1">
        <v>346.08866431659902</v>
      </c>
      <c r="CA89" s="1">
        <v>572.029821839433</v>
      </c>
      <c r="CB89" s="1">
        <v>363.36249999997</v>
      </c>
      <c r="CC89" s="1">
        <v>436.01207197831701</v>
      </c>
      <c r="CD89" s="1">
        <v>200.41876055909501</v>
      </c>
      <c r="CE89" s="1">
        <v>54.7652261646504</v>
      </c>
      <c r="CF89" s="1">
        <v>163.389403663656</v>
      </c>
      <c r="CG89" s="1">
        <v>63.669685425762701</v>
      </c>
      <c r="CH89" s="1">
        <v>32.464536508683203</v>
      </c>
      <c r="CI89" s="1">
        <v>582.97336601967595</v>
      </c>
      <c r="CJ89" s="1">
        <v>0</v>
      </c>
      <c r="CK89" s="1">
        <v>110.569632020431</v>
      </c>
      <c r="CL89" s="1">
        <v>34.3374124725513</v>
      </c>
      <c r="CM89" s="1">
        <v>188.211573720155</v>
      </c>
      <c r="CN89" s="1">
        <v>146.74623685517901</v>
      </c>
      <c r="CO89" s="1">
        <v>103.10851095136</v>
      </c>
      <c r="CP89" s="1">
        <v>5.1741710469695397</v>
      </c>
      <c r="CQ89" s="1">
        <v>10.234512482732001</v>
      </c>
      <c r="CR89" s="1">
        <v>25.5019134546849</v>
      </c>
      <c r="CS89" s="1">
        <v>418.59191843328898</v>
      </c>
      <c r="CT89" s="1">
        <v>123.47085060200099</v>
      </c>
      <c r="CU89" s="1">
        <v>223.637027678593</v>
      </c>
      <c r="CV89" s="1">
        <v>0</v>
      </c>
      <c r="CW89" s="1">
        <v>0</v>
      </c>
      <c r="CX89" s="1">
        <v>5.0901198116380302</v>
      </c>
      <c r="CY89" s="1">
        <v>160.02898868782199</v>
      </c>
      <c r="CZ89" s="1">
        <v>58.517919179133003</v>
      </c>
      <c r="DA89" s="1">
        <v>410.37689933341801</v>
      </c>
      <c r="DB89" s="1">
        <v>5.1741710469695397</v>
      </c>
      <c r="DC89" s="1">
        <v>10.234512482732001</v>
      </c>
      <c r="DD89" s="1">
        <v>10.1504612474005</v>
      </c>
      <c r="DE89" s="1">
        <v>294.10525298933698</v>
      </c>
      <c r="DF89" s="1">
        <v>90.712501566979697</v>
      </c>
      <c r="DG89" s="1">
        <v>0</v>
      </c>
      <c r="DH89" s="1">
        <v>0</v>
      </c>
      <c r="DI89" s="1">
        <v>5.0901198116380302</v>
      </c>
      <c r="DJ89" s="1">
        <v>104.889813422399</v>
      </c>
      <c r="DK89" s="1">
        <v>45.003916092696102</v>
      </c>
      <c r="DL89" s="1">
        <v>0</v>
      </c>
      <c r="DM89" s="1">
        <v>0</v>
      </c>
      <c r="DN89" s="1">
        <v>15.3514522072844</v>
      </c>
      <c r="DO89" s="1">
        <v>124.48666544395201</v>
      </c>
      <c r="DP89" s="1">
        <v>32.758349035021098</v>
      </c>
      <c r="DQ89" s="1">
        <v>0</v>
      </c>
      <c r="DR89" s="1">
        <v>0</v>
      </c>
      <c r="DS89" s="1">
        <v>0</v>
      </c>
      <c r="DT89" s="1">
        <v>55.139175265423098</v>
      </c>
      <c r="DU89" s="1">
        <v>13.5140030864368</v>
      </c>
      <c r="DV89" s="1">
        <v>7.0848536290662496</v>
      </c>
      <c r="DW89" s="1">
        <v>2.0354562320629701</v>
      </c>
      <c r="DX89" s="1">
        <v>3.0476497255483999</v>
      </c>
      <c r="DY89" s="1">
        <v>2.0017476714548801</v>
      </c>
      <c r="DZ89" s="1">
        <v>9.1655941093941191</v>
      </c>
      <c r="EA89" s="1">
        <v>0</v>
      </c>
      <c r="EB89" s="1">
        <v>6.1293892479366496</v>
      </c>
      <c r="EC89" s="1">
        <v>3.0362048614574699</v>
      </c>
    </row>
    <row r="90" spans="1:133" x14ac:dyDescent="0.3">
      <c r="A90" s="1" t="s">
        <v>438</v>
      </c>
      <c r="B90" s="1" t="s">
        <v>271</v>
      </c>
      <c r="C90" s="1" t="s">
        <v>272</v>
      </c>
      <c r="D90" s="1" t="s">
        <v>439</v>
      </c>
      <c r="E90" s="1">
        <v>169.60041197029801</v>
      </c>
      <c r="F90" s="1">
        <v>16.186405400712299</v>
      </c>
      <c r="G90" s="1">
        <v>105.767216121045</v>
      </c>
      <c r="H90" s="1">
        <v>47.646790448540798</v>
      </c>
      <c r="I90" s="1">
        <v>85.331299594823193</v>
      </c>
      <c r="J90" s="1">
        <v>7.41545840298964</v>
      </c>
      <c r="K90" s="1">
        <v>56.672826435328702</v>
      </c>
      <c r="L90" s="1">
        <v>21.243014756504898</v>
      </c>
      <c r="M90" s="1">
        <v>84.269112375474606</v>
      </c>
      <c r="N90" s="1">
        <v>8.7709469977226604</v>
      </c>
      <c r="O90" s="1">
        <v>49.094389685716003</v>
      </c>
      <c r="P90" s="1">
        <v>26.403775692036</v>
      </c>
      <c r="Q90" s="1">
        <v>134.16835515115699</v>
      </c>
      <c r="R90" s="1">
        <v>12.690466844237701</v>
      </c>
      <c r="S90" s="1">
        <v>99.052420118499896</v>
      </c>
      <c r="T90" s="1">
        <v>22.425468188419899</v>
      </c>
      <c r="U90" s="1">
        <v>71.721306509085196</v>
      </c>
      <c r="V90" s="1">
        <v>6.2188510510849602</v>
      </c>
      <c r="W90" s="1">
        <v>53.863396359309299</v>
      </c>
      <c r="X90" s="1">
        <v>11.6390590986909</v>
      </c>
      <c r="Y90" s="1">
        <v>62.447048642072303</v>
      </c>
      <c r="Z90" s="1">
        <v>6.4716157931527398</v>
      </c>
      <c r="AA90" s="1">
        <v>45.189023759190498</v>
      </c>
      <c r="AB90" s="1">
        <v>10.786409089729</v>
      </c>
      <c r="AC90" s="1">
        <v>117.587254216055</v>
      </c>
      <c r="AD90" s="1">
        <v>9.4546589476613292</v>
      </c>
      <c r="AE90" s="1">
        <v>89.865257748567203</v>
      </c>
      <c r="AF90" s="1">
        <v>18.2673375198267</v>
      </c>
      <c r="AG90" s="1">
        <v>62.6206617205615</v>
      </c>
      <c r="AH90" s="1">
        <v>6.2188510510849602</v>
      </c>
      <c r="AI90" s="1">
        <v>47.818158386713598</v>
      </c>
      <c r="AJ90" s="1">
        <v>8.5836522827629498</v>
      </c>
      <c r="AK90" s="1">
        <v>54.9665924954937</v>
      </c>
      <c r="AL90" s="1">
        <v>3.2358078965763699</v>
      </c>
      <c r="AM90" s="1">
        <v>42.047099361853597</v>
      </c>
      <c r="AN90" s="1">
        <v>9.6836852370637594</v>
      </c>
      <c r="AO90" s="1">
        <v>16.581100935102199</v>
      </c>
      <c r="AP90" s="1">
        <v>3.2358078965763699</v>
      </c>
      <c r="AQ90" s="1">
        <v>9.1871623699326594</v>
      </c>
      <c r="AR90" s="1">
        <v>4.1581306685932002</v>
      </c>
      <c r="AS90" s="1">
        <v>0</v>
      </c>
      <c r="AT90" s="1">
        <v>0</v>
      </c>
      <c r="AU90" s="1">
        <v>6.4574618731631199</v>
      </c>
      <c r="AV90" s="1">
        <v>5.2750084412480698</v>
      </c>
      <c r="AW90" s="1">
        <v>1.8729533840129</v>
      </c>
      <c r="AX90" s="1">
        <v>0</v>
      </c>
      <c r="AY90" s="1">
        <v>2.9756772366781501</v>
      </c>
      <c r="AZ90" s="1">
        <v>2.9688892345189801</v>
      </c>
      <c r="BA90" s="1">
        <v>4.1654965864236502</v>
      </c>
      <c r="BB90" s="1">
        <v>28.8688817737455</v>
      </c>
      <c r="BC90" s="1">
        <v>42.6787060246983</v>
      </c>
      <c r="BD90" s="1">
        <v>17.663460781289999</v>
      </c>
      <c r="BE90" s="1">
        <v>17.174303831989299</v>
      </c>
      <c r="BF90" s="1">
        <v>20.648616918491701</v>
      </c>
      <c r="BG90" s="1">
        <v>35.4320568191403</v>
      </c>
      <c r="BH90" s="1">
        <v>4.5121448277308502</v>
      </c>
      <c r="BI90" s="1">
        <v>18.850483600518899</v>
      </c>
      <c r="BJ90" s="1">
        <v>12.069428390890501</v>
      </c>
      <c r="BK90" s="1">
        <v>140.27298210478901</v>
      </c>
      <c r="BL90" s="1">
        <v>5.0810313562813096</v>
      </c>
      <c r="BM90" s="1">
        <v>4.68238346003226</v>
      </c>
      <c r="BN90" s="1">
        <v>20.827482932118301</v>
      </c>
      <c r="BO90" s="1">
        <v>20.428835035869199</v>
      </c>
      <c r="BP90" s="1">
        <v>56.895170354724101</v>
      </c>
      <c r="BQ90" s="1">
        <v>32.358078965763703</v>
      </c>
      <c r="BR90" s="1">
        <v>129.245743578136</v>
      </c>
      <c r="BS90" s="1">
        <v>5.0810313562813096</v>
      </c>
      <c r="BT90" s="1">
        <v>4.68238346003226</v>
      </c>
      <c r="BU90" s="1">
        <v>20.827482932118301</v>
      </c>
      <c r="BV90" s="1">
        <v>20.428835035869199</v>
      </c>
      <c r="BW90" s="1">
        <v>45.867931828071598</v>
      </c>
      <c r="BX90" s="1">
        <v>32.358078965763703</v>
      </c>
      <c r="BY90" s="1">
        <v>109.65146637271801</v>
      </c>
      <c r="BZ90" s="1">
        <v>123.78516334499101</v>
      </c>
      <c r="CA90" s="1">
        <v>301.82829131264401</v>
      </c>
      <c r="CB90" s="1">
        <v>140.36626428009399</v>
      </c>
      <c r="CC90" s="1">
        <v>69.177328112075301</v>
      </c>
      <c r="CD90" s="1">
        <v>47.318643674468099</v>
      </c>
      <c r="CE90" s="1">
        <v>24.4690555504055</v>
      </c>
      <c r="CF90" s="1">
        <v>40.474138260643201</v>
      </c>
      <c r="CG90" s="1">
        <v>12.842141574874899</v>
      </c>
      <c r="CH90" s="1">
        <v>5.9539654404641897</v>
      </c>
      <c r="CI90" s="1">
        <v>123.303732793176</v>
      </c>
      <c r="CJ90" s="1">
        <v>10.0780119196786</v>
      </c>
      <c r="CK90" s="1">
        <v>15.591474369123199</v>
      </c>
      <c r="CL90" s="1">
        <v>14.798659985616901</v>
      </c>
      <c r="CM90" s="1">
        <v>14.831041143321</v>
      </c>
      <c r="CN90" s="1">
        <v>53.5462227443684</v>
      </c>
      <c r="CO90" s="1">
        <v>14.458322631067499</v>
      </c>
      <c r="CP90" s="1">
        <v>14.7603953797109</v>
      </c>
      <c r="CQ90" s="1">
        <v>15.591474369123199</v>
      </c>
      <c r="CR90" s="1">
        <v>4.73378789420671</v>
      </c>
      <c r="CS90" s="1">
        <v>15.0989895875122</v>
      </c>
      <c r="CT90" s="1">
        <v>73.119085562622601</v>
      </c>
      <c r="CU90" s="1">
        <v>73.531479740339506</v>
      </c>
      <c r="CV90" s="1">
        <v>0</v>
      </c>
      <c r="CW90" s="1">
        <v>5.4545454545454497</v>
      </c>
      <c r="CX90" s="1">
        <v>0</v>
      </c>
      <c r="CY90" s="1">
        <v>5.0810313562813096</v>
      </c>
      <c r="CZ90" s="1">
        <v>62.995902929512702</v>
      </c>
      <c r="DA90" s="1">
        <v>87.472183791811204</v>
      </c>
      <c r="DB90" s="1">
        <v>4.68238346003226</v>
      </c>
      <c r="DC90" s="1">
        <v>0</v>
      </c>
      <c r="DD90" s="1">
        <v>4.73378789420671</v>
      </c>
      <c r="DE90" s="1">
        <v>10.017958231230899</v>
      </c>
      <c r="DF90" s="1">
        <v>68.0380542063413</v>
      </c>
      <c r="DG90" s="1">
        <v>0</v>
      </c>
      <c r="DH90" s="1">
        <v>0</v>
      </c>
      <c r="DI90" s="1">
        <v>0</v>
      </c>
      <c r="DJ90" s="1">
        <v>5.0810313562813096</v>
      </c>
      <c r="DK90" s="1">
        <v>62.995902929512702</v>
      </c>
      <c r="DL90" s="1">
        <v>10.0780119196786</v>
      </c>
      <c r="DM90" s="1">
        <v>15.591474369123199</v>
      </c>
      <c r="DN90" s="1">
        <v>0</v>
      </c>
      <c r="DO90" s="1">
        <v>5.0810313562813096</v>
      </c>
      <c r="DP90" s="1">
        <v>5.0810313562813096</v>
      </c>
      <c r="DQ90" s="1">
        <v>0</v>
      </c>
      <c r="DR90" s="1">
        <v>5.4545454545454497</v>
      </c>
      <c r="DS90" s="1">
        <v>0</v>
      </c>
      <c r="DT90" s="1">
        <v>0</v>
      </c>
      <c r="DU90" s="1">
        <v>0</v>
      </c>
      <c r="DV90" s="1">
        <v>9.1006447885236792</v>
      </c>
      <c r="DW90" s="1">
        <v>0</v>
      </c>
      <c r="DX90" s="1">
        <v>6.0452379725957197</v>
      </c>
      <c r="DY90" s="1">
        <v>3.0554068159279599</v>
      </c>
      <c r="DZ90" s="1">
        <v>7.4804561465785504</v>
      </c>
      <c r="EA90" s="1">
        <v>3.2358078965763699</v>
      </c>
      <c r="EB90" s="1">
        <v>3.1419243973369402</v>
      </c>
      <c r="EC90" s="1">
        <v>1.1027238526652401</v>
      </c>
    </row>
    <row r="91" spans="1:133" x14ac:dyDescent="0.3">
      <c r="A91" s="1" t="s">
        <v>440</v>
      </c>
      <c r="B91" s="1" t="s">
        <v>271</v>
      </c>
      <c r="C91" s="1" t="s">
        <v>272</v>
      </c>
      <c r="D91" s="1" t="s">
        <v>441</v>
      </c>
      <c r="E91" s="1">
        <v>308.22994330064603</v>
      </c>
      <c r="F91" s="1">
        <v>46.907346635593299</v>
      </c>
      <c r="G91" s="1">
        <v>179.910873079721</v>
      </c>
      <c r="H91" s="1">
        <v>81.411723585331998</v>
      </c>
      <c r="I91" s="1">
        <v>162.90795500582999</v>
      </c>
      <c r="J91" s="1">
        <v>25.557837174269</v>
      </c>
      <c r="K91" s="1">
        <v>97.614041776386102</v>
      </c>
      <c r="L91" s="1">
        <v>39.736076055175097</v>
      </c>
      <c r="M91" s="1">
        <v>145.32198829481601</v>
      </c>
      <c r="N91" s="1">
        <v>21.349509461324299</v>
      </c>
      <c r="O91" s="1">
        <v>82.2968313033345</v>
      </c>
      <c r="P91" s="1">
        <v>41.675647530156901</v>
      </c>
      <c r="Q91" s="1">
        <v>254.205586720621</v>
      </c>
      <c r="R91" s="1">
        <v>27.6885901680374</v>
      </c>
      <c r="S91" s="1">
        <v>173.257598098448</v>
      </c>
      <c r="T91" s="1">
        <v>53.259398454135599</v>
      </c>
      <c r="U91" s="1">
        <v>132.230658147046</v>
      </c>
      <c r="V91" s="1">
        <v>11.8288658902799</v>
      </c>
      <c r="W91" s="1">
        <v>94.744738763297605</v>
      </c>
      <c r="X91" s="1">
        <v>25.657053493468201</v>
      </c>
      <c r="Y91" s="1">
        <v>121.974928573575</v>
      </c>
      <c r="Z91" s="1">
        <v>15.8597242777576</v>
      </c>
      <c r="AA91" s="1">
        <v>78.512859335150296</v>
      </c>
      <c r="AB91" s="1">
        <v>27.602344960667399</v>
      </c>
      <c r="AC91" s="1">
        <v>244.42315711759699</v>
      </c>
      <c r="AD91" s="1">
        <v>26.6897733992129</v>
      </c>
      <c r="AE91" s="1">
        <v>166.47161880189699</v>
      </c>
      <c r="AF91" s="1">
        <v>51.261764916486499</v>
      </c>
      <c r="AG91" s="1">
        <v>124.402862602014</v>
      </c>
      <c r="AH91" s="1">
        <v>10.8300491214553</v>
      </c>
      <c r="AI91" s="1">
        <v>88.914576755915107</v>
      </c>
      <c r="AJ91" s="1">
        <v>24.658236724643601</v>
      </c>
      <c r="AK91" s="1">
        <v>120.02029451558199</v>
      </c>
      <c r="AL91" s="1">
        <v>15.8597242777576</v>
      </c>
      <c r="AM91" s="1">
        <v>77.557042045982101</v>
      </c>
      <c r="AN91" s="1">
        <v>26.603528191842901</v>
      </c>
      <c r="AO91" s="1">
        <v>9.7824296030242497</v>
      </c>
      <c r="AP91" s="1">
        <v>0.99881676882452597</v>
      </c>
      <c r="AQ91" s="1">
        <v>6.7859792965506696</v>
      </c>
      <c r="AR91" s="1">
        <v>1.9976335376490499</v>
      </c>
      <c r="AS91" s="1">
        <v>0.99881676882452597</v>
      </c>
      <c r="AT91" s="1">
        <v>0</v>
      </c>
      <c r="AU91" s="1">
        <v>1.91348572392028</v>
      </c>
      <c r="AV91" s="1">
        <v>2.9964503064735801</v>
      </c>
      <c r="AW91" s="1">
        <v>0.99881676882452597</v>
      </c>
      <c r="AX91" s="1">
        <v>0.87529207401554798</v>
      </c>
      <c r="AY91" s="1">
        <v>1.9995679609657999</v>
      </c>
      <c r="AZ91" s="1">
        <v>10.4877378743229</v>
      </c>
      <c r="BA91" s="1">
        <v>9.9142723233190004</v>
      </c>
      <c r="BB91" s="1">
        <v>72.054468163831899</v>
      </c>
      <c r="BC91" s="1">
        <v>62.118225729652401</v>
      </c>
      <c r="BD91" s="1">
        <v>37.2991848227609</v>
      </c>
      <c r="BE91" s="1">
        <v>33.022183318533003</v>
      </c>
      <c r="BF91" s="1">
        <v>29.309514488200801</v>
      </c>
      <c r="BG91" s="1">
        <v>54.024356580025</v>
      </c>
      <c r="BH91" s="1">
        <v>19.218756467555899</v>
      </c>
      <c r="BI91" s="1">
        <v>26.154691593547302</v>
      </c>
      <c r="BJ91" s="1">
        <v>8.6509085189217494</v>
      </c>
      <c r="BK91" s="1">
        <v>248.369168794845</v>
      </c>
      <c r="BL91" s="1">
        <v>34.772189471663602</v>
      </c>
      <c r="BM91" s="1">
        <v>35.4461980162597</v>
      </c>
      <c r="BN91" s="1">
        <v>18.545018874622201</v>
      </c>
      <c r="BO91" s="1">
        <v>38.063574345085101</v>
      </c>
      <c r="BP91" s="1">
        <v>67.813496400203604</v>
      </c>
      <c r="BQ91" s="1">
        <v>53.728691687010297</v>
      </c>
      <c r="BR91" s="1">
        <v>238.99862458064399</v>
      </c>
      <c r="BS91" s="1">
        <v>34.772189471663602</v>
      </c>
      <c r="BT91" s="1">
        <v>35.4461980162597</v>
      </c>
      <c r="BU91" s="1">
        <v>18.545018874622201</v>
      </c>
      <c r="BV91" s="1">
        <v>38.063574345085101</v>
      </c>
      <c r="BW91" s="1">
        <v>58.442952186003197</v>
      </c>
      <c r="BX91" s="1">
        <v>53.728691687010297</v>
      </c>
      <c r="BY91" s="1">
        <v>594.98892945449597</v>
      </c>
      <c r="BZ91" s="1">
        <v>259.42154406130902</v>
      </c>
      <c r="CA91" s="1">
        <v>471.04191960129401</v>
      </c>
      <c r="CB91" s="1">
        <v>269.20397366433298</v>
      </c>
      <c r="CC91" s="1">
        <v>444.00467243229701</v>
      </c>
      <c r="CD91" s="1">
        <v>205.87641410842801</v>
      </c>
      <c r="CE91" s="1">
        <v>67.982090212140307</v>
      </c>
      <c r="CF91" s="1">
        <v>150.98425702219899</v>
      </c>
      <c r="CG91" s="1">
        <v>46.102043781492704</v>
      </c>
      <c r="CH91" s="1">
        <v>23.997066244825898</v>
      </c>
      <c r="CI91" s="1">
        <v>586.25809655127603</v>
      </c>
      <c r="CJ91" s="1">
        <v>29.778105627540999</v>
      </c>
      <c r="CK91" s="1">
        <v>38.359762477096801</v>
      </c>
      <c r="CL91" s="1">
        <v>32.353752315698898</v>
      </c>
      <c r="CM91" s="1">
        <v>180.40912527135399</v>
      </c>
      <c r="CN91" s="1">
        <v>165.844562440728</v>
      </c>
      <c r="CO91" s="1">
        <v>139.51278841885701</v>
      </c>
      <c r="CP91" s="1">
        <v>24.559352268552999</v>
      </c>
      <c r="CQ91" s="1">
        <v>0</v>
      </c>
      <c r="CR91" s="1">
        <v>14.429138517295501</v>
      </c>
      <c r="CS91" s="1">
        <v>473.09881208719003</v>
      </c>
      <c r="CT91" s="1">
        <v>74.170793678237104</v>
      </c>
      <c r="CU91" s="1">
        <v>262.458993033181</v>
      </c>
      <c r="CV91" s="1">
        <v>14.767254134086301</v>
      </c>
      <c r="CW91" s="1">
        <v>0</v>
      </c>
      <c r="CX91" s="1">
        <v>0</v>
      </c>
      <c r="CY91" s="1">
        <v>223.352530679983</v>
      </c>
      <c r="CZ91" s="1">
        <v>24.3392082191124</v>
      </c>
      <c r="DA91" s="1">
        <v>438.08885196657201</v>
      </c>
      <c r="DB91" s="1">
        <v>0</v>
      </c>
      <c r="DC91" s="1">
        <v>0</v>
      </c>
      <c r="DD91" s="1">
        <v>14.429138517295501</v>
      </c>
      <c r="DE91" s="1">
        <v>375.13403288535198</v>
      </c>
      <c r="DF91" s="1">
        <v>48.525680563924503</v>
      </c>
      <c r="DG91" s="1">
        <v>0</v>
      </c>
      <c r="DH91" s="1">
        <v>0</v>
      </c>
      <c r="DI91" s="1">
        <v>0</v>
      </c>
      <c r="DJ91" s="1">
        <v>194.38059758594</v>
      </c>
      <c r="DK91" s="1">
        <v>19.345124374989801</v>
      </c>
      <c r="DL91" s="1">
        <v>24.559352268552999</v>
      </c>
      <c r="DM91" s="1">
        <v>0</v>
      </c>
      <c r="DN91" s="1">
        <v>0</v>
      </c>
      <c r="DO91" s="1">
        <v>97.964779201838695</v>
      </c>
      <c r="DP91" s="1">
        <v>25.645113114312601</v>
      </c>
      <c r="DQ91" s="1">
        <v>14.767254134086301</v>
      </c>
      <c r="DR91" s="1">
        <v>0</v>
      </c>
      <c r="DS91" s="1">
        <v>0</v>
      </c>
      <c r="DT91" s="1">
        <v>28.9719330940428</v>
      </c>
      <c r="DU91" s="1">
        <v>4.9940838441226303</v>
      </c>
      <c r="DV91" s="1">
        <v>7.8277955450315302</v>
      </c>
      <c r="DW91" s="1">
        <v>0.99881676882452597</v>
      </c>
      <c r="DX91" s="1">
        <v>5.83016200738248</v>
      </c>
      <c r="DY91" s="1">
        <v>0.99881676882452597</v>
      </c>
      <c r="DZ91" s="1">
        <v>1.9546340579927199</v>
      </c>
      <c r="EA91" s="1">
        <v>0</v>
      </c>
      <c r="EB91" s="1">
        <v>0.95581728916819797</v>
      </c>
      <c r="EC91" s="1">
        <v>0.99881676882452597</v>
      </c>
    </row>
    <row r="92" spans="1:133" x14ac:dyDescent="0.3">
      <c r="A92" s="1" t="s">
        <v>442</v>
      </c>
      <c r="B92" s="1" t="s">
        <v>271</v>
      </c>
      <c r="C92" s="1" t="s">
        <v>272</v>
      </c>
      <c r="D92" s="1" t="s">
        <v>443</v>
      </c>
      <c r="E92" s="1">
        <v>51.980769230769198</v>
      </c>
      <c r="F92" s="1">
        <v>9.8076923076923102</v>
      </c>
      <c r="G92" s="1">
        <v>29.423076923076898</v>
      </c>
      <c r="H92" s="1">
        <v>12.75</v>
      </c>
      <c r="I92" s="1">
        <v>26.480769230769202</v>
      </c>
      <c r="J92" s="1">
        <v>6.8653846153846096</v>
      </c>
      <c r="K92" s="1">
        <v>13.7307692307692</v>
      </c>
      <c r="L92" s="1">
        <v>5.8846153846153797</v>
      </c>
      <c r="M92" s="1">
        <v>25.5</v>
      </c>
      <c r="N92" s="1">
        <v>2.9423076923076898</v>
      </c>
      <c r="O92" s="1">
        <v>15.692307692307701</v>
      </c>
      <c r="P92" s="1">
        <v>6.8653846153846096</v>
      </c>
      <c r="Q92" s="1">
        <v>40.211538461538503</v>
      </c>
      <c r="R92" s="1">
        <v>5.8846153846153797</v>
      </c>
      <c r="S92" s="1">
        <v>27.461538461538499</v>
      </c>
      <c r="T92" s="1">
        <v>6.8653846153846096</v>
      </c>
      <c r="U92" s="1">
        <v>17.653846153846199</v>
      </c>
      <c r="V92" s="1">
        <v>2.9423076923076898</v>
      </c>
      <c r="W92" s="1">
        <v>12.75</v>
      </c>
      <c r="X92" s="1">
        <v>1.9615384615384599</v>
      </c>
      <c r="Y92" s="1">
        <v>22.557692307692299</v>
      </c>
      <c r="Z92" s="1">
        <v>2.9423076923076898</v>
      </c>
      <c r="AA92" s="1">
        <v>14.711538461538501</v>
      </c>
      <c r="AB92" s="1">
        <v>4.9038461538461497</v>
      </c>
      <c r="AC92" s="1">
        <v>35.307692307692299</v>
      </c>
      <c r="AD92" s="1">
        <v>3.9230769230769198</v>
      </c>
      <c r="AE92" s="1">
        <v>24.519230769230798</v>
      </c>
      <c r="AF92" s="1">
        <v>6.8653846153846096</v>
      </c>
      <c r="AG92" s="1">
        <v>15.692307692307701</v>
      </c>
      <c r="AH92" s="1">
        <v>1.9615384615384599</v>
      </c>
      <c r="AI92" s="1">
        <v>11.7692307692308</v>
      </c>
      <c r="AJ92" s="1">
        <v>1.9615384615384599</v>
      </c>
      <c r="AK92" s="1">
        <v>19.615384615384599</v>
      </c>
      <c r="AL92" s="1">
        <v>1.9615384615384599</v>
      </c>
      <c r="AM92" s="1">
        <v>12.75</v>
      </c>
      <c r="AN92" s="1">
        <v>4.9038461538461497</v>
      </c>
      <c r="AO92" s="1">
        <v>4.9038461538461497</v>
      </c>
      <c r="AP92" s="1">
        <v>1.9615384615384599</v>
      </c>
      <c r="AQ92" s="1">
        <v>2.9423076923076898</v>
      </c>
      <c r="AR92" s="1">
        <v>0</v>
      </c>
      <c r="AS92" s="1">
        <v>0</v>
      </c>
      <c r="AT92" s="1">
        <v>0</v>
      </c>
      <c r="AU92" s="1">
        <v>1.9615384615384599</v>
      </c>
      <c r="AV92" s="1">
        <v>0.98076923076923095</v>
      </c>
      <c r="AW92" s="1">
        <v>1.9615384615384599</v>
      </c>
      <c r="AX92" s="1">
        <v>0</v>
      </c>
      <c r="AY92" s="1">
        <v>0</v>
      </c>
      <c r="AZ92" s="1">
        <v>0</v>
      </c>
      <c r="BA92" s="1">
        <v>2.9423076923076898</v>
      </c>
      <c r="BB92" s="1">
        <v>5.8846153846153797</v>
      </c>
      <c r="BC92" s="1">
        <v>12.75</v>
      </c>
      <c r="BD92" s="1">
        <v>7.8461538461538503</v>
      </c>
      <c r="BE92" s="1">
        <v>4.9038461538461497</v>
      </c>
      <c r="BF92" s="1">
        <v>5.8846153846153797</v>
      </c>
      <c r="BG92" s="1">
        <v>11.7692307692308</v>
      </c>
      <c r="BH92" s="1">
        <v>3.9230769230769198</v>
      </c>
      <c r="BI92" s="1">
        <v>2.9423076923076898</v>
      </c>
      <c r="BJ92" s="1">
        <v>4.9038461538461497</v>
      </c>
      <c r="BK92" s="1">
        <v>53.942307692307701</v>
      </c>
      <c r="BL92" s="1">
        <v>0</v>
      </c>
      <c r="BM92" s="1">
        <v>4.9038461538461497</v>
      </c>
      <c r="BN92" s="1">
        <v>9.8076923076923102</v>
      </c>
      <c r="BO92" s="1">
        <v>19.615384615384599</v>
      </c>
      <c r="BP92" s="1">
        <v>19.615384615384599</v>
      </c>
      <c r="BQ92" s="1">
        <v>0</v>
      </c>
      <c r="BR92" s="1">
        <v>44.134615384615401</v>
      </c>
      <c r="BS92" s="1">
        <v>0</v>
      </c>
      <c r="BT92" s="1">
        <v>4.9038461538461497</v>
      </c>
      <c r="BU92" s="1">
        <v>9.8076923076923102</v>
      </c>
      <c r="BV92" s="1">
        <v>9.8076923076923102</v>
      </c>
      <c r="BW92" s="1">
        <v>19.615384615384599</v>
      </c>
      <c r="BX92" s="1">
        <v>0</v>
      </c>
      <c r="BY92" s="1">
        <v>8.9080333472313509</v>
      </c>
      <c r="BZ92" s="1">
        <v>35.307692307692299</v>
      </c>
      <c r="CA92" s="1">
        <v>84.346153846153797</v>
      </c>
      <c r="CB92" s="1">
        <v>40.211538461538503</v>
      </c>
      <c r="CC92" s="1">
        <v>4.0041871933852002</v>
      </c>
      <c r="CD92" s="1">
        <v>2.9925512066998898</v>
      </c>
      <c r="CE92" s="1">
        <v>2.9925512066998898</v>
      </c>
      <c r="CF92" s="1">
        <v>4.9038461538461497</v>
      </c>
      <c r="CG92" s="1">
        <v>1.9615384615384599</v>
      </c>
      <c r="CH92" s="1">
        <v>0.98076923076923095</v>
      </c>
      <c r="CI92" s="1">
        <v>9.8076923076923102</v>
      </c>
      <c r="CJ92" s="1">
        <v>0</v>
      </c>
      <c r="CK92" s="1">
        <v>4.9038461538461497</v>
      </c>
      <c r="CL92" s="1">
        <v>0</v>
      </c>
      <c r="CM92" s="1">
        <v>4.9038461538461497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4.9038461538461497</v>
      </c>
      <c r="CT92" s="1">
        <v>4.9038461538461497</v>
      </c>
      <c r="CU92" s="1">
        <v>4.9038461538461497</v>
      </c>
      <c r="CV92" s="1">
        <v>0</v>
      </c>
      <c r="CW92" s="1">
        <v>0</v>
      </c>
      <c r="CX92" s="1">
        <v>0</v>
      </c>
      <c r="CY92" s="1">
        <v>4.9038461538461497</v>
      </c>
      <c r="CZ92" s="1">
        <v>0</v>
      </c>
      <c r="DA92" s="1">
        <v>4.9038461538461497</v>
      </c>
      <c r="DB92" s="1">
        <v>0</v>
      </c>
      <c r="DC92" s="1">
        <v>0</v>
      </c>
      <c r="DD92" s="1">
        <v>0</v>
      </c>
      <c r="DE92" s="1">
        <v>0</v>
      </c>
      <c r="DF92" s="1">
        <v>4.9038461538461497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4.9038461538461497</v>
      </c>
      <c r="DP92" s="1">
        <v>0</v>
      </c>
      <c r="DQ92" s="1">
        <v>0</v>
      </c>
      <c r="DR92" s="1">
        <v>0</v>
      </c>
      <c r="DS92" s="1">
        <v>0</v>
      </c>
      <c r="DT92" s="1">
        <v>4.9038461538461497</v>
      </c>
      <c r="DU92" s="1">
        <v>0</v>
      </c>
      <c r="DV92" s="1">
        <v>1.9615384615384599</v>
      </c>
      <c r="DW92" s="1">
        <v>0.98076923076923095</v>
      </c>
      <c r="DX92" s="1">
        <v>0.98076923076923095</v>
      </c>
      <c r="DY92" s="1">
        <v>0</v>
      </c>
      <c r="DZ92" s="1">
        <v>2.9423076923076898</v>
      </c>
      <c r="EA92" s="1">
        <v>0.98076923076923095</v>
      </c>
      <c r="EB92" s="1">
        <v>1.9615384615384599</v>
      </c>
      <c r="EC92" s="1">
        <v>0</v>
      </c>
    </row>
    <row r="93" spans="1:133" x14ac:dyDescent="0.3">
      <c r="A93" s="1" t="s">
        <v>444</v>
      </c>
      <c r="B93" s="1" t="s">
        <v>271</v>
      </c>
      <c r="C93" s="1" t="s">
        <v>272</v>
      </c>
      <c r="D93" s="1" t="s">
        <v>445</v>
      </c>
      <c r="E93" s="1">
        <v>499.34147940497002</v>
      </c>
      <c r="F93" s="1">
        <v>50.835718623726002</v>
      </c>
      <c r="G93" s="1">
        <v>329.272755092669</v>
      </c>
      <c r="H93" s="1">
        <v>119.233005688574</v>
      </c>
      <c r="I93" s="1">
        <v>240.58487331185901</v>
      </c>
      <c r="J93" s="1">
        <v>23.217487412865999</v>
      </c>
      <c r="K93" s="1">
        <v>158.19714956462099</v>
      </c>
      <c r="L93" s="1">
        <v>59.170236334371701</v>
      </c>
      <c r="M93" s="1">
        <v>258.75660609311097</v>
      </c>
      <c r="N93" s="1">
        <v>27.618231210860099</v>
      </c>
      <c r="O93" s="1">
        <v>171.07560552804799</v>
      </c>
      <c r="P93" s="1">
        <v>60.0627693542027</v>
      </c>
      <c r="Q93" s="1">
        <v>409.07008981109601</v>
      </c>
      <c r="R93" s="1">
        <v>14.655461312344899</v>
      </c>
      <c r="S93" s="1">
        <v>318.26706364898303</v>
      </c>
      <c r="T93" s="1">
        <v>76.147564849768202</v>
      </c>
      <c r="U93" s="1">
        <v>202.48600453564899</v>
      </c>
      <c r="V93" s="1">
        <v>7.9081974569353504</v>
      </c>
      <c r="W93" s="1">
        <v>157.060356680182</v>
      </c>
      <c r="X93" s="1">
        <v>37.517450398531601</v>
      </c>
      <c r="Y93" s="1">
        <v>206.58408527544799</v>
      </c>
      <c r="Z93" s="1">
        <v>6.7472638554095496</v>
      </c>
      <c r="AA93" s="1">
        <v>161.206706968802</v>
      </c>
      <c r="AB93" s="1">
        <v>38.6301144512367</v>
      </c>
      <c r="AC93" s="1">
        <v>376.590719210587</v>
      </c>
      <c r="AD93" s="1">
        <v>11.2697590260971</v>
      </c>
      <c r="AE93" s="1">
        <v>294.85735975692</v>
      </c>
      <c r="AF93" s="1">
        <v>70.463600427569602</v>
      </c>
      <c r="AG93" s="1">
        <v>187.878277122139</v>
      </c>
      <c r="AH93" s="1">
        <v>6.7960809395670001</v>
      </c>
      <c r="AI93" s="1">
        <v>148.11191732179901</v>
      </c>
      <c r="AJ93" s="1">
        <v>32.970278860772602</v>
      </c>
      <c r="AK93" s="1">
        <v>188.712442088448</v>
      </c>
      <c r="AL93" s="1">
        <v>4.4736780865300902</v>
      </c>
      <c r="AM93" s="1">
        <v>146.74544243512099</v>
      </c>
      <c r="AN93" s="1">
        <v>37.493321566796901</v>
      </c>
      <c r="AO93" s="1">
        <v>32.479370600509803</v>
      </c>
      <c r="AP93" s="1">
        <v>3.3857022862478101</v>
      </c>
      <c r="AQ93" s="1">
        <v>23.409703892063298</v>
      </c>
      <c r="AR93" s="1">
        <v>5.6839644221986498</v>
      </c>
      <c r="AS93" s="1">
        <v>1.11211651736835</v>
      </c>
      <c r="AT93" s="1">
        <v>1.1367928844397299</v>
      </c>
      <c r="AU93" s="1">
        <v>4.4490017194587104</v>
      </c>
      <c r="AV93" s="1">
        <v>7.7386651599914504</v>
      </c>
      <c r="AW93" s="1">
        <v>11.2461658443478</v>
      </c>
      <c r="AX93" s="1">
        <v>5.6346116880558901</v>
      </c>
      <c r="AY93" s="1">
        <v>1.1620167868478499</v>
      </c>
      <c r="AZ93" s="1">
        <v>11.0750030847404</v>
      </c>
      <c r="BA93" s="1">
        <v>7.8368468636430997</v>
      </c>
      <c r="BB93" s="1">
        <v>75.191531652338796</v>
      </c>
      <c r="BC93" s="1">
        <v>93.8703516917314</v>
      </c>
      <c r="BD93" s="1">
        <v>86.030255014126794</v>
      </c>
      <c r="BE93" s="1">
        <v>68.052076890303297</v>
      </c>
      <c r="BF93" s="1">
        <v>67.014024614212701</v>
      </c>
      <c r="BG93" s="1">
        <v>90.271389593873195</v>
      </c>
      <c r="BH93" s="1">
        <v>33.931347909573098</v>
      </c>
      <c r="BI93" s="1">
        <v>35.0779903782486</v>
      </c>
      <c r="BJ93" s="1">
        <v>21.2620513060515</v>
      </c>
      <c r="BK93" s="1">
        <v>396.87481114569198</v>
      </c>
      <c r="BL93" s="1">
        <v>5.6839644221986498</v>
      </c>
      <c r="BM93" s="1">
        <v>44.495315557659701</v>
      </c>
      <c r="BN93" s="1">
        <v>84.291337679881906</v>
      </c>
      <c r="BO93" s="1">
        <v>167.00258191236401</v>
      </c>
      <c r="BP93" s="1">
        <v>89.961732572176302</v>
      </c>
      <c r="BQ93" s="1">
        <v>5.4398790014113896</v>
      </c>
      <c r="BR93" s="1">
        <v>362.768286935817</v>
      </c>
      <c r="BS93" s="1">
        <v>5.6839644221986498</v>
      </c>
      <c r="BT93" s="1">
        <v>44.495315557659701</v>
      </c>
      <c r="BU93" s="1">
        <v>78.481253745642604</v>
      </c>
      <c r="BV93" s="1">
        <v>161.31861749016599</v>
      </c>
      <c r="BW93" s="1">
        <v>67.349256718738602</v>
      </c>
      <c r="BX93" s="1">
        <v>5.4398790014113896</v>
      </c>
      <c r="BY93" s="1">
        <v>93.526605768499095</v>
      </c>
      <c r="BZ93" s="1">
        <v>377.72751209502599</v>
      </c>
      <c r="CA93" s="1">
        <v>646.33147944165705</v>
      </c>
      <c r="CB93" s="1">
        <v>411.34367557997598</v>
      </c>
      <c r="CC93" s="1">
        <v>33.8747448688407</v>
      </c>
      <c r="CD93" s="1">
        <v>19.213570693550899</v>
      </c>
      <c r="CE93" s="1">
        <v>9.7809838746338897</v>
      </c>
      <c r="CF93" s="1">
        <v>59.651860899658402</v>
      </c>
      <c r="CG93" s="1">
        <v>18.784587858918801</v>
      </c>
      <c r="CH93" s="1">
        <v>10.233314215953101</v>
      </c>
      <c r="CI93" s="1">
        <v>113.43942113155001</v>
      </c>
      <c r="CJ93" s="1">
        <v>5.6839644221986498</v>
      </c>
      <c r="CK93" s="1">
        <v>31.976592347828799</v>
      </c>
      <c r="CL93" s="1">
        <v>11.2499629356507</v>
      </c>
      <c r="CM93" s="1">
        <v>38.414904687558703</v>
      </c>
      <c r="CN93" s="1">
        <v>12.410094107251</v>
      </c>
      <c r="CO93" s="1">
        <v>13.7039026310617</v>
      </c>
      <c r="CP93" s="1">
        <v>10.909232451368</v>
      </c>
      <c r="CQ93" s="1">
        <v>4.8767414957800401</v>
      </c>
      <c r="CR93" s="1">
        <v>20.424453684698001</v>
      </c>
      <c r="CS93" s="1">
        <v>49.575763342683302</v>
      </c>
      <c r="CT93" s="1">
        <v>27.6532301570202</v>
      </c>
      <c r="CU93" s="1">
        <v>38.435176624994497</v>
      </c>
      <c r="CV93" s="1">
        <v>5.2252680291693903</v>
      </c>
      <c r="CW93" s="1">
        <v>4.8767414957800401</v>
      </c>
      <c r="CX93" s="1">
        <v>1.2889289335674701</v>
      </c>
      <c r="CY93" s="1">
        <v>16.3222571173803</v>
      </c>
      <c r="CZ93" s="1">
        <v>10.721981049097399</v>
      </c>
      <c r="DA93" s="1">
        <v>47.847153665346099</v>
      </c>
      <c r="DB93" s="1">
        <v>5.2252680291693903</v>
      </c>
      <c r="DC93" s="1">
        <v>4.8767414957800401</v>
      </c>
      <c r="DD93" s="1">
        <v>4.8908220396797599</v>
      </c>
      <c r="DE93" s="1">
        <v>16.3222571173803</v>
      </c>
      <c r="DF93" s="1">
        <v>16.5320649833366</v>
      </c>
      <c r="DG93" s="1">
        <v>5.2252680291693903</v>
      </c>
      <c r="DH93" s="1">
        <v>4.8767414957800401</v>
      </c>
      <c r="DI93" s="1">
        <v>1.2889289335674701</v>
      </c>
      <c r="DJ93" s="1">
        <v>16.3222571173803</v>
      </c>
      <c r="DK93" s="1">
        <v>5.1613984622556099</v>
      </c>
      <c r="DL93" s="1">
        <v>5.6839644221986498</v>
      </c>
      <c r="DM93" s="1">
        <v>0</v>
      </c>
      <c r="DN93" s="1">
        <v>15.5336316450182</v>
      </c>
      <c r="DO93" s="1">
        <v>33.253506225303099</v>
      </c>
      <c r="DP93" s="1">
        <v>11.121165173683501</v>
      </c>
      <c r="DQ93" s="1">
        <v>0</v>
      </c>
      <c r="DR93" s="1">
        <v>0</v>
      </c>
      <c r="DS93" s="1">
        <v>0</v>
      </c>
      <c r="DT93" s="1">
        <v>0</v>
      </c>
      <c r="DU93" s="1">
        <v>5.5605825868417602</v>
      </c>
      <c r="DV93" s="1">
        <v>14.607727413509499</v>
      </c>
      <c r="DW93" s="1">
        <v>1.11211651736835</v>
      </c>
      <c r="DX93" s="1">
        <v>8.9484393583822293</v>
      </c>
      <c r="DY93" s="1">
        <v>4.5471715377589197</v>
      </c>
      <c r="DZ93" s="1">
        <v>17.871643187000299</v>
      </c>
      <c r="EA93" s="1">
        <v>2.2735857688794598</v>
      </c>
      <c r="EB93" s="1">
        <v>14.461264533681099</v>
      </c>
      <c r="EC93" s="1">
        <v>1.1367928844397299</v>
      </c>
    </row>
    <row r="94" spans="1:133" x14ac:dyDescent="0.3">
      <c r="A94" s="1" t="s">
        <v>446</v>
      </c>
      <c r="B94" s="1" t="s">
        <v>271</v>
      </c>
      <c r="C94" s="1" t="s">
        <v>272</v>
      </c>
      <c r="D94" s="1" t="s">
        <v>447</v>
      </c>
      <c r="E94" s="1">
        <v>612.41125866773905</v>
      </c>
      <c r="F94" s="1">
        <v>63.737698069384798</v>
      </c>
      <c r="G94" s="1">
        <v>369.47630342646602</v>
      </c>
      <c r="H94" s="1">
        <v>179.197257171888</v>
      </c>
      <c r="I94" s="1">
        <v>294.69974780996199</v>
      </c>
      <c r="J94" s="1">
        <v>30.861764431751499</v>
      </c>
      <c r="K94" s="1">
        <v>179.33924342225899</v>
      </c>
      <c r="L94" s="1">
        <v>84.498739955951095</v>
      </c>
      <c r="M94" s="1">
        <v>317.711510857777</v>
      </c>
      <c r="N94" s="1">
        <v>32.875933637633302</v>
      </c>
      <c r="O94" s="1">
        <v>190.137060004207</v>
      </c>
      <c r="P94" s="1">
        <v>94.698517215936803</v>
      </c>
      <c r="Q94" s="1">
        <v>495.08713029764101</v>
      </c>
      <c r="R94" s="1">
        <v>21.953315414180999</v>
      </c>
      <c r="S94" s="1">
        <v>358.44518388819898</v>
      </c>
      <c r="T94" s="1">
        <v>114.68863099526099</v>
      </c>
      <c r="U94" s="1">
        <v>249.575466535385</v>
      </c>
      <c r="V94" s="1">
        <v>13.935220240900399</v>
      </c>
      <c r="W94" s="1">
        <v>177.32565628923601</v>
      </c>
      <c r="X94" s="1">
        <v>58.3145900052493</v>
      </c>
      <c r="Y94" s="1">
        <v>245.51166376225601</v>
      </c>
      <c r="Z94" s="1">
        <v>8.0180951732806491</v>
      </c>
      <c r="AA94" s="1">
        <v>181.119527598964</v>
      </c>
      <c r="AB94" s="1">
        <v>56.374040990011402</v>
      </c>
      <c r="AC94" s="1">
        <v>470.91608829563597</v>
      </c>
      <c r="AD94" s="1">
        <v>20.953825582011302</v>
      </c>
      <c r="AE94" s="1">
        <v>342.35797221447501</v>
      </c>
      <c r="AF94" s="1">
        <v>107.604290499149</v>
      </c>
      <c r="AG94" s="1">
        <v>238.48591634801701</v>
      </c>
      <c r="AH94" s="1">
        <v>12.9357304087307</v>
      </c>
      <c r="AI94" s="1">
        <v>171.27748441229599</v>
      </c>
      <c r="AJ94" s="1">
        <v>54.272701526990701</v>
      </c>
      <c r="AK94" s="1">
        <v>232.43017194761899</v>
      </c>
      <c r="AL94" s="1">
        <v>8.0180951732806491</v>
      </c>
      <c r="AM94" s="1">
        <v>171.08048780217999</v>
      </c>
      <c r="AN94" s="1">
        <v>53.331588972158599</v>
      </c>
      <c r="AO94" s="1">
        <v>24.171042002004999</v>
      </c>
      <c r="AP94" s="1">
        <v>0.99948983216971998</v>
      </c>
      <c r="AQ94" s="1">
        <v>16.087211673723999</v>
      </c>
      <c r="AR94" s="1">
        <v>7.0843404961113103</v>
      </c>
      <c r="AS94" s="1">
        <v>4.0053160476019301</v>
      </c>
      <c r="AT94" s="1">
        <v>1.01415067261758</v>
      </c>
      <c r="AU94" s="1">
        <v>6.0481718769399899</v>
      </c>
      <c r="AV94" s="1">
        <v>7.0697860120084002</v>
      </c>
      <c r="AW94" s="1">
        <v>5.0413783104282803</v>
      </c>
      <c r="AX94" s="1">
        <v>0.99223908240880099</v>
      </c>
      <c r="AY94" s="1">
        <v>0</v>
      </c>
      <c r="AZ94" s="1">
        <v>35.216449552737998</v>
      </c>
      <c r="BA94" s="1">
        <v>20.085329571772</v>
      </c>
      <c r="BB94" s="1">
        <v>99.2515431637609</v>
      </c>
      <c r="BC94" s="1">
        <v>102.20810042346</v>
      </c>
      <c r="BD94" s="1">
        <v>112.216971546373</v>
      </c>
      <c r="BE94" s="1">
        <v>80.0215872701866</v>
      </c>
      <c r="BF94" s="1">
        <v>46.0871487693502</v>
      </c>
      <c r="BG94" s="1">
        <v>117.32412837009799</v>
      </c>
      <c r="BH94" s="1">
        <v>40.784892823034099</v>
      </c>
      <c r="BI94" s="1">
        <v>52.412282422747197</v>
      </c>
      <c r="BJ94" s="1">
        <v>24.126953124316401</v>
      </c>
      <c r="BK94" s="1">
        <v>526.28159025811397</v>
      </c>
      <c r="BL94" s="1">
        <v>9.8864000763185498</v>
      </c>
      <c r="BM94" s="1">
        <v>55.375245375146299</v>
      </c>
      <c r="BN94" s="1">
        <v>25.0973336010975</v>
      </c>
      <c r="BO94" s="1">
        <v>155.07176732757401</v>
      </c>
      <c r="BP94" s="1">
        <v>160.47092577704601</v>
      </c>
      <c r="BQ94" s="1">
        <v>120.379918100932</v>
      </c>
      <c r="BR94" s="1">
        <v>506.21849134839402</v>
      </c>
      <c r="BS94" s="1">
        <v>9.8864000763185498</v>
      </c>
      <c r="BT94" s="1">
        <v>55.375245375146299</v>
      </c>
      <c r="BU94" s="1">
        <v>25.0973336010975</v>
      </c>
      <c r="BV94" s="1">
        <v>155.07176732757401</v>
      </c>
      <c r="BW94" s="1">
        <v>150.47576253244301</v>
      </c>
      <c r="BX94" s="1">
        <v>110.311982435815</v>
      </c>
      <c r="BY94" s="1">
        <v>325.603016085278</v>
      </c>
      <c r="BZ94" s="1">
        <v>485.01151768301798</v>
      </c>
      <c r="CA94" s="1">
        <v>958.23736115565998</v>
      </c>
      <c r="CB94" s="1">
        <v>511.19614681804597</v>
      </c>
      <c r="CC94" s="1">
        <v>206.65784354386199</v>
      </c>
      <c r="CD94" s="1">
        <v>101.957118070135</v>
      </c>
      <c r="CE94" s="1">
        <v>57.230225113146297</v>
      </c>
      <c r="CF94" s="1">
        <v>118.94517254141699</v>
      </c>
      <c r="CG94" s="1">
        <v>38.824831925308096</v>
      </c>
      <c r="CH94" s="1">
        <v>30.0925553597841</v>
      </c>
      <c r="CI94" s="1">
        <v>326.41683958715299</v>
      </c>
      <c r="CJ94" s="1">
        <v>14.8475954883626</v>
      </c>
      <c r="CK94" s="1">
        <v>44.068965248554598</v>
      </c>
      <c r="CL94" s="1">
        <v>25.3118496975091</v>
      </c>
      <c r="CM94" s="1">
        <v>98.367763494087797</v>
      </c>
      <c r="CN94" s="1">
        <v>85.248904086481801</v>
      </c>
      <c r="CO94" s="1">
        <v>58.571761572157598</v>
      </c>
      <c r="CP94" s="1">
        <v>14.8475954883626</v>
      </c>
      <c r="CQ94" s="1">
        <v>0</v>
      </c>
      <c r="CR94" s="1">
        <v>53.968221026314801</v>
      </c>
      <c r="CS94" s="1">
        <v>182.82566822431701</v>
      </c>
      <c r="CT94" s="1">
        <v>74.775354848159196</v>
      </c>
      <c r="CU94" s="1">
        <v>144.130025220249</v>
      </c>
      <c r="CV94" s="1">
        <v>4.9611954120439998</v>
      </c>
      <c r="CW94" s="1">
        <v>0</v>
      </c>
      <c r="CX94" s="1">
        <v>0</v>
      </c>
      <c r="CY94" s="1">
        <v>104.387244681371</v>
      </c>
      <c r="CZ94" s="1">
        <v>34.781585126833697</v>
      </c>
      <c r="DA94" s="1">
        <v>217.349938098796</v>
      </c>
      <c r="DB94" s="1">
        <v>0</v>
      </c>
      <c r="DC94" s="1">
        <v>0</v>
      </c>
      <c r="DD94" s="1">
        <v>40.094042265610803</v>
      </c>
      <c r="DE94" s="1">
        <v>142.46564609996199</v>
      </c>
      <c r="DF94" s="1">
        <v>34.790249733223099</v>
      </c>
      <c r="DG94" s="1">
        <v>0</v>
      </c>
      <c r="DH94" s="1">
        <v>0</v>
      </c>
      <c r="DI94" s="1">
        <v>0</v>
      </c>
      <c r="DJ94" s="1">
        <v>89.077951479539607</v>
      </c>
      <c r="DK94" s="1">
        <v>19.9548598355778</v>
      </c>
      <c r="DL94" s="1">
        <v>14.8475954883626</v>
      </c>
      <c r="DM94" s="1">
        <v>0</v>
      </c>
      <c r="DN94" s="1">
        <v>13.874178760704</v>
      </c>
      <c r="DO94" s="1">
        <v>40.360022124354899</v>
      </c>
      <c r="DP94" s="1">
        <v>39.985105114936097</v>
      </c>
      <c r="DQ94" s="1">
        <v>4.9611954120439998</v>
      </c>
      <c r="DR94" s="1">
        <v>0</v>
      </c>
      <c r="DS94" s="1">
        <v>0</v>
      </c>
      <c r="DT94" s="1">
        <v>15.309293201831601</v>
      </c>
      <c r="DU94" s="1">
        <v>14.826725291255901</v>
      </c>
      <c r="DV94" s="1">
        <v>11.0895501873683</v>
      </c>
      <c r="DW94" s="1">
        <v>0.99948983216971998</v>
      </c>
      <c r="DX94" s="1">
        <v>6.0481718769399899</v>
      </c>
      <c r="DY94" s="1">
        <v>4.0418884782585698</v>
      </c>
      <c r="DZ94" s="1">
        <v>13.081491814636699</v>
      </c>
      <c r="EA94" s="1">
        <v>0</v>
      </c>
      <c r="EB94" s="1">
        <v>10.039039796783999</v>
      </c>
      <c r="EC94" s="1">
        <v>3.0424520178527401</v>
      </c>
    </row>
    <row r="95" spans="1:133" x14ac:dyDescent="0.3">
      <c r="A95" s="1" t="s">
        <v>448</v>
      </c>
      <c r="B95" s="1" t="s">
        <v>271</v>
      </c>
      <c r="C95" s="1" t="s">
        <v>272</v>
      </c>
      <c r="D95" s="1" t="s">
        <v>449</v>
      </c>
      <c r="E95" s="1">
        <v>53.048780487804898</v>
      </c>
      <c r="F95" s="1">
        <v>6.3658536585365901</v>
      </c>
      <c r="G95" s="1">
        <v>33.951219512195102</v>
      </c>
      <c r="H95" s="1">
        <v>12.7317073170732</v>
      </c>
      <c r="I95" s="1">
        <v>23.341463414634099</v>
      </c>
      <c r="J95" s="1">
        <v>4.2439024390243896</v>
      </c>
      <c r="K95" s="1">
        <v>12.7317073170732</v>
      </c>
      <c r="L95" s="1">
        <v>6.3658536585365901</v>
      </c>
      <c r="M95" s="1">
        <v>29.707317073170699</v>
      </c>
      <c r="N95" s="1">
        <v>2.1219512195122001</v>
      </c>
      <c r="O95" s="1">
        <v>21.219512195122</v>
      </c>
      <c r="P95" s="1">
        <v>6.3658536585365901</v>
      </c>
      <c r="Q95" s="1">
        <v>40.317073170731703</v>
      </c>
      <c r="R95" s="1">
        <v>2.1219512195122001</v>
      </c>
      <c r="S95" s="1">
        <v>30.768292682926798</v>
      </c>
      <c r="T95" s="1">
        <v>7.4268292682926802</v>
      </c>
      <c r="U95" s="1">
        <v>19.097560975609799</v>
      </c>
      <c r="V95" s="1">
        <v>2.1219512195122001</v>
      </c>
      <c r="W95" s="1">
        <v>12.7317073170732</v>
      </c>
      <c r="X95" s="1">
        <v>4.2439024390243896</v>
      </c>
      <c r="Y95" s="1">
        <v>21.219512195122</v>
      </c>
      <c r="Z95" s="1">
        <v>0</v>
      </c>
      <c r="AA95" s="1">
        <v>18.0365853658537</v>
      </c>
      <c r="AB95" s="1">
        <v>3.1829268292682902</v>
      </c>
      <c r="AC95" s="1">
        <v>32.890243902439003</v>
      </c>
      <c r="AD95" s="1">
        <v>1.0609756097561001</v>
      </c>
      <c r="AE95" s="1">
        <v>27.585365853658502</v>
      </c>
      <c r="AF95" s="1">
        <v>4.2439024390243896</v>
      </c>
      <c r="AG95" s="1">
        <v>14.853658536585399</v>
      </c>
      <c r="AH95" s="1">
        <v>1.0609756097561001</v>
      </c>
      <c r="AI95" s="1">
        <v>11.670731707317101</v>
      </c>
      <c r="AJ95" s="1">
        <v>2.1219512195122001</v>
      </c>
      <c r="AK95" s="1">
        <v>18.0365853658537</v>
      </c>
      <c r="AL95" s="1">
        <v>0</v>
      </c>
      <c r="AM95" s="1">
        <v>15.9146341463415</v>
      </c>
      <c r="AN95" s="1">
        <v>2.1219512195122001</v>
      </c>
      <c r="AO95" s="1">
        <v>7.4268292682926802</v>
      </c>
      <c r="AP95" s="1">
        <v>1.0609756097561001</v>
      </c>
      <c r="AQ95" s="1">
        <v>3.1829268292682902</v>
      </c>
      <c r="AR95" s="1">
        <v>3.1829268292682902</v>
      </c>
      <c r="AS95" s="1">
        <v>1.0609756097561001</v>
      </c>
      <c r="AT95" s="1">
        <v>0</v>
      </c>
      <c r="AU95" s="1">
        <v>2.1219512195122001</v>
      </c>
      <c r="AV95" s="1">
        <v>1.0609756097561001</v>
      </c>
      <c r="AW95" s="1">
        <v>1.0609756097561001</v>
      </c>
      <c r="AX95" s="1">
        <v>0</v>
      </c>
      <c r="AY95" s="1">
        <v>2.1219512195122001</v>
      </c>
      <c r="AZ95" s="1">
        <v>1.0609756097561001</v>
      </c>
      <c r="BA95" s="1">
        <v>1.0609756097561001</v>
      </c>
      <c r="BB95" s="1">
        <v>5.3048780487804903</v>
      </c>
      <c r="BC95" s="1">
        <v>12.7317073170732</v>
      </c>
      <c r="BD95" s="1">
        <v>10.609756097561</v>
      </c>
      <c r="BE95" s="1">
        <v>4.2439024390243896</v>
      </c>
      <c r="BF95" s="1">
        <v>5.3048780487804903</v>
      </c>
      <c r="BG95" s="1">
        <v>12.7317073170732</v>
      </c>
      <c r="BH95" s="1">
        <v>4.2439024390243896</v>
      </c>
      <c r="BI95" s="1">
        <v>5.3048780487804903</v>
      </c>
      <c r="BJ95" s="1">
        <v>3.1829268292682902</v>
      </c>
      <c r="BK95" s="1">
        <v>37.134146341463399</v>
      </c>
      <c r="BL95" s="1">
        <v>5.3048780487804903</v>
      </c>
      <c r="BM95" s="1">
        <v>5.3048780487804903</v>
      </c>
      <c r="BN95" s="1">
        <v>5.3048780487804903</v>
      </c>
      <c r="BO95" s="1">
        <v>10.609756097561</v>
      </c>
      <c r="BP95" s="1">
        <v>10.609756097561</v>
      </c>
      <c r="BQ95" s="1">
        <v>0</v>
      </c>
      <c r="BR95" s="1">
        <v>31.829268292682901</v>
      </c>
      <c r="BS95" s="1">
        <v>5.3048780487804903</v>
      </c>
      <c r="BT95" s="1">
        <v>5.3048780487804903</v>
      </c>
      <c r="BU95" s="1">
        <v>5.3048780487804903</v>
      </c>
      <c r="BV95" s="1">
        <v>5.3048780487804903</v>
      </c>
      <c r="BW95" s="1">
        <v>10.609756097561</v>
      </c>
      <c r="BX95" s="1">
        <v>0</v>
      </c>
      <c r="BY95" s="1">
        <v>9.5100048846092093</v>
      </c>
      <c r="BZ95" s="1">
        <v>33.951219512195102</v>
      </c>
      <c r="CA95" s="1">
        <v>73.207317073170699</v>
      </c>
      <c r="CB95" s="1">
        <v>41.378048780487802</v>
      </c>
      <c r="CC95" s="1">
        <v>4.2051268358287199</v>
      </c>
      <c r="CD95" s="1">
        <v>2.08317561631653</v>
      </c>
      <c r="CE95" s="1">
        <v>2.08317561631653</v>
      </c>
      <c r="CF95" s="1">
        <v>5.3048780487804903</v>
      </c>
      <c r="CG95" s="1">
        <v>4.2439024390243896</v>
      </c>
      <c r="CH95" s="1">
        <v>2.1219512195122001</v>
      </c>
      <c r="CI95" s="1">
        <v>10.609756097561</v>
      </c>
      <c r="CJ95" s="1">
        <v>0</v>
      </c>
      <c r="CK95" s="1">
        <v>0</v>
      </c>
      <c r="CL95" s="1">
        <v>5.3048780487804903</v>
      </c>
      <c r="CM95" s="1">
        <v>0</v>
      </c>
      <c r="CN95" s="1">
        <v>5.3048780487804903</v>
      </c>
      <c r="CO95" s="1">
        <v>0</v>
      </c>
      <c r="CP95" s="1">
        <v>0</v>
      </c>
      <c r="CQ95" s="1">
        <v>0</v>
      </c>
      <c r="CR95" s="1">
        <v>0</v>
      </c>
      <c r="CS95" s="1">
        <v>5.3048780487804903</v>
      </c>
      <c r="CT95" s="1">
        <v>5.3048780487804903</v>
      </c>
      <c r="CU95" s="1">
        <v>10.609756097561</v>
      </c>
      <c r="CV95" s="1">
        <v>0</v>
      </c>
      <c r="CW95" s="1">
        <v>0</v>
      </c>
      <c r="CX95" s="1">
        <v>0</v>
      </c>
      <c r="CY95" s="1">
        <v>5.3048780487804903</v>
      </c>
      <c r="CZ95" s="1">
        <v>5.3048780487804903</v>
      </c>
      <c r="DA95" s="1">
        <v>5.3048780487804903</v>
      </c>
      <c r="DB95" s="1">
        <v>0</v>
      </c>
      <c r="DC95" s="1">
        <v>0</v>
      </c>
      <c r="DD95" s="1">
        <v>0</v>
      </c>
      <c r="DE95" s="1">
        <v>0</v>
      </c>
      <c r="DF95" s="1">
        <v>5.3048780487804903</v>
      </c>
      <c r="DG95" s="1">
        <v>0</v>
      </c>
      <c r="DH95" s="1">
        <v>0</v>
      </c>
      <c r="DI95" s="1">
        <v>0</v>
      </c>
      <c r="DJ95" s="1">
        <v>0</v>
      </c>
      <c r="DK95" s="1">
        <v>5.3048780487804903</v>
      </c>
      <c r="DL95" s="1">
        <v>0</v>
      </c>
      <c r="DM95" s="1">
        <v>0</v>
      </c>
      <c r="DN95" s="1">
        <v>0</v>
      </c>
      <c r="DO95" s="1">
        <v>5.3048780487804903</v>
      </c>
      <c r="DP95" s="1">
        <v>0</v>
      </c>
      <c r="DQ95" s="1">
        <v>0</v>
      </c>
      <c r="DR95" s="1">
        <v>0</v>
      </c>
      <c r="DS95" s="1">
        <v>0</v>
      </c>
      <c r="DT95" s="1">
        <v>5.3048780487804903</v>
      </c>
      <c r="DU95" s="1">
        <v>0</v>
      </c>
      <c r="DV95" s="1">
        <v>4.2439024390243896</v>
      </c>
      <c r="DW95" s="1">
        <v>1.0609756097561001</v>
      </c>
      <c r="DX95" s="1">
        <v>1.0609756097561001</v>
      </c>
      <c r="DY95" s="1">
        <v>2.1219512195122001</v>
      </c>
      <c r="DZ95" s="1">
        <v>3.1829268292682902</v>
      </c>
      <c r="EA95" s="1">
        <v>0</v>
      </c>
      <c r="EB95" s="1">
        <v>2.1219512195122001</v>
      </c>
      <c r="EC95" s="1">
        <v>1.0609756097561001</v>
      </c>
    </row>
    <row r="96" spans="1:133" x14ac:dyDescent="0.3">
      <c r="A96" s="1" t="s">
        <v>450</v>
      </c>
      <c r="B96" s="1" t="s">
        <v>271</v>
      </c>
      <c r="C96" s="1" t="s">
        <v>272</v>
      </c>
      <c r="D96" s="1" t="s">
        <v>451</v>
      </c>
      <c r="E96" s="1">
        <v>475.35503821950999</v>
      </c>
      <c r="F96" s="1">
        <v>54.911694042543097</v>
      </c>
      <c r="G96" s="1">
        <v>283.74853011694802</v>
      </c>
      <c r="H96" s="1">
        <v>136.69481406001901</v>
      </c>
      <c r="I96" s="1">
        <v>243.43763265397499</v>
      </c>
      <c r="J96" s="1">
        <v>29.414025976025499</v>
      </c>
      <c r="K96" s="1">
        <v>147.80707958317601</v>
      </c>
      <c r="L96" s="1">
        <v>66.216527094773994</v>
      </c>
      <c r="M96" s="1">
        <v>231.91740556553501</v>
      </c>
      <c r="N96" s="1">
        <v>25.497668066517701</v>
      </c>
      <c r="O96" s="1">
        <v>135.94145053377201</v>
      </c>
      <c r="P96" s="1">
        <v>70.478286965245005</v>
      </c>
      <c r="Q96" s="1">
        <v>361.274085439987</v>
      </c>
      <c r="R96" s="1">
        <v>29.508431411071101</v>
      </c>
      <c r="S96" s="1">
        <v>269.74148734272501</v>
      </c>
      <c r="T96" s="1">
        <v>62.024166686191599</v>
      </c>
      <c r="U96" s="1">
        <v>191.49138013234599</v>
      </c>
      <c r="V96" s="1">
        <v>18.820627885172801</v>
      </c>
      <c r="W96" s="1">
        <v>143.706787286994</v>
      </c>
      <c r="X96" s="1">
        <v>28.963964960178998</v>
      </c>
      <c r="Y96" s="1">
        <v>169.78270530764101</v>
      </c>
      <c r="Z96" s="1">
        <v>10.6878035258982</v>
      </c>
      <c r="AA96" s="1">
        <v>126.03470005573099</v>
      </c>
      <c r="AB96" s="1">
        <v>33.0602017260126</v>
      </c>
      <c r="AC96" s="1">
        <v>324.694851247283</v>
      </c>
      <c r="AD96" s="1">
        <v>22.899618620121799</v>
      </c>
      <c r="AE96" s="1">
        <v>243.82397996041701</v>
      </c>
      <c r="AF96" s="1">
        <v>57.971252666744597</v>
      </c>
      <c r="AG96" s="1">
        <v>178.58912230021301</v>
      </c>
      <c r="AH96" s="1">
        <v>14.971046383948901</v>
      </c>
      <c r="AI96" s="1">
        <v>135.68949643628699</v>
      </c>
      <c r="AJ96" s="1">
        <v>27.928579479977198</v>
      </c>
      <c r="AK96" s="1">
        <v>146.10572894706999</v>
      </c>
      <c r="AL96" s="1">
        <v>7.9285722361728403</v>
      </c>
      <c r="AM96" s="1">
        <v>108.13448352413</v>
      </c>
      <c r="AN96" s="1">
        <v>30.042673186767502</v>
      </c>
      <c r="AO96" s="1">
        <v>36.579234192704</v>
      </c>
      <c r="AP96" s="1">
        <v>6.6088127909492798</v>
      </c>
      <c r="AQ96" s="1">
        <v>25.9175073823078</v>
      </c>
      <c r="AR96" s="1">
        <v>4.0529140194469404</v>
      </c>
      <c r="AS96" s="1">
        <v>8.55729267992864</v>
      </c>
      <c r="AT96" s="1">
        <v>0</v>
      </c>
      <c r="AU96" s="1">
        <v>10.005307465492001</v>
      </c>
      <c r="AV96" s="1">
        <v>6.9798322487441</v>
      </c>
      <c r="AW96" s="1">
        <v>8.1079011606547304</v>
      </c>
      <c r="AX96" s="1">
        <v>0</v>
      </c>
      <c r="AY96" s="1">
        <v>2.9289006378845501</v>
      </c>
      <c r="AZ96" s="1">
        <v>36.945856952958998</v>
      </c>
      <c r="BA96" s="1">
        <v>10.0860794025232</v>
      </c>
      <c r="BB96" s="1">
        <v>118.726993557952</v>
      </c>
      <c r="BC96" s="1">
        <v>80.377073372860593</v>
      </c>
      <c r="BD96" s="1">
        <v>60.637102932054397</v>
      </c>
      <c r="BE96" s="1">
        <v>26.2229923776985</v>
      </c>
      <c r="BF96" s="1">
        <v>28.277986843940202</v>
      </c>
      <c r="BG96" s="1">
        <v>114.080952779523</v>
      </c>
      <c r="BH96" s="1">
        <v>25.403262631472099</v>
      </c>
      <c r="BI96" s="1">
        <v>62.243948489644197</v>
      </c>
      <c r="BJ96" s="1">
        <v>26.433741658406301</v>
      </c>
      <c r="BK96" s="1">
        <v>414.85560640936001</v>
      </c>
      <c r="BL96" s="1">
        <v>25.895002613850899</v>
      </c>
      <c r="BM96" s="1">
        <v>51.810282879443001</v>
      </c>
      <c r="BN96" s="1">
        <v>20.0484099311692</v>
      </c>
      <c r="BO96" s="1">
        <v>110.142399342258</v>
      </c>
      <c r="BP96" s="1">
        <v>100.66445794504</v>
      </c>
      <c r="BQ96" s="1">
        <v>106.2950536976</v>
      </c>
      <c r="BR96" s="1">
        <v>365.45998017479502</v>
      </c>
      <c r="BS96" s="1">
        <v>25.895002613850899</v>
      </c>
      <c r="BT96" s="1">
        <v>46.3964640947597</v>
      </c>
      <c r="BU96" s="1">
        <v>20.0484099311692</v>
      </c>
      <c r="BV96" s="1">
        <v>100.67482355384401</v>
      </c>
      <c r="BW96" s="1">
        <v>90.073711759347205</v>
      </c>
      <c r="BX96" s="1">
        <v>82.371568221824106</v>
      </c>
      <c r="BY96" s="1">
        <v>148.16422105369</v>
      </c>
      <c r="BZ96" s="1">
        <v>333.13207212695397</v>
      </c>
      <c r="CA96" s="1">
        <v>691.99294401840905</v>
      </c>
      <c r="CB96" s="1">
        <v>369.71130631965798</v>
      </c>
      <c r="CC96" s="1">
        <v>103.63418833299001</v>
      </c>
      <c r="CD96" s="1">
        <v>54.421461058075302</v>
      </c>
      <c r="CE96" s="1">
        <v>16.615980678761101</v>
      </c>
      <c r="CF96" s="1">
        <v>44.5300327207</v>
      </c>
      <c r="CG96" s="1">
        <v>18.124551930807002</v>
      </c>
      <c r="CH96" s="1">
        <v>6.9354511018240501</v>
      </c>
      <c r="CI96" s="1">
        <v>163.44913784868001</v>
      </c>
      <c r="CJ96" s="1">
        <v>31.0269046246787</v>
      </c>
      <c r="CK96" s="1">
        <v>15.767673586701999</v>
      </c>
      <c r="CL96" s="1">
        <v>9.6841895203462496</v>
      </c>
      <c r="CM96" s="1">
        <v>43.608257303201697</v>
      </c>
      <c r="CN96" s="1">
        <v>14.456918007792201</v>
      </c>
      <c r="CO96" s="1">
        <v>48.905194805959397</v>
      </c>
      <c r="CP96" s="1">
        <v>51.005228717640399</v>
      </c>
      <c r="CQ96" s="1">
        <v>54.987231632095202</v>
      </c>
      <c r="CR96" s="1">
        <v>8.9915001032508801</v>
      </c>
      <c r="CS96" s="1">
        <v>18.784547470523901</v>
      </c>
      <c r="CT96" s="1">
        <v>29.6806299251699</v>
      </c>
      <c r="CU96" s="1">
        <v>84.484027753095702</v>
      </c>
      <c r="CV96" s="1">
        <v>25.406837716866701</v>
      </c>
      <c r="CW96" s="1">
        <v>29.613173842991898</v>
      </c>
      <c r="CX96" s="1">
        <v>0</v>
      </c>
      <c r="CY96" s="1">
        <v>4.73378789420671</v>
      </c>
      <c r="CZ96" s="1">
        <v>24.730228299030401</v>
      </c>
      <c r="DA96" s="1">
        <v>106.97037011695301</v>
      </c>
      <c r="DB96" s="1">
        <v>19.978324092961699</v>
      </c>
      <c r="DC96" s="1">
        <v>44.6333768300766</v>
      </c>
      <c r="DD96" s="1">
        <v>3.5776813185675098</v>
      </c>
      <c r="DE96" s="1">
        <v>9.1003579501776493</v>
      </c>
      <c r="DF96" s="1">
        <v>29.6806299251699</v>
      </c>
      <c r="DG96" s="1">
        <v>4.73378789420671</v>
      </c>
      <c r="DH96" s="1">
        <v>24.4362464419826</v>
      </c>
      <c r="DI96" s="1">
        <v>0</v>
      </c>
      <c r="DJ96" s="1">
        <v>4.73378789420671</v>
      </c>
      <c r="DK96" s="1">
        <v>24.730228299030401</v>
      </c>
      <c r="DL96" s="1">
        <v>31.0269046246787</v>
      </c>
      <c r="DM96" s="1">
        <v>10.3538548020187</v>
      </c>
      <c r="DN96" s="1">
        <v>5.4138187846833601</v>
      </c>
      <c r="DO96" s="1">
        <v>9.6841895203462496</v>
      </c>
      <c r="DP96" s="1">
        <v>0</v>
      </c>
      <c r="DQ96" s="1">
        <v>20.673049822660001</v>
      </c>
      <c r="DR96" s="1">
        <v>5.1769274010093396</v>
      </c>
      <c r="DS96" s="1">
        <v>0</v>
      </c>
      <c r="DT96" s="1">
        <v>0</v>
      </c>
      <c r="DU96" s="1">
        <v>0</v>
      </c>
      <c r="DV96" s="1">
        <v>12.9022578321326</v>
      </c>
      <c r="DW96" s="1">
        <v>3.8495815012239101</v>
      </c>
      <c r="DX96" s="1">
        <v>8.0172908507068197</v>
      </c>
      <c r="DY96" s="1">
        <v>1.03538548020187</v>
      </c>
      <c r="DZ96" s="1">
        <v>23.676976360571398</v>
      </c>
      <c r="EA96" s="1">
        <v>2.7592312897253701</v>
      </c>
      <c r="EB96" s="1">
        <v>17.900216531601</v>
      </c>
      <c r="EC96" s="1">
        <v>3.0175285392450801</v>
      </c>
    </row>
    <row r="97" spans="1:133" x14ac:dyDescent="0.3">
      <c r="A97" s="1" t="s">
        <v>452</v>
      </c>
      <c r="B97" s="1" t="s">
        <v>271</v>
      </c>
      <c r="C97" s="1" t="s">
        <v>272</v>
      </c>
      <c r="D97" s="1" t="s">
        <v>453</v>
      </c>
      <c r="E97" s="1">
        <v>206.95490132960501</v>
      </c>
      <c r="F97" s="1">
        <v>22.894258788050799</v>
      </c>
      <c r="G97" s="1">
        <v>108.76663312139701</v>
      </c>
      <c r="H97" s="1">
        <v>75.294009420157295</v>
      </c>
      <c r="I97" s="1">
        <v>103.952897570505</v>
      </c>
      <c r="J97" s="1">
        <v>13.9397671658735</v>
      </c>
      <c r="K97" s="1">
        <v>53.881205815623403</v>
      </c>
      <c r="L97" s="1">
        <v>36.131924589007703</v>
      </c>
      <c r="M97" s="1">
        <v>103.00200375910001</v>
      </c>
      <c r="N97" s="1">
        <v>8.9544916221773008</v>
      </c>
      <c r="O97" s="1">
        <v>54.885427305773597</v>
      </c>
      <c r="P97" s="1">
        <v>39.162084831149599</v>
      </c>
      <c r="Q97" s="1">
        <v>153.882664515377</v>
      </c>
      <c r="R97" s="1">
        <v>11.9727779598895</v>
      </c>
      <c r="S97" s="1">
        <v>103.76365140470899</v>
      </c>
      <c r="T97" s="1">
        <v>38.146235150778701</v>
      </c>
      <c r="U97" s="1">
        <v>79.9241547365082</v>
      </c>
      <c r="V97" s="1">
        <v>7.9857865402847503</v>
      </c>
      <c r="W97" s="1">
        <v>52.877054321292299</v>
      </c>
      <c r="X97" s="1">
        <v>19.061313874931201</v>
      </c>
      <c r="Y97" s="1">
        <v>73.958509778868603</v>
      </c>
      <c r="Z97" s="1">
        <v>3.9869914196047098</v>
      </c>
      <c r="AA97" s="1">
        <v>50.886597083416298</v>
      </c>
      <c r="AB97" s="1">
        <v>19.084921275847499</v>
      </c>
      <c r="AC97" s="1">
        <v>135.867025699838</v>
      </c>
      <c r="AD97" s="1">
        <v>8.9780992318633803</v>
      </c>
      <c r="AE97" s="1">
        <v>94.779544808506301</v>
      </c>
      <c r="AF97" s="1">
        <v>32.109381659468298</v>
      </c>
      <c r="AG97" s="1">
        <v>70.910398272139005</v>
      </c>
      <c r="AH97" s="1">
        <v>6.9816350459535998</v>
      </c>
      <c r="AI97" s="1">
        <v>47.891848359571298</v>
      </c>
      <c r="AJ97" s="1">
        <v>16.0369148666142</v>
      </c>
      <c r="AK97" s="1">
        <v>64.956627427698805</v>
      </c>
      <c r="AL97" s="1">
        <v>1.99646418590978</v>
      </c>
      <c r="AM97" s="1">
        <v>46.887696448935003</v>
      </c>
      <c r="AN97" s="1">
        <v>16.072466792854101</v>
      </c>
      <c r="AO97" s="1">
        <v>18.0156388155389</v>
      </c>
      <c r="AP97" s="1">
        <v>2.9946787280260798</v>
      </c>
      <c r="AQ97" s="1">
        <v>8.9841065962023396</v>
      </c>
      <c r="AR97" s="1">
        <v>6.0368534913104703</v>
      </c>
      <c r="AS97" s="1">
        <v>0</v>
      </c>
      <c r="AT97" s="1">
        <v>3.0006509906878498</v>
      </c>
      <c r="AU97" s="1">
        <v>8.0332472650961506</v>
      </c>
      <c r="AV97" s="1">
        <v>3.9989006344813398</v>
      </c>
      <c r="AW97" s="1">
        <v>0.992312691578628</v>
      </c>
      <c r="AX97" s="1">
        <v>0.992312691578628</v>
      </c>
      <c r="AY97" s="1">
        <v>0.99821454211629701</v>
      </c>
      <c r="AZ97" s="1">
        <v>8.9721622796485203</v>
      </c>
      <c r="BA97" s="1">
        <v>9.0077491000302103</v>
      </c>
      <c r="BB97" s="1">
        <v>48.961165714021703</v>
      </c>
      <c r="BC97" s="1">
        <v>34.956056555795101</v>
      </c>
      <c r="BD97" s="1">
        <v>15.989524761462301</v>
      </c>
      <c r="BE97" s="1">
        <v>25.015330432346001</v>
      </c>
      <c r="BF97" s="1">
        <v>10.9806756720729</v>
      </c>
      <c r="BG97" s="1">
        <v>53.072236814228397</v>
      </c>
      <c r="BH97" s="1">
        <v>10.9214808281614</v>
      </c>
      <c r="BI97" s="1">
        <v>30.118678498613601</v>
      </c>
      <c r="BJ97" s="1">
        <v>12.0320774874534</v>
      </c>
      <c r="BK97" s="1">
        <v>185.147809807388</v>
      </c>
      <c r="BL97" s="1">
        <v>0</v>
      </c>
      <c r="BM97" s="1">
        <v>19.994503172406699</v>
      </c>
      <c r="BN97" s="1">
        <v>19.994677643115601</v>
      </c>
      <c r="BO97" s="1">
        <v>45.009586226557602</v>
      </c>
      <c r="BP97" s="1">
        <v>50.1487338072643</v>
      </c>
      <c r="BQ97" s="1">
        <v>40.047672789569603</v>
      </c>
      <c r="BR97" s="1">
        <v>145.040590943436</v>
      </c>
      <c r="BS97" s="1">
        <v>0</v>
      </c>
      <c r="BT97" s="1">
        <v>14.943884387442001</v>
      </c>
      <c r="BU97" s="1">
        <v>19.994677643115601</v>
      </c>
      <c r="BV97" s="1">
        <v>45.009586226557602</v>
      </c>
      <c r="BW97" s="1">
        <v>35.056600078988097</v>
      </c>
      <c r="BX97" s="1">
        <v>30.035842607332299</v>
      </c>
      <c r="BY97" s="1">
        <v>42.9825418660119</v>
      </c>
      <c r="BZ97" s="1">
        <v>135.867025699838</v>
      </c>
      <c r="CA97" s="1">
        <v>283.44375175775201</v>
      </c>
      <c r="CB97" s="1">
        <v>153.882664515377</v>
      </c>
      <c r="CC97" s="1">
        <v>22.1806683956646</v>
      </c>
      <c r="CD97" s="1">
        <v>9.0682463021315005</v>
      </c>
      <c r="CE97" s="1">
        <v>3.9831098699154701</v>
      </c>
      <c r="CF97" s="1">
        <v>20.801873470347299</v>
      </c>
      <c r="CG97" s="1">
        <v>6.9690475928553903</v>
      </c>
      <c r="CH97" s="1">
        <v>0.99821454211629701</v>
      </c>
      <c r="CI97" s="1">
        <v>15.3833904482655</v>
      </c>
      <c r="CJ97" s="1">
        <v>0</v>
      </c>
      <c r="CK97" s="1">
        <v>4.9615634578931402</v>
      </c>
      <c r="CL97" s="1">
        <v>0</v>
      </c>
      <c r="CM97" s="1">
        <v>5.4010695187165796</v>
      </c>
      <c r="CN97" s="1">
        <v>5.0207574716557701</v>
      </c>
      <c r="CO97" s="1">
        <v>0</v>
      </c>
      <c r="CP97" s="1">
        <v>0</v>
      </c>
      <c r="CQ97" s="1">
        <v>0</v>
      </c>
      <c r="CR97" s="1">
        <v>4.9615634578931402</v>
      </c>
      <c r="CS97" s="1">
        <v>5.0207574716557701</v>
      </c>
      <c r="CT97" s="1">
        <v>5.4010695187165796</v>
      </c>
      <c r="CU97" s="1">
        <v>5.4010695187165796</v>
      </c>
      <c r="CV97" s="1">
        <v>0</v>
      </c>
      <c r="CW97" s="1">
        <v>0</v>
      </c>
      <c r="CX97" s="1">
        <v>0</v>
      </c>
      <c r="CY97" s="1">
        <v>0</v>
      </c>
      <c r="CZ97" s="1">
        <v>5.4010695187165796</v>
      </c>
      <c r="DA97" s="1">
        <v>10.421826990372301</v>
      </c>
      <c r="DB97" s="1">
        <v>0</v>
      </c>
      <c r="DC97" s="1">
        <v>0</v>
      </c>
      <c r="DD97" s="1">
        <v>0</v>
      </c>
      <c r="DE97" s="1">
        <v>5.0207574716557701</v>
      </c>
      <c r="DF97" s="1">
        <v>5.4010695187165796</v>
      </c>
      <c r="DG97" s="1">
        <v>0</v>
      </c>
      <c r="DH97" s="1">
        <v>0</v>
      </c>
      <c r="DI97" s="1">
        <v>0</v>
      </c>
      <c r="DJ97" s="1">
        <v>0</v>
      </c>
      <c r="DK97" s="1">
        <v>5.4010695187165796</v>
      </c>
      <c r="DL97" s="1">
        <v>0</v>
      </c>
      <c r="DM97" s="1">
        <v>0</v>
      </c>
      <c r="DN97" s="1">
        <v>4.9615634578931402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9.0137564643691697</v>
      </c>
      <c r="DW97" s="1">
        <v>1.00415149433115</v>
      </c>
      <c r="DX97" s="1">
        <v>4.9852059617210003</v>
      </c>
      <c r="DY97" s="1">
        <v>3.02439900831701</v>
      </c>
      <c r="DZ97" s="1">
        <v>9.0018823511697192</v>
      </c>
      <c r="EA97" s="1">
        <v>1.99052723369492</v>
      </c>
      <c r="EB97" s="1">
        <v>3.9989006344813398</v>
      </c>
      <c r="EC97" s="1">
        <v>3.0124544829934599</v>
      </c>
    </row>
    <row r="98" spans="1:133" x14ac:dyDescent="0.3">
      <c r="A98" s="1" t="s">
        <v>454</v>
      </c>
      <c r="B98" s="1" t="s">
        <v>271</v>
      </c>
      <c r="C98" s="1" t="s">
        <v>272</v>
      </c>
      <c r="D98" s="1" t="s">
        <v>455</v>
      </c>
      <c r="E98" s="1">
        <v>177.623586953173</v>
      </c>
      <c r="F98" s="1">
        <v>15.3718744454423</v>
      </c>
      <c r="G98" s="1">
        <v>99.522871403889795</v>
      </c>
      <c r="H98" s="1">
        <v>62.728841103840402</v>
      </c>
      <c r="I98" s="1">
        <v>82.1264295613298</v>
      </c>
      <c r="J98" s="1">
        <v>5.1210405732665301</v>
      </c>
      <c r="K98" s="1">
        <v>49.2414492129598</v>
      </c>
      <c r="L98" s="1">
        <v>27.763939775103498</v>
      </c>
      <c r="M98" s="1">
        <v>95.497157391842705</v>
      </c>
      <c r="N98" s="1">
        <v>10.2508338721758</v>
      </c>
      <c r="O98" s="1">
        <v>50.281422190930002</v>
      </c>
      <c r="P98" s="1">
        <v>34.9649013287369</v>
      </c>
      <c r="Q98" s="1">
        <v>135.492734855268</v>
      </c>
      <c r="R98" s="1">
        <v>7.1776320967918599</v>
      </c>
      <c r="S98" s="1">
        <v>95.406768024933001</v>
      </c>
      <c r="T98" s="1">
        <v>32.9083347335431</v>
      </c>
      <c r="U98" s="1">
        <v>66.710791582157896</v>
      </c>
      <c r="V98" s="1">
        <v>3.0702897371743698</v>
      </c>
      <c r="W98" s="1">
        <v>47.187786338658</v>
      </c>
      <c r="X98" s="1">
        <v>16.4527155063255</v>
      </c>
      <c r="Y98" s="1">
        <v>68.781943273110102</v>
      </c>
      <c r="Z98" s="1">
        <v>4.1073423596175003</v>
      </c>
      <c r="AA98" s="1">
        <v>48.218981686275001</v>
      </c>
      <c r="AB98" s="1">
        <v>16.4556192272176</v>
      </c>
      <c r="AC98" s="1">
        <v>123.16197168540801</v>
      </c>
      <c r="AD98" s="1">
        <v>7.1776320967918599</v>
      </c>
      <c r="AE98" s="1">
        <v>87.195028565935601</v>
      </c>
      <c r="AF98" s="1">
        <v>28.789311022680302</v>
      </c>
      <c r="AG98" s="1">
        <v>61.572228970212898</v>
      </c>
      <c r="AH98" s="1">
        <v>3.0702897371743698</v>
      </c>
      <c r="AI98" s="1">
        <v>44.111664231368003</v>
      </c>
      <c r="AJ98" s="1">
        <v>14.390275001670499</v>
      </c>
      <c r="AK98" s="1">
        <v>61.589742715194902</v>
      </c>
      <c r="AL98" s="1">
        <v>4.1073423596175003</v>
      </c>
      <c r="AM98" s="1">
        <v>43.083364334567598</v>
      </c>
      <c r="AN98" s="1">
        <v>14.399036021009801</v>
      </c>
      <c r="AO98" s="1">
        <v>12.3307631698602</v>
      </c>
      <c r="AP98" s="1">
        <v>0</v>
      </c>
      <c r="AQ98" s="1">
        <v>8.2117394589974193</v>
      </c>
      <c r="AR98" s="1">
        <v>4.1190237108627796</v>
      </c>
      <c r="AS98" s="1">
        <v>0</v>
      </c>
      <c r="AT98" s="1">
        <v>0</v>
      </c>
      <c r="AU98" s="1">
        <v>2.0536628743017502</v>
      </c>
      <c r="AV98" s="1">
        <v>3.07904243919607</v>
      </c>
      <c r="AW98" s="1">
        <v>2.0595118554313898</v>
      </c>
      <c r="AX98" s="1">
        <v>3.0878034585353</v>
      </c>
      <c r="AY98" s="1">
        <v>2.0507425423956902</v>
      </c>
      <c r="AZ98" s="1">
        <v>4.1073423596175003</v>
      </c>
      <c r="BA98" s="1">
        <v>4.1131913407471403</v>
      </c>
      <c r="BB98" s="1">
        <v>30.825501715033699</v>
      </c>
      <c r="BC98" s="1">
        <v>48.201434695643997</v>
      </c>
      <c r="BD98" s="1">
        <v>18.4830820986387</v>
      </c>
      <c r="BE98" s="1">
        <v>19.493835052050201</v>
      </c>
      <c r="BF98" s="1">
        <v>10.268347593536699</v>
      </c>
      <c r="BG98" s="1">
        <v>42.130852097904501</v>
      </c>
      <c r="BH98" s="1">
        <v>8.1942423486504907</v>
      </c>
      <c r="BI98" s="1">
        <v>21.600005915581701</v>
      </c>
      <c r="BJ98" s="1">
        <v>12.336603833672299</v>
      </c>
      <c r="BK98" s="1">
        <v>118.035049144792</v>
      </c>
      <c r="BL98" s="1">
        <v>20.5074668924393</v>
      </c>
      <c r="BM98" s="1">
        <v>20.551313457617798</v>
      </c>
      <c r="BN98" s="1">
        <v>5.1561012616374304</v>
      </c>
      <c r="BO98" s="1">
        <v>35.888160483959297</v>
      </c>
      <c r="BP98" s="1">
        <v>10.282916031039001</v>
      </c>
      <c r="BQ98" s="1">
        <v>25.649091018098801</v>
      </c>
      <c r="BR98" s="1">
        <v>118.035049144792</v>
      </c>
      <c r="BS98" s="1">
        <v>20.5074668924393</v>
      </c>
      <c r="BT98" s="1">
        <v>20.551313457617798</v>
      </c>
      <c r="BU98" s="1">
        <v>5.1561012616374304</v>
      </c>
      <c r="BV98" s="1">
        <v>35.888160483959297</v>
      </c>
      <c r="BW98" s="1">
        <v>10.282916031039001</v>
      </c>
      <c r="BX98" s="1">
        <v>25.649091018098801</v>
      </c>
      <c r="BY98" s="1">
        <v>36.850172764269999</v>
      </c>
      <c r="BZ98" s="1">
        <v>125.221483540839</v>
      </c>
      <c r="CA98" s="1">
        <v>268.16310157803599</v>
      </c>
      <c r="CB98" s="1">
        <v>137.552246710699</v>
      </c>
      <c r="CC98" s="1">
        <v>10.1783101338428</v>
      </c>
      <c r="CD98" s="1">
        <v>3.0917873765802</v>
      </c>
      <c r="CE98" s="1">
        <v>2.0693281435919402</v>
      </c>
      <c r="CF98" s="1">
        <v>26.671862630427199</v>
      </c>
      <c r="CG98" s="1">
        <v>6.16392556582531</v>
      </c>
      <c r="CH98" s="1">
        <v>2.0405449330839498</v>
      </c>
      <c r="CI98" s="1">
        <v>46.062908289147899</v>
      </c>
      <c r="CJ98" s="1">
        <v>15.3660088769198</v>
      </c>
      <c r="CK98" s="1">
        <v>15.4098554420983</v>
      </c>
      <c r="CL98" s="1">
        <v>0</v>
      </c>
      <c r="CM98" s="1">
        <v>10.145585954610301</v>
      </c>
      <c r="CN98" s="1">
        <v>5.14145801551952</v>
      </c>
      <c r="CO98" s="1">
        <v>0</v>
      </c>
      <c r="CP98" s="1">
        <v>15.3660088769198</v>
      </c>
      <c r="CQ98" s="1">
        <v>0</v>
      </c>
      <c r="CR98" s="1">
        <v>10.1602292007282</v>
      </c>
      <c r="CS98" s="1">
        <v>15.395212195980299</v>
      </c>
      <c r="CT98" s="1">
        <v>5.14145801551952</v>
      </c>
      <c r="CU98" s="1">
        <v>15.409772387028299</v>
      </c>
      <c r="CV98" s="1">
        <v>5.1268563559892302</v>
      </c>
      <c r="CW98" s="1">
        <v>0</v>
      </c>
      <c r="CX98" s="1">
        <v>0</v>
      </c>
      <c r="CY98" s="1">
        <v>5.14145801551952</v>
      </c>
      <c r="CZ98" s="1">
        <v>5.14145801551952</v>
      </c>
      <c r="DA98" s="1">
        <v>10.282916031039001</v>
      </c>
      <c r="DB98" s="1">
        <v>0</v>
      </c>
      <c r="DC98" s="1">
        <v>0</v>
      </c>
      <c r="DD98" s="1">
        <v>0</v>
      </c>
      <c r="DE98" s="1">
        <v>5.14145801551952</v>
      </c>
      <c r="DF98" s="1">
        <v>5.14145801551952</v>
      </c>
      <c r="DG98" s="1">
        <v>0</v>
      </c>
      <c r="DH98" s="1">
        <v>0</v>
      </c>
      <c r="DI98" s="1">
        <v>0</v>
      </c>
      <c r="DJ98" s="1">
        <v>0</v>
      </c>
      <c r="DK98" s="1">
        <v>5.14145801551952</v>
      </c>
      <c r="DL98" s="1">
        <v>15.3660088769198</v>
      </c>
      <c r="DM98" s="1">
        <v>0</v>
      </c>
      <c r="DN98" s="1">
        <v>10.1602292007282</v>
      </c>
      <c r="DO98" s="1">
        <v>10.253754180460801</v>
      </c>
      <c r="DP98" s="1">
        <v>0</v>
      </c>
      <c r="DQ98" s="1">
        <v>5.1268563559892302</v>
      </c>
      <c r="DR98" s="1">
        <v>0</v>
      </c>
      <c r="DS98" s="1">
        <v>0</v>
      </c>
      <c r="DT98" s="1">
        <v>5.14145801551952</v>
      </c>
      <c r="DU98" s="1">
        <v>0</v>
      </c>
      <c r="DV98" s="1">
        <v>5.1385626119449803</v>
      </c>
      <c r="DW98" s="1">
        <v>0</v>
      </c>
      <c r="DX98" s="1">
        <v>3.07612210729001</v>
      </c>
      <c r="DY98" s="1">
        <v>2.0624405046549699</v>
      </c>
      <c r="DZ98" s="1">
        <v>7.1922005579152204</v>
      </c>
      <c r="EA98" s="1">
        <v>0</v>
      </c>
      <c r="EB98" s="1">
        <v>5.1356173517074097</v>
      </c>
      <c r="EC98" s="1">
        <v>2.0565832062078102</v>
      </c>
    </row>
    <row r="99" spans="1:133" x14ac:dyDescent="0.3">
      <c r="A99" s="1" t="s">
        <v>456</v>
      </c>
      <c r="B99" s="1" t="s">
        <v>271</v>
      </c>
      <c r="C99" s="1" t="s">
        <v>272</v>
      </c>
      <c r="D99" s="1" t="s">
        <v>457</v>
      </c>
      <c r="E99" s="1">
        <v>266.91504315477999</v>
      </c>
      <c r="F99" s="1">
        <v>43.077885872800699</v>
      </c>
      <c r="G99" s="1">
        <v>155.31672588003499</v>
      </c>
      <c r="H99" s="1">
        <v>68.520431401943796</v>
      </c>
      <c r="I99" s="1">
        <v>139.96178627201999</v>
      </c>
      <c r="J99" s="1">
        <v>22.240650394803701</v>
      </c>
      <c r="K99" s="1">
        <v>74.739950082491603</v>
      </c>
      <c r="L99" s="1">
        <v>42.981185794724198</v>
      </c>
      <c r="M99" s="1">
        <v>126.95325688276</v>
      </c>
      <c r="N99" s="1">
        <v>20.837235477997002</v>
      </c>
      <c r="O99" s="1">
        <v>80.576775797543803</v>
      </c>
      <c r="P99" s="1">
        <v>25.539245607219598</v>
      </c>
      <c r="Q99" s="1">
        <v>197.72444899048199</v>
      </c>
      <c r="R99" s="1">
        <v>10.649345554661799</v>
      </c>
      <c r="S99" s="1">
        <v>144.40588827756</v>
      </c>
      <c r="T99" s="1">
        <v>42.669215158260201</v>
      </c>
      <c r="U99" s="1">
        <v>103.06187099608699</v>
      </c>
      <c r="V99" s="1">
        <v>5.7787179838752003</v>
      </c>
      <c r="W99" s="1">
        <v>68.770138041371894</v>
      </c>
      <c r="X99" s="1">
        <v>28.513014970839599</v>
      </c>
      <c r="Y99" s="1">
        <v>94.662577994394994</v>
      </c>
      <c r="Z99" s="1">
        <v>4.8706275707865601</v>
      </c>
      <c r="AA99" s="1">
        <v>75.635750236187704</v>
      </c>
      <c r="AB99" s="1">
        <v>14.1562001874207</v>
      </c>
      <c r="AC99" s="1">
        <v>187.87136262490401</v>
      </c>
      <c r="AD99" s="1">
        <v>8.7505311697853099</v>
      </c>
      <c r="AE99" s="1">
        <v>138.58887019393899</v>
      </c>
      <c r="AF99" s="1">
        <v>40.531961261179298</v>
      </c>
      <c r="AG99" s="1">
        <v>95.304721748239999</v>
      </c>
      <c r="AH99" s="1">
        <v>3.8799035989987498</v>
      </c>
      <c r="AI99" s="1">
        <v>63.980430126942103</v>
      </c>
      <c r="AJ99" s="1">
        <v>27.444388022299101</v>
      </c>
      <c r="AK99" s="1">
        <v>92.566640876663598</v>
      </c>
      <c r="AL99" s="1">
        <v>4.8706275707865601</v>
      </c>
      <c r="AM99" s="1">
        <v>74.608440066996806</v>
      </c>
      <c r="AN99" s="1">
        <v>13.0875732388802</v>
      </c>
      <c r="AO99" s="1">
        <v>9.8530863655780401</v>
      </c>
      <c r="AP99" s="1">
        <v>1.89881438487645</v>
      </c>
      <c r="AQ99" s="1">
        <v>5.8170180836206304</v>
      </c>
      <c r="AR99" s="1">
        <v>2.1372538970809498</v>
      </c>
      <c r="AS99" s="1">
        <v>1.06862694854048</v>
      </c>
      <c r="AT99" s="1">
        <v>0</v>
      </c>
      <c r="AU99" s="1">
        <v>1.98132680589188</v>
      </c>
      <c r="AV99" s="1">
        <v>2.9261245540673402</v>
      </c>
      <c r="AW99" s="1">
        <v>0.987590838097822</v>
      </c>
      <c r="AX99" s="1">
        <v>1.0273101691908899</v>
      </c>
      <c r="AY99" s="1">
        <v>1.8621070497896299</v>
      </c>
      <c r="AZ99" s="1">
        <v>6.0463004701226497</v>
      </c>
      <c r="BA99" s="1">
        <v>5.8491777372677403</v>
      </c>
      <c r="BB99" s="1">
        <v>21.080266457011</v>
      </c>
      <c r="BC99" s="1">
        <v>52.022984985520601</v>
      </c>
      <c r="BD99" s="1">
        <v>30.7255505724535</v>
      </c>
      <c r="BE99" s="1">
        <v>36.903608647734103</v>
      </c>
      <c r="BF99" s="1">
        <v>45.096560120372096</v>
      </c>
      <c r="BG99" s="1">
        <v>69.190594164298304</v>
      </c>
      <c r="BH99" s="1">
        <v>34.6741976345401</v>
      </c>
      <c r="BI99" s="1">
        <v>20.673348618379599</v>
      </c>
      <c r="BJ99" s="1">
        <v>13.8430479113786</v>
      </c>
      <c r="BK99" s="1">
        <v>209.794402385903</v>
      </c>
      <c r="BL99" s="1">
        <v>8.7741175361221408</v>
      </c>
      <c r="BM99" s="1">
        <v>4.5634992867570201</v>
      </c>
      <c r="BN99" s="1">
        <v>25.118295600276099</v>
      </c>
      <c r="BO99" s="1">
        <v>78.754538257348301</v>
      </c>
      <c r="BP99" s="1">
        <v>48.676714600242803</v>
      </c>
      <c r="BQ99" s="1">
        <v>43.907237105156597</v>
      </c>
      <c r="BR99" s="1">
        <v>195.73683117476401</v>
      </c>
      <c r="BS99" s="1">
        <v>8.7741175361221408</v>
      </c>
      <c r="BT99" s="1">
        <v>4.5634992867570201</v>
      </c>
      <c r="BU99" s="1">
        <v>25.118295600276099</v>
      </c>
      <c r="BV99" s="1">
        <v>78.754538257348301</v>
      </c>
      <c r="BW99" s="1">
        <v>44.113215313485803</v>
      </c>
      <c r="BX99" s="1">
        <v>34.4131651807743</v>
      </c>
      <c r="BY99" s="1">
        <v>99.736742818409496</v>
      </c>
      <c r="BZ99" s="1">
        <v>195.145167367939</v>
      </c>
      <c r="CA99" s="1">
        <v>385.62404571841699</v>
      </c>
      <c r="CB99" s="1">
        <v>204.998253733517</v>
      </c>
      <c r="CC99" s="1">
        <v>86.082561369910906</v>
      </c>
      <c r="CD99" s="1">
        <v>27.163249889198902</v>
      </c>
      <c r="CE99" s="1">
        <v>2.9534703488493501</v>
      </c>
      <c r="CF99" s="1">
        <v>13.6541814484985</v>
      </c>
      <c r="CG99" s="1">
        <v>3.6904023064128499</v>
      </c>
      <c r="CH99" s="1">
        <v>4.9456350056188203</v>
      </c>
      <c r="CI99" s="1">
        <v>119.749646297094</v>
      </c>
      <c r="CJ99" s="1">
        <v>8.7741175361221408</v>
      </c>
      <c r="CK99" s="1">
        <v>4.5634992867570201</v>
      </c>
      <c r="CL99" s="1">
        <v>9.4940719243822702</v>
      </c>
      <c r="CM99" s="1">
        <v>37.0793846427174</v>
      </c>
      <c r="CN99" s="1">
        <v>22.631972751342701</v>
      </c>
      <c r="CO99" s="1">
        <v>37.206600155772598</v>
      </c>
      <c r="CP99" s="1">
        <v>13.735312948166101</v>
      </c>
      <c r="CQ99" s="1">
        <v>13.5243297721365</v>
      </c>
      <c r="CR99" s="1">
        <v>35.394251801091997</v>
      </c>
      <c r="CS99" s="1">
        <v>32.8005390586587</v>
      </c>
      <c r="CT99" s="1">
        <v>24.295212717040801</v>
      </c>
      <c r="CU99" s="1">
        <v>49.914840717800601</v>
      </c>
      <c r="CV99" s="1">
        <v>4.3870587680610704</v>
      </c>
      <c r="CW99" s="1">
        <v>12.285595824563</v>
      </c>
      <c r="CX99" s="1">
        <v>13.3313638595884</v>
      </c>
      <c r="CY99" s="1">
        <v>5.0615703544102599</v>
      </c>
      <c r="CZ99" s="1">
        <v>14.8492519111779</v>
      </c>
      <c r="DA99" s="1">
        <v>101.275478628261</v>
      </c>
      <c r="DB99" s="1">
        <v>4.9611954120439998</v>
      </c>
      <c r="DC99" s="1">
        <v>8.9608304853794607</v>
      </c>
      <c r="DD99" s="1">
        <v>35.394251801091997</v>
      </c>
      <c r="DE99" s="1">
        <v>32.8005390586587</v>
      </c>
      <c r="DF99" s="1">
        <v>19.158661871086299</v>
      </c>
      <c r="DG99" s="1">
        <v>0</v>
      </c>
      <c r="DH99" s="1">
        <v>7.7220965378059896</v>
      </c>
      <c r="DI99" s="1">
        <v>13.3313638595884</v>
      </c>
      <c r="DJ99" s="1">
        <v>5.0615703544102599</v>
      </c>
      <c r="DK99" s="1">
        <v>14.8492519111779</v>
      </c>
      <c r="DL99" s="1">
        <v>8.7741175361221408</v>
      </c>
      <c r="DM99" s="1">
        <v>4.5634992867570201</v>
      </c>
      <c r="DN99" s="1">
        <v>0</v>
      </c>
      <c r="DO99" s="1">
        <v>0</v>
      </c>
      <c r="DP99" s="1">
        <v>5.1365508459544298</v>
      </c>
      <c r="DQ99" s="1">
        <v>4.3870587680610704</v>
      </c>
      <c r="DR99" s="1">
        <v>4.5634992867570201</v>
      </c>
      <c r="DS99" s="1">
        <v>0</v>
      </c>
      <c r="DT99" s="1">
        <v>0</v>
      </c>
      <c r="DU99" s="1">
        <v>0</v>
      </c>
      <c r="DV99" s="1">
        <v>7.7571492478466704</v>
      </c>
      <c r="DW99" s="1">
        <v>1.89881438487645</v>
      </c>
      <c r="DX99" s="1">
        <v>4.7897079144297399</v>
      </c>
      <c r="DY99" s="1">
        <v>1.06862694854048</v>
      </c>
      <c r="DZ99" s="1">
        <v>2.0959371177313599</v>
      </c>
      <c r="EA99" s="1">
        <v>0</v>
      </c>
      <c r="EB99" s="1">
        <v>1.0273101691908899</v>
      </c>
      <c r="EC99" s="1">
        <v>1.06862694854048</v>
      </c>
    </row>
    <row r="100" spans="1:133" x14ac:dyDescent="0.3">
      <c r="A100" s="1" t="s">
        <v>458</v>
      </c>
      <c r="B100" s="1" t="s">
        <v>271</v>
      </c>
      <c r="C100" s="1" t="s">
        <v>272</v>
      </c>
      <c r="D100" s="1" t="s">
        <v>459</v>
      </c>
      <c r="E100" s="1">
        <v>113.453038674033</v>
      </c>
      <c r="F100" s="1">
        <v>13.287292817679599</v>
      </c>
      <c r="G100" s="1">
        <v>69.5027624309392</v>
      </c>
      <c r="H100" s="1">
        <v>30.662983425414399</v>
      </c>
      <c r="I100" s="1">
        <v>61.325966850828699</v>
      </c>
      <c r="J100" s="1">
        <v>9.1988950276243102</v>
      </c>
      <c r="K100" s="1">
        <v>38.839779005524903</v>
      </c>
      <c r="L100" s="1">
        <v>13.287292817679599</v>
      </c>
      <c r="M100" s="1">
        <v>52.127071823204403</v>
      </c>
      <c r="N100" s="1">
        <v>4.0883977900552502</v>
      </c>
      <c r="O100" s="1">
        <v>30.662983425414399</v>
      </c>
      <c r="P100" s="1">
        <v>17.3756906077348</v>
      </c>
      <c r="Q100" s="1">
        <v>76.657458563535897</v>
      </c>
      <c r="R100" s="1">
        <v>4.0883977900552502</v>
      </c>
      <c r="S100" s="1">
        <v>62.348066298342502</v>
      </c>
      <c r="T100" s="1">
        <v>10.220994475138101</v>
      </c>
      <c r="U100" s="1">
        <v>39.861878453038699</v>
      </c>
      <c r="V100" s="1">
        <v>3.0662983425414398</v>
      </c>
      <c r="W100" s="1">
        <v>32.707182320442001</v>
      </c>
      <c r="X100" s="1">
        <v>4.0883977900552502</v>
      </c>
      <c r="Y100" s="1">
        <v>36.795580110497198</v>
      </c>
      <c r="Z100" s="1">
        <v>1.0220994475138101</v>
      </c>
      <c r="AA100" s="1">
        <v>29.6408839779006</v>
      </c>
      <c r="AB100" s="1">
        <v>6.1325966850828699</v>
      </c>
      <c r="AC100" s="1">
        <v>68.480662983425404</v>
      </c>
      <c r="AD100" s="1">
        <v>3.0662983425414398</v>
      </c>
      <c r="AE100" s="1">
        <v>55.193370165745897</v>
      </c>
      <c r="AF100" s="1">
        <v>10.220994475138101</v>
      </c>
      <c r="AG100" s="1">
        <v>34.7513812154696</v>
      </c>
      <c r="AH100" s="1">
        <v>2.0441988950276202</v>
      </c>
      <c r="AI100" s="1">
        <v>28.618784530386701</v>
      </c>
      <c r="AJ100" s="1">
        <v>4.0883977900552502</v>
      </c>
      <c r="AK100" s="1">
        <v>33.729281767955797</v>
      </c>
      <c r="AL100" s="1">
        <v>1.0220994475138101</v>
      </c>
      <c r="AM100" s="1">
        <v>26.574585635359099</v>
      </c>
      <c r="AN100" s="1">
        <v>6.1325966850828699</v>
      </c>
      <c r="AO100" s="1">
        <v>8.1767955801105003</v>
      </c>
      <c r="AP100" s="1">
        <v>1.0220994475138101</v>
      </c>
      <c r="AQ100" s="1">
        <v>7.1546961325966896</v>
      </c>
      <c r="AR100" s="1">
        <v>0</v>
      </c>
      <c r="AS100" s="1">
        <v>0</v>
      </c>
      <c r="AT100" s="1">
        <v>0</v>
      </c>
      <c r="AU100" s="1">
        <v>3.0662983425414398</v>
      </c>
      <c r="AV100" s="1">
        <v>0</v>
      </c>
      <c r="AW100" s="1">
        <v>3.0662983425414398</v>
      </c>
      <c r="AX100" s="1">
        <v>0</v>
      </c>
      <c r="AY100" s="1">
        <v>2.0441988950276202</v>
      </c>
      <c r="AZ100" s="1">
        <v>1.0220994475138101</v>
      </c>
      <c r="BA100" s="1">
        <v>4.0883977900552502</v>
      </c>
      <c r="BB100" s="1">
        <v>12.265193370165701</v>
      </c>
      <c r="BC100" s="1">
        <v>18.397790055248599</v>
      </c>
      <c r="BD100" s="1">
        <v>14.3093922651934</v>
      </c>
      <c r="BE100" s="1">
        <v>13.287292817679599</v>
      </c>
      <c r="BF100" s="1">
        <v>13.287292817679599</v>
      </c>
      <c r="BG100" s="1">
        <v>36.795580110497198</v>
      </c>
      <c r="BH100" s="1">
        <v>9.1988950276243102</v>
      </c>
      <c r="BI100" s="1">
        <v>19.419889502762398</v>
      </c>
      <c r="BJ100" s="1">
        <v>8.1767955801105003</v>
      </c>
      <c r="BK100" s="1">
        <v>81.767955801105003</v>
      </c>
      <c r="BL100" s="1">
        <v>5.11049723756906</v>
      </c>
      <c r="BM100" s="1">
        <v>0</v>
      </c>
      <c r="BN100" s="1">
        <v>10.220994475138101</v>
      </c>
      <c r="BO100" s="1">
        <v>56.2154696132597</v>
      </c>
      <c r="BP100" s="1">
        <v>5.11049723756906</v>
      </c>
      <c r="BQ100" s="1">
        <v>5.11049723756906</v>
      </c>
      <c r="BR100" s="1">
        <v>71.546961325966805</v>
      </c>
      <c r="BS100" s="1">
        <v>5.11049723756906</v>
      </c>
      <c r="BT100" s="1">
        <v>0</v>
      </c>
      <c r="BU100" s="1">
        <v>5.11049723756906</v>
      </c>
      <c r="BV100" s="1">
        <v>56.2154696132597</v>
      </c>
      <c r="BW100" s="1">
        <v>5.11049723756906</v>
      </c>
      <c r="BX100" s="1">
        <v>0</v>
      </c>
      <c r="BY100" s="1">
        <v>24.248485883760999</v>
      </c>
      <c r="BZ100" s="1">
        <v>68.480662983425404</v>
      </c>
      <c r="CA100" s="1">
        <v>157.40331491712701</v>
      </c>
      <c r="CB100" s="1">
        <v>76.657458563535897</v>
      </c>
      <c r="CC100" s="1">
        <v>11.983292513595201</v>
      </c>
      <c r="CD100" s="1">
        <v>9.0412220200998998</v>
      </c>
      <c r="CE100" s="1">
        <v>6.9712005729795896</v>
      </c>
      <c r="CF100" s="1">
        <v>12.265193370165701</v>
      </c>
      <c r="CG100" s="1">
        <v>5.11049723756906</v>
      </c>
      <c r="CH100" s="1">
        <v>1.0220994475138101</v>
      </c>
      <c r="CI100" s="1">
        <v>30.115137949210101</v>
      </c>
      <c r="CJ100" s="1">
        <v>5.11049723756906</v>
      </c>
      <c r="CK100" s="1">
        <v>0</v>
      </c>
      <c r="CL100" s="1">
        <v>0</v>
      </c>
      <c r="CM100" s="1">
        <v>15.025094306515699</v>
      </c>
      <c r="CN100" s="1">
        <v>9.9795464051252605</v>
      </c>
      <c r="CO100" s="1">
        <v>0</v>
      </c>
      <c r="CP100" s="1">
        <v>5.11049723756906</v>
      </c>
      <c r="CQ100" s="1">
        <v>0</v>
      </c>
      <c r="CR100" s="1">
        <v>0</v>
      </c>
      <c r="CS100" s="1">
        <v>5.11049723756906</v>
      </c>
      <c r="CT100" s="1">
        <v>19.8941434740719</v>
      </c>
      <c r="CU100" s="1">
        <v>25.004640711640999</v>
      </c>
      <c r="CV100" s="1">
        <v>0</v>
      </c>
      <c r="CW100" s="1">
        <v>0</v>
      </c>
      <c r="CX100" s="1">
        <v>0</v>
      </c>
      <c r="CY100" s="1">
        <v>5.11049723756906</v>
      </c>
      <c r="CZ100" s="1">
        <v>19.8941434740719</v>
      </c>
      <c r="DA100" s="1">
        <v>25.004640711640999</v>
      </c>
      <c r="DB100" s="1">
        <v>0</v>
      </c>
      <c r="DC100" s="1">
        <v>0</v>
      </c>
      <c r="DD100" s="1">
        <v>0</v>
      </c>
      <c r="DE100" s="1">
        <v>5.11049723756906</v>
      </c>
      <c r="DF100" s="1">
        <v>19.8941434740719</v>
      </c>
      <c r="DG100" s="1">
        <v>0</v>
      </c>
      <c r="DH100" s="1">
        <v>0</v>
      </c>
      <c r="DI100" s="1">
        <v>0</v>
      </c>
      <c r="DJ100" s="1">
        <v>5.11049723756906</v>
      </c>
      <c r="DK100" s="1">
        <v>19.8941434740719</v>
      </c>
      <c r="DL100" s="1">
        <v>5.11049723756906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5.11049723756906</v>
      </c>
      <c r="DW100" s="1">
        <v>1.0220994475138101</v>
      </c>
      <c r="DX100" s="1">
        <v>4.0883977900552502</v>
      </c>
      <c r="DY100" s="1">
        <v>0</v>
      </c>
      <c r="DZ100" s="1">
        <v>3.0662983425414398</v>
      </c>
      <c r="EA100" s="1">
        <v>0</v>
      </c>
      <c r="EB100" s="1">
        <v>3.0662983425414398</v>
      </c>
      <c r="EC100" s="1">
        <v>0</v>
      </c>
    </row>
    <row r="101" spans="1:133" x14ac:dyDescent="0.3">
      <c r="A101" s="1" t="s">
        <v>460</v>
      </c>
      <c r="B101" s="1" t="s">
        <v>271</v>
      </c>
      <c r="C101" s="1" t="s">
        <v>272</v>
      </c>
      <c r="D101" s="1" t="s">
        <v>461</v>
      </c>
      <c r="E101" s="1">
        <v>321.72615077903703</v>
      </c>
      <c r="F101" s="1">
        <v>46.716455450333399</v>
      </c>
      <c r="G101" s="1">
        <v>190.080161970353</v>
      </c>
      <c r="H101" s="1">
        <v>84.92953335835</v>
      </c>
      <c r="I101" s="1">
        <v>165.37026330536301</v>
      </c>
      <c r="J101" s="1">
        <v>27.8318359936878</v>
      </c>
      <c r="K101" s="1">
        <v>92.563047571371598</v>
      </c>
      <c r="L101" s="1">
        <v>44.9753797403039</v>
      </c>
      <c r="M101" s="1">
        <v>156.35588747367299</v>
      </c>
      <c r="N101" s="1">
        <v>18.884619456645598</v>
      </c>
      <c r="O101" s="1">
        <v>97.517114398981505</v>
      </c>
      <c r="P101" s="1">
        <v>39.954153618046099</v>
      </c>
      <c r="Q101" s="1">
        <v>254.99645552903999</v>
      </c>
      <c r="R101" s="1">
        <v>20.902471568577202</v>
      </c>
      <c r="S101" s="1">
        <v>180.14266753173999</v>
      </c>
      <c r="T101" s="1">
        <v>53.951316428722997</v>
      </c>
      <c r="U101" s="1">
        <v>129.48529006520801</v>
      </c>
      <c r="V101" s="1">
        <v>14.9105409982779</v>
      </c>
      <c r="W101" s="1">
        <v>86.585271405902802</v>
      </c>
      <c r="X101" s="1">
        <v>27.989477661027699</v>
      </c>
      <c r="Y101" s="1">
        <v>125.511165463832</v>
      </c>
      <c r="Z101" s="1">
        <v>5.9919305702993304</v>
      </c>
      <c r="AA101" s="1">
        <v>93.5573961258374</v>
      </c>
      <c r="AB101" s="1">
        <v>25.961838767695301</v>
      </c>
      <c r="AC101" s="1">
        <v>238.08217133838801</v>
      </c>
      <c r="AD101" s="1">
        <v>14.939215554584001</v>
      </c>
      <c r="AE101" s="1">
        <v>170.19588917192701</v>
      </c>
      <c r="AF101" s="1">
        <v>52.947066611877602</v>
      </c>
      <c r="AG101" s="1">
        <v>119.533755264078</v>
      </c>
      <c r="AH101" s="1">
        <v>10.9366223963645</v>
      </c>
      <c r="AI101" s="1">
        <v>81.611905023531506</v>
      </c>
      <c r="AJ101" s="1">
        <v>26.985227844182301</v>
      </c>
      <c r="AK101" s="1">
        <v>118.54841607431</v>
      </c>
      <c r="AL101" s="1">
        <v>4.0025931582194696</v>
      </c>
      <c r="AM101" s="1">
        <v>88.583984148395203</v>
      </c>
      <c r="AN101" s="1">
        <v>25.961838767695301</v>
      </c>
      <c r="AO101" s="1">
        <v>16.9142841906522</v>
      </c>
      <c r="AP101" s="1">
        <v>5.9632560139931901</v>
      </c>
      <c r="AQ101" s="1">
        <v>9.9467783598135604</v>
      </c>
      <c r="AR101" s="1">
        <v>1.0042498168454099</v>
      </c>
      <c r="AS101" s="1">
        <v>2.0036975973034301</v>
      </c>
      <c r="AT101" s="1">
        <v>0.99466870603992896</v>
      </c>
      <c r="AU101" s="1">
        <v>0.99466870603992896</v>
      </c>
      <c r="AV101" s="1">
        <v>6.96270379445121</v>
      </c>
      <c r="AW101" s="1">
        <v>1.97984771048623</v>
      </c>
      <c r="AX101" s="1">
        <v>0</v>
      </c>
      <c r="AY101" s="1">
        <v>3.9786976763314201</v>
      </c>
      <c r="AZ101" s="1">
        <v>9.9801635432952196</v>
      </c>
      <c r="BA101" s="1">
        <v>13.9590214049488</v>
      </c>
      <c r="BB101" s="1">
        <v>33.847730493117702</v>
      </c>
      <c r="BC101" s="1">
        <v>61.842010299805402</v>
      </c>
      <c r="BD101" s="1">
        <v>44.770335159541602</v>
      </c>
      <c r="BE101" s="1">
        <v>44.813142145312298</v>
      </c>
      <c r="BF101" s="1">
        <v>45.784052483019401</v>
      </c>
      <c r="BG101" s="1">
        <v>66.729695249996198</v>
      </c>
      <c r="BH101" s="1">
        <v>25.809181845368801</v>
      </c>
      <c r="BI101" s="1">
        <v>27.989454699058399</v>
      </c>
      <c r="BJ101" s="1">
        <v>12.931058705568899</v>
      </c>
      <c r="BK101" s="1">
        <v>264.06774693666603</v>
      </c>
      <c r="BL101" s="1">
        <v>9.8991248379354797</v>
      </c>
      <c r="BM101" s="1">
        <v>29.959538041650099</v>
      </c>
      <c r="BN101" s="1">
        <v>54.731588842767998</v>
      </c>
      <c r="BO101" s="1">
        <v>84.834501310287607</v>
      </c>
      <c r="BP101" s="1">
        <v>64.749505522367301</v>
      </c>
      <c r="BQ101" s="1">
        <v>19.8934883816571</v>
      </c>
      <c r="BR101" s="1">
        <v>224.20908350809199</v>
      </c>
      <c r="BS101" s="1">
        <v>9.8991248379354797</v>
      </c>
      <c r="BT101" s="1">
        <v>29.959538041650099</v>
      </c>
      <c r="BU101" s="1">
        <v>54.731588842767998</v>
      </c>
      <c r="BV101" s="1">
        <v>69.842669793570806</v>
      </c>
      <c r="BW101" s="1">
        <v>39.882673610510501</v>
      </c>
      <c r="BX101" s="1">
        <v>19.8934883816571</v>
      </c>
      <c r="BY101" s="1">
        <v>52.017521667491401</v>
      </c>
      <c r="BZ101" s="1">
        <v>239.08161911884599</v>
      </c>
      <c r="CA101" s="1">
        <v>440.73285700436702</v>
      </c>
      <c r="CB101" s="1">
        <v>255.995903309498</v>
      </c>
      <c r="CC101" s="1">
        <v>25.112687371108599</v>
      </c>
      <c r="CD101" s="1">
        <v>14.921041009256101</v>
      </c>
      <c r="CE101" s="1">
        <v>0</v>
      </c>
      <c r="CF101" s="1">
        <v>26.904834296382798</v>
      </c>
      <c r="CG101" s="1">
        <v>11.993533879686201</v>
      </c>
      <c r="CH101" s="1">
        <v>3.9739414540850402</v>
      </c>
      <c r="CI101" s="1">
        <v>73.877447717402106</v>
      </c>
      <c r="CJ101" s="1">
        <v>9.8991248379354797</v>
      </c>
      <c r="CK101" s="1">
        <v>19.988955609160399</v>
      </c>
      <c r="CL101" s="1">
        <v>5.0212490842270601</v>
      </c>
      <c r="CM101" s="1">
        <v>15.0492652331251</v>
      </c>
      <c r="CN101" s="1">
        <v>14.9493010732656</v>
      </c>
      <c r="CO101" s="1">
        <v>8.9695518796884404</v>
      </c>
      <c r="CP101" s="1">
        <v>9.8991248379354797</v>
      </c>
      <c r="CQ101" s="1">
        <v>0</v>
      </c>
      <c r="CR101" s="1">
        <v>14.0384774472379</v>
      </c>
      <c r="CS101" s="1">
        <v>39.911829283330697</v>
      </c>
      <c r="CT101" s="1">
        <v>10.0280161488981</v>
      </c>
      <c r="CU101" s="1">
        <v>39.945367627648601</v>
      </c>
      <c r="CV101" s="1">
        <v>4.9495624189677399</v>
      </c>
      <c r="CW101" s="1">
        <v>0</v>
      </c>
      <c r="CX101" s="1">
        <v>0</v>
      </c>
      <c r="CY101" s="1">
        <v>24.967789059782799</v>
      </c>
      <c r="CZ101" s="1">
        <v>10.0280161488981</v>
      </c>
      <c r="DA101" s="1">
        <v>43.989367270306197</v>
      </c>
      <c r="DB101" s="1">
        <v>0</v>
      </c>
      <c r="DC101" s="1">
        <v>0</v>
      </c>
      <c r="DD101" s="1">
        <v>9.0412385449477597</v>
      </c>
      <c r="DE101" s="1">
        <v>24.920112576460401</v>
      </c>
      <c r="DF101" s="1">
        <v>10.0280161488981</v>
      </c>
      <c r="DG101" s="1">
        <v>0</v>
      </c>
      <c r="DH101" s="1">
        <v>0</v>
      </c>
      <c r="DI101" s="1">
        <v>0</v>
      </c>
      <c r="DJ101" s="1">
        <v>19.970550157492699</v>
      </c>
      <c r="DK101" s="1">
        <v>10.0280161488981</v>
      </c>
      <c r="DL101" s="1">
        <v>9.8991248379354797</v>
      </c>
      <c r="DM101" s="1">
        <v>0</v>
      </c>
      <c r="DN101" s="1">
        <v>4.9972389022900998</v>
      </c>
      <c r="DO101" s="1">
        <v>14.991716706870299</v>
      </c>
      <c r="DP101" s="1">
        <v>0</v>
      </c>
      <c r="DQ101" s="1">
        <v>4.9495624189677399</v>
      </c>
      <c r="DR101" s="1">
        <v>0</v>
      </c>
      <c r="DS101" s="1">
        <v>0</v>
      </c>
      <c r="DT101" s="1">
        <v>4.9972389022900998</v>
      </c>
      <c r="DU101" s="1">
        <v>0</v>
      </c>
      <c r="DV101" s="1">
        <v>9.9515348011300997</v>
      </c>
      <c r="DW101" s="1">
        <v>3.9739186019133301</v>
      </c>
      <c r="DX101" s="1">
        <v>4.9733663823713501</v>
      </c>
      <c r="DY101" s="1">
        <v>1.0042498168454099</v>
      </c>
      <c r="DZ101" s="1">
        <v>6.9627493895220596</v>
      </c>
      <c r="EA101" s="1">
        <v>1.9893374120798599</v>
      </c>
      <c r="EB101" s="1">
        <v>4.9734119774421996</v>
      </c>
      <c r="EC101" s="1">
        <v>0</v>
      </c>
    </row>
    <row r="102" spans="1:133" x14ac:dyDescent="0.3">
      <c r="A102" s="1" t="s">
        <v>462</v>
      </c>
      <c r="B102" s="1" t="s">
        <v>271</v>
      </c>
      <c r="C102" s="1" t="s">
        <v>272</v>
      </c>
      <c r="D102" s="1" t="s">
        <v>463</v>
      </c>
      <c r="E102" s="1">
        <v>151.333666050857</v>
      </c>
      <c r="F102" s="1">
        <v>16.003141534604001</v>
      </c>
      <c r="G102" s="1">
        <v>97.927824419314902</v>
      </c>
      <c r="H102" s="1">
        <v>37.402700096937998</v>
      </c>
      <c r="I102" s="1">
        <v>81.607752874597196</v>
      </c>
      <c r="J102" s="1">
        <v>9.5213527339276105</v>
      </c>
      <c r="K102" s="1">
        <v>53.891116133027403</v>
      </c>
      <c r="L102" s="1">
        <v>18.195284007642201</v>
      </c>
      <c r="M102" s="1">
        <v>69.725913176259596</v>
      </c>
      <c r="N102" s="1">
        <v>6.4817888006763598</v>
      </c>
      <c r="O102" s="1">
        <v>44.036708286287499</v>
      </c>
      <c r="P102" s="1">
        <v>19.207416089295801</v>
      </c>
      <c r="Q102" s="1">
        <v>128.531180377694</v>
      </c>
      <c r="R102" s="1">
        <v>7.2791157466452097</v>
      </c>
      <c r="S102" s="1">
        <v>95.900215544129196</v>
      </c>
      <c r="T102" s="1">
        <v>25.351849086919099</v>
      </c>
      <c r="U102" s="1">
        <v>72.325449766742906</v>
      </c>
      <c r="V102" s="1">
        <v>5.2219701332161401</v>
      </c>
      <c r="W102" s="1">
        <v>53.891116133027403</v>
      </c>
      <c r="X102" s="1">
        <v>13.2123635004994</v>
      </c>
      <c r="Y102" s="1">
        <v>56.205730610950702</v>
      </c>
      <c r="Z102" s="1">
        <v>2.05714561342907</v>
      </c>
      <c r="AA102" s="1">
        <v>42.0090994111019</v>
      </c>
      <c r="AB102" s="1">
        <v>12.139485586419701</v>
      </c>
      <c r="AC102" s="1">
        <v>121.28256221535899</v>
      </c>
      <c r="AD102" s="1">
        <v>7.2791157466452097</v>
      </c>
      <c r="AE102" s="1">
        <v>90.679206256980194</v>
      </c>
      <c r="AF102" s="1">
        <v>23.3242402117335</v>
      </c>
      <c r="AG102" s="1">
        <v>71.311645329150096</v>
      </c>
      <c r="AH102" s="1">
        <v>5.2219701332161401</v>
      </c>
      <c r="AI102" s="1">
        <v>53.891116133027403</v>
      </c>
      <c r="AJ102" s="1">
        <v>12.1985590629066</v>
      </c>
      <c r="AK102" s="1">
        <v>49.970916886208798</v>
      </c>
      <c r="AL102" s="1">
        <v>2.05714561342907</v>
      </c>
      <c r="AM102" s="1">
        <v>36.788090123952799</v>
      </c>
      <c r="AN102" s="1">
        <v>11.125681148826899</v>
      </c>
      <c r="AO102" s="1">
        <v>7.2486181623347097</v>
      </c>
      <c r="AP102" s="1">
        <v>0</v>
      </c>
      <c r="AQ102" s="1">
        <v>5.2210092871490597</v>
      </c>
      <c r="AR102" s="1">
        <v>2.02760887518565</v>
      </c>
      <c r="AS102" s="1">
        <v>1.0138044375928299</v>
      </c>
      <c r="AT102" s="1">
        <v>0</v>
      </c>
      <c r="AU102" s="1">
        <v>1.0433411758362401</v>
      </c>
      <c r="AV102" s="1">
        <v>3.1326302178666299</v>
      </c>
      <c r="AW102" s="1">
        <v>0</v>
      </c>
      <c r="AX102" s="1">
        <v>0.98510387731906102</v>
      </c>
      <c r="AY102" s="1">
        <v>1.0737384537199499</v>
      </c>
      <c r="AZ102" s="1">
        <v>7.3791186412348297</v>
      </c>
      <c r="BA102" s="1">
        <v>3.0726467686318402</v>
      </c>
      <c r="BB102" s="1">
        <v>30.923929449673501</v>
      </c>
      <c r="BC102" s="1">
        <v>31.574977562400001</v>
      </c>
      <c r="BD102" s="1">
        <v>24.759255118155501</v>
      </c>
      <c r="BE102" s="1">
        <v>16.499638381227999</v>
      </c>
      <c r="BF102" s="1">
        <v>14.3216144563699</v>
      </c>
      <c r="BG102" s="1">
        <v>22.8024856731633</v>
      </c>
      <c r="BH102" s="1">
        <v>8.7240257879587606</v>
      </c>
      <c r="BI102" s="1">
        <v>11.037046572426</v>
      </c>
      <c r="BJ102" s="1">
        <v>3.0414133127784799</v>
      </c>
      <c r="BK102" s="1">
        <v>140.09039742285799</v>
      </c>
      <c r="BL102" s="1">
        <v>0</v>
      </c>
      <c r="BM102" s="1">
        <v>15.9802898782022</v>
      </c>
      <c r="BN102" s="1">
        <v>10.2857280671453</v>
      </c>
      <c r="BO102" s="1">
        <v>46.259281984314597</v>
      </c>
      <c r="BP102" s="1">
        <v>31.013351480702799</v>
      </c>
      <c r="BQ102" s="1">
        <v>36.551746012492799</v>
      </c>
      <c r="BR102" s="1">
        <v>135.02137523489401</v>
      </c>
      <c r="BS102" s="1">
        <v>0</v>
      </c>
      <c r="BT102" s="1">
        <v>15.9802898782022</v>
      </c>
      <c r="BU102" s="1">
        <v>10.2857280671453</v>
      </c>
      <c r="BV102" s="1">
        <v>46.259281984314597</v>
      </c>
      <c r="BW102" s="1">
        <v>25.944329292738601</v>
      </c>
      <c r="BX102" s="1">
        <v>36.551746012492799</v>
      </c>
      <c r="BY102" s="1">
        <v>344.70125011835302</v>
      </c>
      <c r="BZ102" s="1">
        <v>128.35132889620499</v>
      </c>
      <c r="CA102" s="1">
        <v>226.09763925179399</v>
      </c>
      <c r="CB102" s="1">
        <v>135.59994705853899</v>
      </c>
      <c r="CC102" s="1">
        <v>237.92565811886399</v>
      </c>
      <c r="CD102" s="1">
        <v>107.558008099611</v>
      </c>
      <c r="CE102" s="1">
        <v>59.361104088768897</v>
      </c>
      <c r="CF102" s="1">
        <v>106.775591999489</v>
      </c>
      <c r="CG102" s="1">
        <v>36.616006502133203</v>
      </c>
      <c r="CH102" s="1">
        <v>29.155061366724201</v>
      </c>
      <c r="CI102" s="1">
        <v>413.41044921021</v>
      </c>
      <c r="CJ102" s="1">
        <v>0</v>
      </c>
      <c r="CK102" s="1">
        <v>43.634546575600901</v>
      </c>
      <c r="CL102" s="1">
        <v>19.865603042412801</v>
      </c>
      <c r="CM102" s="1">
        <v>153.76316553128899</v>
      </c>
      <c r="CN102" s="1">
        <v>130.35946116278799</v>
      </c>
      <c r="CO102" s="1">
        <v>65.787672898119197</v>
      </c>
      <c r="CP102" s="1">
        <v>0</v>
      </c>
      <c r="CQ102" s="1">
        <v>4.9974491608485998</v>
      </c>
      <c r="CR102" s="1">
        <v>14.9217921362785</v>
      </c>
      <c r="CS102" s="1">
        <v>288.77722234184301</v>
      </c>
      <c r="CT102" s="1">
        <v>104.71398557124</v>
      </c>
      <c r="CU102" s="1">
        <v>153.612652167297</v>
      </c>
      <c r="CV102" s="1">
        <v>0</v>
      </c>
      <c r="CW102" s="1">
        <v>0</v>
      </c>
      <c r="CX102" s="1">
        <v>0</v>
      </c>
      <c r="CY102" s="1">
        <v>118.17769699511599</v>
      </c>
      <c r="CZ102" s="1">
        <v>35.434955172180601</v>
      </c>
      <c r="DA102" s="1">
        <v>304.32483834074702</v>
      </c>
      <c r="DB102" s="1">
        <v>0</v>
      </c>
      <c r="DC102" s="1">
        <v>4.9974491608485998</v>
      </c>
      <c r="DD102" s="1">
        <v>0</v>
      </c>
      <c r="DE102" s="1">
        <v>240.16380245962699</v>
      </c>
      <c r="DF102" s="1">
        <v>59.163586720271503</v>
      </c>
      <c r="DG102" s="1">
        <v>0</v>
      </c>
      <c r="DH102" s="1">
        <v>0</v>
      </c>
      <c r="DI102" s="1">
        <v>0</v>
      </c>
      <c r="DJ102" s="1">
        <v>103.560053249239</v>
      </c>
      <c r="DK102" s="1">
        <v>25.403538178773498</v>
      </c>
      <c r="DL102" s="1">
        <v>0</v>
      </c>
      <c r="DM102" s="1">
        <v>0</v>
      </c>
      <c r="DN102" s="1">
        <v>14.9217921362785</v>
      </c>
      <c r="DO102" s="1">
        <v>48.613419882216</v>
      </c>
      <c r="DP102" s="1">
        <v>45.550398850968101</v>
      </c>
      <c r="DQ102" s="1">
        <v>0</v>
      </c>
      <c r="DR102" s="1">
        <v>0</v>
      </c>
      <c r="DS102" s="1">
        <v>0</v>
      </c>
      <c r="DT102" s="1">
        <v>14.6176437458768</v>
      </c>
      <c r="DU102" s="1">
        <v>10.031416993407101</v>
      </c>
      <c r="DV102" s="1">
        <v>1.0138044375928299</v>
      </c>
      <c r="DW102" s="1">
        <v>0</v>
      </c>
      <c r="DX102" s="1">
        <v>0</v>
      </c>
      <c r="DY102" s="1">
        <v>1.0138044375928299</v>
      </c>
      <c r="DZ102" s="1">
        <v>6.2348137247418798</v>
      </c>
      <c r="EA102" s="1">
        <v>0</v>
      </c>
      <c r="EB102" s="1">
        <v>5.2210092871490597</v>
      </c>
      <c r="EC102" s="1">
        <v>1.0138044375928299</v>
      </c>
    </row>
    <row r="103" spans="1:133" x14ac:dyDescent="0.3">
      <c r="A103" s="1" t="s">
        <v>464</v>
      </c>
      <c r="B103" s="1" t="s">
        <v>271</v>
      </c>
      <c r="C103" s="1" t="s">
        <v>272</v>
      </c>
      <c r="D103" s="1" t="s">
        <v>465</v>
      </c>
      <c r="E103" s="1">
        <v>152.56746612908401</v>
      </c>
      <c r="F103" s="1">
        <v>18.489106585441</v>
      </c>
      <c r="G103" s="1">
        <v>77.770238262486103</v>
      </c>
      <c r="H103" s="1">
        <v>56.308121281156801</v>
      </c>
      <c r="I103" s="1">
        <v>75.684673694550099</v>
      </c>
      <c r="J103" s="1">
        <v>13.0666166482652</v>
      </c>
      <c r="K103" s="1">
        <v>32.615362689216902</v>
      </c>
      <c r="L103" s="1">
        <v>30.002694357067899</v>
      </c>
      <c r="M103" s="1">
        <v>76.882792434533798</v>
      </c>
      <c r="N103" s="1">
        <v>5.4224899371757296</v>
      </c>
      <c r="O103" s="1">
        <v>45.154875573269202</v>
      </c>
      <c r="P103" s="1">
        <v>26.305426924088898</v>
      </c>
      <c r="Q103" s="1">
        <v>113.708725244744</v>
      </c>
      <c r="R103" s="1">
        <v>6.5699533807748498</v>
      </c>
      <c r="S103" s="1">
        <v>73.924951513660602</v>
      </c>
      <c r="T103" s="1">
        <v>33.213820350308801</v>
      </c>
      <c r="U103" s="1">
        <v>54.931692058457102</v>
      </c>
      <c r="V103" s="1">
        <v>4.7389498374700096</v>
      </c>
      <c r="W103" s="1">
        <v>31.645585687737601</v>
      </c>
      <c r="X103" s="1">
        <v>18.547156533249499</v>
      </c>
      <c r="Y103" s="1">
        <v>58.777033186287198</v>
      </c>
      <c r="Z103" s="1">
        <v>1.8310035433048399</v>
      </c>
      <c r="AA103" s="1">
        <v>42.279365825923101</v>
      </c>
      <c r="AB103" s="1">
        <v>14.6666638170593</v>
      </c>
      <c r="AC103" s="1">
        <v>108.170914237087</v>
      </c>
      <c r="AD103" s="1">
        <v>5.6368214359377404</v>
      </c>
      <c r="AE103" s="1">
        <v>70.328133598239603</v>
      </c>
      <c r="AF103" s="1">
        <v>32.205959202909703</v>
      </c>
      <c r="AG103" s="1">
        <v>52.269390798145899</v>
      </c>
      <c r="AH103" s="1">
        <v>3.8058178926328998</v>
      </c>
      <c r="AI103" s="1">
        <v>29.916416372263601</v>
      </c>
      <c r="AJ103" s="1">
        <v>18.547156533249499</v>
      </c>
      <c r="AK103" s="1">
        <v>55.901523438941098</v>
      </c>
      <c r="AL103" s="1">
        <v>1.8310035433048399</v>
      </c>
      <c r="AM103" s="1">
        <v>40.411717225975998</v>
      </c>
      <c r="AN103" s="1">
        <v>13.658802669660201</v>
      </c>
      <c r="AO103" s="1">
        <v>5.5378110076572602</v>
      </c>
      <c r="AP103" s="1">
        <v>0.93313194483711204</v>
      </c>
      <c r="AQ103" s="1">
        <v>3.59681791542108</v>
      </c>
      <c r="AR103" s="1">
        <v>1.00786114739907</v>
      </c>
      <c r="AS103" s="1">
        <v>0</v>
      </c>
      <c r="AT103" s="1">
        <v>0.89787159846772402</v>
      </c>
      <c r="AU103" s="1">
        <v>0</v>
      </c>
      <c r="AV103" s="1">
        <v>1.86764859994706</v>
      </c>
      <c r="AW103" s="1">
        <v>0.93313194483711204</v>
      </c>
      <c r="AX103" s="1">
        <v>0</v>
      </c>
      <c r="AY103" s="1">
        <v>1.83915886440537</v>
      </c>
      <c r="AZ103" s="1">
        <v>2.7655201984147899</v>
      </c>
      <c r="BA103" s="1">
        <v>2.9135938932658698</v>
      </c>
      <c r="BB103" s="1">
        <v>19.077084097012801</v>
      </c>
      <c r="BC103" s="1">
        <v>26.5407005664322</v>
      </c>
      <c r="BD103" s="1">
        <v>22.665692312328702</v>
      </c>
      <c r="BE103" s="1">
        <v>19.727817193344301</v>
      </c>
      <c r="BF103" s="1">
        <v>20.018316983945802</v>
      </c>
      <c r="BG103" s="1">
        <v>38.858740884339603</v>
      </c>
      <c r="BH103" s="1">
        <v>11.919153204666101</v>
      </c>
      <c r="BI103" s="1">
        <v>19.250398892295401</v>
      </c>
      <c r="BJ103" s="1">
        <v>7.68918878737811</v>
      </c>
      <c r="BK103" s="1">
        <v>122.53679449366901</v>
      </c>
      <c r="BL103" s="1">
        <v>9.3313194483711204</v>
      </c>
      <c r="BM103" s="1">
        <v>19.226433744127402</v>
      </c>
      <c r="BN103" s="1">
        <v>13.311506301555699</v>
      </c>
      <c r="BO103" s="1">
        <v>47.770067938874099</v>
      </c>
      <c r="BP103" s="1">
        <v>23.5592240610058</v>
      </c>
      <c r="BQ103" s="1">
        <v>9.3382429997353107</v>
      </c>
      <c r="BR103" s="1">
        <v>108.865761177056</v>
      </c>
      <c r="BS103" s="1">
        <v>9.3313194483711204</v>
      </c>
      <c r="BT103" s="1">
        <v>19.226433744127402</v>
      </c>
      <c r="BU103" s="1">
        <v>9.1550177165241795</v>
      </c>
      <c r="BV103" s="1">
        <v>47.770067938874099</v>
      </c>
      <c r="BW103" s="1">
        <v>14.0446793294235</v>
      </c>
      <c r="BX103" s="1">
        <v>9.3382429997353107</v>
      </c>
      <c r="BY103" s="1">
        <v>34.356102268955503</v>
      </c>
      <c r="BZ103" s="1">
        <v>114.103828683722</v>
      </c>
      <c r="CA103" s="1">
        <v>236.465855651244</v>
      </c>
      <c r="CB103" s="1">
        <v>119.64163969138001</v>
      </c>
      <c r="CC103" s="1">
        <v>17.858052883600099</v>
      </c>
      <c r="CD103" s="1">
        <v>7.9626209561542298</v>
      </c>
      <c r="CE103" s="1">
        <v>4.0382549267810903</v>
      </c>
      <c r="CF103" s="1">
        <v>16.498049385355401</v>
      </c>
      <c r="CG103" s="1">
        <v>5.7834560415113101</v>
      </c>
      <c r="CH103" s="1">
        <v>2.9093310044380201</v>
      </c>
      <c r="CI103" s="1">
        <v>57.975410048142599</v>
      </c>
      <c r="CJ103" s="1">
        <v>9.3313194483711204</v>
      </c>
      <c r="CK103" s="1">
        <v>24.265739481122701</v>
      </c>
      <c r="CL103" s="1">
        <v>0</v>
      </c>
      <c r="CM103" s="1">
        <v>19.357092473575399</v>
      </c>
      <c r="CN103" s="1">
        <v>0</v>
      </c>
      <c r="CO103" s="1">
        <v>5.0212586450733099</v>
      </c>
      <c r="CP103" s="1">
        <v>9.3313194483711204</v>
      </c>
      <c r="CQ103" s="1">
        <v>14.7370757517887</v>
      </c>
      <c r="CR103" s="1">
        <v>4.4893579923386202</v>
      </c>
      <c r="CS103" s="1">
        <v>24.9282988633055</v>
      </c>
      <c r="CT103" s="1">
        <v>4.4893579923386202</v>
      </c>
      <c r="CU103" s="1">
        <v>24.0644671059895</v>
      </c>
      <c r="CV103" s="1">
        <v>4.6656597241855602</v>
      </c>
      <c r="CW103" s="1">
        <v>0</v>
      </c>
      <c r="CX103" s="1">
        <v>0</v>
      </c>
      <c r="CY103" s="1">
        <v>14.909449389465401</v>
      </c>
      <c r="CZ103" s="1">
        <v>4.4893579923386202</v>
      </c>
      <c r="DA103" s="1">
        <v>19.529466111251999</v>
      </c>
      <c r="DB103" s="1">
        <v>0</v>
      </c>
      <c r="DC103" s="1">
        <v>0</v>
      </c>
      <c r="DD103" s="1">
        <v>0</v>
      </c>
      <c r="DE103" s="1">
        <v>15.0401081189134</v>
      </c>
      <c r="DF103" s="1">
        <v>4.4893579923386202</v>
      </c>
      <c r="DG103" s="1">
        <v>0</v>
      </c>
      <c r="DH103" s="1">
        <v>0</v>
      </c>
      <c r="DI103" s="1">
        <v>0</v>
      </c>
      <c r="DJ103" s="1">
        <v>5.0212586450733099</v>
      </c>
      <c r="DK103" s="1">
        <v>4.4893579923386202</v>
      </c>
      <c r="DL103" s="1">
        <v>9.3313194483711204</v>
      </c>
      <c r="DM103" s="1">
        <v>14.7370757517887</v>
      </c>
      <c r="DN103" s="1">
        <v>4.4893579923386202</v>
      </c>
      <c r="DO103" s="1">
        <v>9.88819074439205</v>
      </c>
      <c r="DP103" s="1">
        <v>0</v>
      </c>
      <c r="DQ103" s="1">
        <v>4.6656597241855602</v>
      </c>
      <c r="DR103" s="1">
        <v>0</v>
      </c>
      <c r="DS103" s="1">
        <v>0</v>
      </c>
      <c r="DT103" s="1">
        <v>9.88819074439205</v>
      </c>
      <c r="DU103" s="1">
        <v>0</v>
      </c>
      <c r="DV103" s="1">
        <v>2.6623012603111298</v>
      </c>
      <c r="DW103" s="1">
        <v>0.93313194483711204</v>
      </c>
      <c r="DX103" s="1">
        <v>1.72916931547402</v>
      </c>
      <c r="DY103" s="1">
        <v>0</v>
      </c>
      <c r="DZ103" s="1">
        <v>2.87550974734613</v>
      </c>
      <c r="EA103" s="1">
        <v>0</v>
      </c>
      <c r="EB103" s="1">
        <v>1.86764859994706</v>
      </c>
      <c r="EC103" s="1">
        <v>1.00786114739907</v>
      </c>
    </row>
    <row r="104" spans="1:133" x14ac:dyDescent="0.3">
      <c r="A104" s="1" t="s">
        <v>466</v>
      </c>
      <c r="B104" s="1" t="s">
        <v>271</v>
      </c>
      <c r="C104" s="1" t="s">
        <v>272</v>
      </c>
      <c r="D104" s="1" t="s">
        <v>467</v>
      </c>
      <c r="E104" s="1">
        <v>57.287356321839098</v>
      </c>
      <c r="F104" s="1">
        <v>4.0919540229885101</v>
      </c>
      <c r="G104" s="1">
        <v>26.597701149425301</v>
      </c>
      <c r="H104" s="1">
        <v>26.597701149425301</v>
      </c>
      <c r="I104" s="1">
        <v>32.735632183908002</v>
      </c>
      <c r="J104" s="1">
        <v>2.0459770114942502</v>
      </c>
      <c r="K104" s="1">
        <v>14.321839080459799</v>
      </c>
      <c r="L104" s="1">
        <v>16.367816091954001</v>
      </c>
      <c r="M104" s="1">
        <v>24.551724137931</v>
      </c>
      <c r="N104" s="1">
        <v>2.0459770114942502</v>
      </c>
      <c r="O104" s="1">
        <v>12.2758620689655</v>
      </c>
      <c r="P104" s="1">
        <v>10.2298850574713</v>
      </c>
      <c r="Q104" s="1">
        <v>45.011494252873597</v>
      </c>
      <c r="R104" s="1">
        <v>2.0459770114942502</v>
      </c>
      <c r="S104" s="1">
        <v>25.5747126436782</v>
      </c>
      <c r="T104" s="1">
        <v>17.390804597701099</v>
      </c>
      <c r="U104" s="1">
        <v>25.5747126436782</v>
      </c>
      <c r="V104" s="1">
        <v>2.0459770114942502</v>
      </c>
      <c r="W104" s="1">
        <v>14.321839080459799</v>
      </c>
      <c r="X104" s="1">
        <v>9.2068965517241406</v>
      </c>
      <c r="Y104" s="1">
        <v>19.4367816091954</v>
      </c>
      <c r="Z104" s="1">
        <v>0</v>
      </c>
      <c r="AA104" s="1">
        <v>11.252873563218399</v>
      </c>
      <c r="AB104" s="1">
        <v>8.1839080459770095</v>
      </c>
      <c r="AC104" s="1">
        <v>35.804597701149397</v>
      </c>
      <c r="AD104" s="1">
        <v>2.0459770114942502</v>
      </c>
      <c r="AE104" s="1">
        <v>19.4367816091954</v>
      </c>
      <c r="AF104" s="1">
        <v>14.321839080459799</v>
      </c>
      <c r="AG104" s="1">
        <v>19.4367816091954</v>
      </c>
      <c r="AH104" s="1">
        <v>2.0459770114942502</v>
      </c>
      <c r="AI104" s="1">
        <v>10.2298850574713</v>
      </c>
      <c r="AJ104" s="1">
        <v>7.1609195402298802</v>
      </c>
      <c r="AK104" s="1">
        <v>16.367816091954001</v>
      </c>
      <c r="AL104" s="1">
        <v>0</v>
      </c>
      <c r="AM104" s="1">
        <v>9.2068965517241406</v>
      </c>
      <c r="AN104" s="1">
        <v>7.1609195402298802</v>
      </c>
      <c r="AO104" s="1">
        <v>9.2068965517241406</v>
      </c>
      <c r="AP104" s="1">
        <v>0</v>
      </c>
      <c r="AQ104" s="1">
        <v>6.1379310344827598</v>
      </c>
      <c r="AR104" s="1">
        <v>3.0689655172413799</v>
      </c>
      <c r="AS104" s="1">
        <v>1.02298850574713</v>
      </c>
      <c r="AT104" s="1">
        <v>1.02298850574713</v>
      </c>
      <c r="AU104" s="1">
        <v>1.02298850574713</v>
      </c>
      <c r="AV104" s="1">
        <v>3.0689655172413799</v>
      </c>
      <c r="AW104" s="1">
        <v>2.0459770114942502</v>
      </c>
      <c r="AX104" s="1">
        <v>1.02298850574713</v>
      </c>
      <c r="AY104" s="1">
        <v>0</v>
      </c>
      <c r="AZ104" s="1">
        <v>4.0919540229885101</v>
      </c>
      <c r="BA104" s="1">
        <v>2.0459770114942502</v>
      </c>
      <c r="BB104" s="1">
        <v>7.1609195402298802</v>
      </c>
      <c r="BC104" s="1">
        <v>7.1609195402298802</v>
      </c>
      <c r="BD104" s="1">
        <v>8.1839080459770095</v>
      </c>
      <c r="BE104" s="1">
        <v>9.2068965517241406</v>
      </c>
      <c r="BF104" s="1">
        <v>7.1609195402298802</v>
      </c>
      <c r="BG104" s="1">
        <v>12.2758620689655</v>
      </c>
      <c r="BH104" s="1">
        <v>2.0459770114942502</v>
      </c>
      <c r="BI104" s="1">
        <v>8.1839080459770095</v>
      </c>
      <c r="BJ104" s="1">
        <v>2.0459770114942502</v>
      </c>
      <c r="BK104" s="1">
        <v>56.264367816091998</v>
      </c>
      <c r="BL104" s="1">
        <v>0</v>
      </c>
      <c r="BM104" s="1">
        <v>0</v>
      </c>
      <c r="BN104" s="1">
        <v>10.2298850574713</v>
      </c>
      <c r="BO104" s="1">
        <v>20.459770114942501</v>
      </c>
      <c r="BP104" s="1">
        <v>5.1149425287356296</v>
      </c>
      <c r="BQ104" s="1">
        <v>20.459770114942501</v>
      </c>
      <c r="BR104" s="1">
        <v>25.5747126436782</v>
      </c>
      <c r="BS104" s="1">
        <v>0</v>
      </c>
      <c r="BT104" s="1">
        <v>0</v>
      </c>
      <c r="BU104" s="1">
        <v>5.1149425287356296</v>
      </c>
      <c r="BV104" s="1">
        <v>10.2298850574713</v>
      </c>
      <c r="BW104" s="1">
        <v>5.1149425287356296</v>
      </c>
      <c r="BX104" s="1">
        <v>5.1149425287356296</v>
      </c>
      <c r="BY104" s="1">
        <v>14.256965393456801</v>
      </c>
      <c r="BZ104" s="1">
        <v>38.8735632183908</v>
      </c>
      <c r="CA104" s="1">
        <v>80.816091954022994</v>
      </c>
      <c r="CB104" s="1">
        <v>48.080459770114899</v>
      </c>
      <c r="CC104" s="1">
        <v>3.0040918302384099</v>
      </c>
      <c r="CD104" s="1">
        <v>0</v>
      </c>
      <c r="CE104" s="1">
        <v>0</v>
      </c>
      <c r="CF104" s="1">
        <v>11.252873563218399</v>
      </c>
      <c r="CG104" s="1">
        <v>3.0689655172413799</v>
      </c>
      <c r="CH104" s="1">
        <v>4.0919540229885101</v>
      </c>
      <c r="CI104" s="1">
        <v>5.1149425287356296</v>
      </c>
      <c r="CJ104" s="1">
        <v>0</v>
      </c>
      <c r="CK104" s="1">
        <v>0</v>
      </c>
      <c r="CL104" s="1">
        <v>0</v>
      </c>
      <c r="CM104" s="1">
        <v>0</v>
      </c>
      <c r="CN104" s="1">
        <v>5.1149425287356296</v>
      </c>
      <c r="CO104" s="1">
        <v>0</v>
      </c>
      <c r="CP104" s="1">
        <v>0</v>
      </c>
      <c r="CQ104" s="1">
        <v>0</v>
      </c>
      <c r="CR104" s="1">
        <v>0</v>
      </c>
      <c r="CS104" s="1">
        <v>5.1149425287356296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5.1149425287356296</v>
      </c>
      <c r="DB104" s="1">
        <v>0</v>
      </c>
      <c r="DC104" s="1">
        <v>0</v>
      </c>
      <c r="DD104" s="1">
        <v>0</v>
      </c>
      <c r="DE104" s="1">
        <v>5.1149425287356296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6.1379310344827598</v>
      </c>
      <c r="DW104" s="1">
        <v>0</v>
      </c>
      <c r="DX104" s="1">
        <v>4.0919540229885101</v>
      </c>
      <c r="DY104" s="1">
        <v>2.0459770114942502</v>
      </c>
      <c r="DZ104" s="1">
        <v>3.0689655172413799</v>
      </c>
      <c r="EA104" s="1">
        <v>0</v>
      </c>
      <c r="EB104" s="1">
        <v>2.0459770114942502</v>
      </c>
      <c r="EC104" s="1">
        <v>1.02298850574713</v>
      </c>
    </row>
    <row r="105" spans="1:133" x14ac:dyDescent="0.3">
      <c r="A105" s="1" t="s">
        <v>468</v>
      </c>
      <c r="B105" s="1" t="s">
        <v>271</v>
      </c>
      <c r="C105" s="1" t="s">
        <v>272</v>
      </c>
      <c r="D105" s="1" t="s">
        <v>469</v>
      </c>
      <c r="E105" s="1">
        <v>229.68553306885701</v>
      </c>
      <c r="F105" s="1">
        <v>30.001459710573201</v>
      </c>
      <c r="G105" s="1">
        <v>147.63225302519501</v>
      </c>
      <c r="H105" s="1">
        <v>52.051820333088997</v>
      </c>
      <c r="I105" s="1">
        <v>115.780370556519</v>
      </c>
      <c r="J105" s="1">
        <v>14.1097930366748</v>
      </c>
      <c r="K105" s="1">
        <v>75.118422415841096</v>
      </c>
      <c r="L105" s="1">
        <v>26.5521551040028</v>
      </c>
      <c r="M105" s="1">
        <v>113.905162512339</v>
      </c>
      <c r="N105" s="1">
        <v>15.8916666738983</v>
      </c>
      <c r="O105" s="1">
        <v>72.513830609354002</v>
      </c>
      <c r="P105" s="1">
        <v>25.499665229086201</v>
      </c>
      <c r="Q105" s="1">
        <v>189.80489012712101</v>
      </c>
      <c r="R105" s="1">
        <v>11.128414142373799</v>
      </c>
      <c r="S105" s="1">
        <v>138.483174375527</v>
      </c>
      <c r="T105" s="1">
        <v>40.1933016092202</v>
      </c>
      <c r="U105" s="1">
        <v>94.448580182306898</v>
      </c>
      <c r="V105" s="1">
        <v>4.6542772264830603</v>
      </c>
      <c r="W105" s="1">
        <v>71.4804433115943</v>
      </c>
      <c r="X105" s="1">
        <v>18.313859644229499</v>
      </c>
      <c r="Y105" s="1">
        <v>95.3563099448142</v>
      </c>
      <c r="Z105" s="1">
        <v>6.4741369158907096</v>
      </c>
      <c r="AA105" s="1">
        <v>67.002731063932799</v>
      </c>
      <c r="AB105" s="1">
        <v>21.879441964990701</v>
      </c>
      <c r="AC105" s="1">
        <v>175.878610153728</v>
      </c>
      <c r="AD105" s="1">
        <v>8.3288148054736499</v>
      </c>
      <c r="AE105" s="1">
        <v>131.047400327547</v>
      </c>
      <c r="AF105" s="1">
        <v>36.5023950207082</v>
      </c>
      <c r="AG105" s="1">
        <v>88.849381508506596</v>
      </c>
      <c r="AH105" s="1">
        <v>2.7818434967487802</v>
      </c>
      <c r="AI105" s="1">
        <v>68.680843974694199</v>
      </c>
      <c r="AJ105" s="1">
        <v>17.386694037063702</v>
      </c>
      <c r="AK105" s="1">
        <v>87.029228645221806</v>
      </c>
      <c r="AL105" s="1">
        <v>5.5469713087248804</v>
      </c>
      <c r="AM105" s="1">
        <v>62.366556352852299</v>
      </c>
      <c r="AN105" s="1">
        <v>19.115700983644601</v>
      </c>
      <c r="AO105" s="1">
        <v>13.926279973392701</v>
      </c>
      <c r="AP105" s="1">
        <v>2.79959933690012</v>
      </c>
      <c r="AQ105" s="1">
        <v>7.4357740479805701</v>
      </c>
      <c r="AR105" s="1">
        <v>3.6909065885120098</v>
      </c>
      <c r="AS105" s="1">
        <v>0.92716560716583796</v>
      </c>
      <c r="AT105" s="1">
        <v>0.90940976701449405</v>
      </c>
      <c r="AU105" s="1">
        <v>5.5991986738002399</v>
      </c>
      <c r="AV105" s="1">
        <v>1.8543312143316799</v>
      </c>
      <c r="AW105" s="1">
        <v>2.7818434967487802</v>
      </c>
      <c r="AX105" s="1">
        <v>0</v>
      </c>
      <c r="AY105" s="1">
        <v>1.8543312143316799</v>
      </c>
      <c r="AZ105" s="1">
        <v>7.3473348834126897</v>
      </c>
      <c r="BA105" s="1">
        <v>5.4742144422383099</v>
      </c>
      <c r="BB105" s="1">
        <v>37.877623503360098</v>
      </c>
      <c r="BC105" s="1">
        <v>40.841539207825797</v>
      </c>
      <c r="BD105" s="1">
        <v>38.093847508404998</v>
      </c>
      <c r="BE105" s="1">
        <v>34.151191956420497</v>
      </c>
      <c r="BF105" s="1">
        <v>26.019138625458702</v>
      </c>
      <c r="BG105" s="1">
        <v>39.880642941736198</v>
      </c>
      <c r="BH105" s="1">
        <v>17.036470194019099</v>
      </c>
      <c r="BI105" s="1">
        <v>10.9491089568543</v>
      </c>
      <c r="BJ105" s="1">
        <v>11.8950637908628</v>
      </c>
      <c r="BK105" s="1">
        <v>194.20847130260501</v>
      </c>
      <c r="BL105" s="1">
        <v>14.0902764812065</v>
      </c>
      <c r="BM105" s="1">
        <v>13.7333592631746</v>
      </c>
      <c r="BN105" s="1">
        <v>32.276704601803502</v>
      </c>
      <c r="BO105" s="1">
        <v>59.917581167777797</v>
      </c>
      <c r="BP105" s="1">
        <v>50.823450302320801</v>
      </c>
      <c r="BQ105" s="1">
        <v>18.7312714504925</v>
      </c>
      <c r="BR105" s="1">
        <v>180.38976639587401</v>
      </c>
      <c r="BS105" s="1">
        <v>14.0902764812065</v>
      </c>
      <c r="BT105" s="1">
        <v>13.7333592631746</v>
      </c>
      <c r="BU105" s="1">
        <v>23.0938277309019</v>
      </c>
      <c r="BV105" s="1">
        <v>59.917581167777797</v>
      </c>
      <c r="BW105" s="1">
        <v>50.823450302320801</v>
      </c>
      <c r="BX105" s="1">
        <v>18.7312714504925</v>
      </c>
      <c r="BY105" s="1">
        <v>38.8959784317721</v>
      </c>
      <c r="BZ105" s="1">
        <v>184.081393933199</v>
      </c>
      <c r="CA105" s="1">
        <v>325.82514495296903</v>
      </c>
      <c r="CB105" s="1">
        <v>198.007673906592</v>
      </c>
      <c r="CC105" s="1">
        <v>15.939114220885401</v>
      </c>
      <c r="CD105" s="1">
        <v>14.1377104908189</v>
      </c>
      <c r="CE105" s="1">
        <v>10.321601259279999</v>
      </c>
      <c r="CF105" s="1">
        <v>22.956864210886799</v>
      </c>
      <c r="CG105" s="1">
        <v>10.0448021785979</v>
      </c>
      <c r="CH105" s="1">
        <v>3.6731507483606598</v>
      </c>
      <c r="CI105" s="1">
        <v>47.476209868274402</v>
      </c>
      <c r="CJ105" s="1">
        <v>18.637325316278901</v>
      </c>
      <c r="CK105" s="1">
        <v>13.7333592631746</v>
      </c>
      <c r="CL105" s="1">
        <v>0</v>
      </c>
      <c r="CM105" s="1">
        <v>15.1055252888208</v>
      </c>
      <c r="CN105" s="1">
        <v>0</v>
      </c>
      <c r="CO105" s="1">
        <v>0</v>
      </c>
      <c r="CP105" s="1">
        <v>18.637325316278901</v>
      </c>
      <c r="CQ105" s="1">
        <v>0</v>
      </c>
      <c r="CR105" s="1">
        <v>9.1863104281021499</v>
      </c>
      <c r="CS105" s="1">
        <v>13.641146505217399</v>
      </c>
      <c r="CT105" s="1">
        <v>6.0114276186759001</v>
      </c>
      <c r="CU105" s="1">
        <v>24.559973734198099</v>
      </c>
      <c r="CV105" s="1">
        <v>9.4544484453772792</v>
      </c>
      <c r="CW105" s="1">
        <v>0</v>
      </c>
      <c r="CX105" s="1">
        <v>0</v>
      </c>
      <c r="CY105" s="1">
        <v>9.0940976701449401</v>
      </c>
      <c r="CZ105" s="1">
        <v>6.0114276186759001</v>
      </c>
      <c r="DA105" s="1">
        <v>15.1055252888208</v>
      </c>
      <c r="DB105" s="1">
        <v>0</v>
      </c>
      <c r="DC105" s="1">
        <v>0</v>
      </c>
      <c r="DD105" s="1">
        <v>0</v>
      </c>
      <c r="DE105" s="1">
        <v>9.0940976701449401</v>
      </c>
      <c r="DF105" s="1">
        <v>6.0114276186759001</v>
      </c>
      <c r="DG105" s="1">
        <v>0</v>
      </c>
      <c r="DH105" s="1">
        <v>0</v>
      </c>
      <c r="DI105" s="1">
        <v>0</v>
      </c>
      <c r="DJ105" s="1">
        <v>9.0940976701449401</v>
      </c>
      <c r="DK105" s="1">
        <v>6.0114276186759001</v>
      </c>
      <c r="DL105" s="1">
        <v>18.637325316278901</v>
      </c>
      <c r="DM105" s="1">
        <v>0</v>
      </c>
      <c r="DN105" s="1">
        <v>9.1863104281021499</v>
      </c>
      <c r="DO105" s="1">
        <v>4.54704883507247</v>
      </c>
      <c r="DP105" s="1">
        <v>0</v>
      </c>
      <c r="DQ105" s="1">
        <v>9.4544484453772792</v>
      </c>
      <c r="DR105" s="1">
        <v>0</v>
      </c>
      <c r="DS105" s="1">
        <v>0</v>
      </c>
      <c r="DT105" s="1">
        <v>0</v>
      </c>
      <c r="DU105" s="1">
        <v>0</v>
      </c>
      <c r="DV105" s="1">
        <v>5.5991986738002399</v>
      </c>
      <c r="DW105" s="1">
        <v>1.8724337297342799</v>
      </c>
      <c r="DX105" s="1">
        <v>2.79959933690012</v>
      </c>
      <c r="DY105" s="1">
        <v>0.92716560716583796</v>
      </c>
      <c r="DZ105" s="1">
        <v>8.3270812995924608</v>
      </c>
      <c r="EA105" s="1">
        <v>0.92716560716583796</v>
      </c>
      <c r="EB105" s="1">
        <v>4.6361747110804501</v>
      </c>
      <c r="EC105" s="1">
        <v>2.76374098134617</v>
      </c>
    </row>
    <row r="106" spans="1:133" x14ac:dyDescent="0.3">
      <c r="A106" s="1" t="s">
        <v>470</v>
      </c>
      <c r="B106" s="1" t="s">
        <v>271</v>
      </c>
      <c r="C106" s="1" t="s">
        <v>272</v>
      </c>
      <c r="D106" s="1" t="s">
        <v>471</v>
      </c>
      <c r="E106" s="1">
        <v>164.34414369186601</v>
      </c>
      <c r="F106" s="1">
        <v>24.309436789178601</v>
      </c>
      <c r="G106" s="1">
        <v>84.990756415496506</v>
      </c>
      <c r="H106" s="1">
        <v>55.043950487190799</v>
      </c>
      <c r="I106" s="1">
        <v>88.1639135090049</v>
      </c>
      <c r="J106" s="1">
        <v>10.692597325576999</v>
      </c>
      <c r="K106" s="1">
        <v>51.599685839963499</v>
      </c>
      <c r="L106" s="1">
        <v>25.8716303434643</v>
      </c>
      <c r="M106" s="1">
        <v>76.180230182860996</v>
      </c>
      <c r="N106" s="1">
        <v>13.616839463601501</v>
      </c>
      <c r="O106" s="1">
        <v>33.391070575533</v>
      </c>
      <c r="P106" s="1">
        <v>29.172320143726399</v>
      </c>
      <c r="Q106" s="1">
        <v>122.68511880365701</v>
      </c>
      <c r="R106" s="1">
        <v>12.635568316601899</v>
      </c>
      <c r="S106" s="1">
        <v>81.044785340673002</v>
      </c>
      <c r="T106" s="1">
        <v>29.004765146382098</v>
      </c>
      <c r="U106" s="1">
        <v>67.324402393137007</v>
      </c>
      <c r="V106" s="1">
        <v>6.76664212537694</v>
      </c>
      <c r="W106" s="1">
        <v>49.616257059139301</v>
      </c>
      <c r="X106" s="1">
        <v>10.9415032086207</v>
      </c>
      <c r="Y106" s="1">
        <v>55.360716410520098</v>
      </c>
      <c r="Z106" s="1">
        <v>5.86892619122494</v>
      </c>
      <c r="AA106" s="1">
        <v>31.428528281533701</v>
      </c>
      <c r="AB106" s="1">
        <v>18.0632619377614</v>
      </c>
      <c r="AC106" s="1">
        <v>113.66393107818899</v>
      </c>
      <c r="AD106" s="1">
        <v>11.6747483503264</v>
      </c>
      <c r="AE106" s="1">
        <v>77.035710233725993</v>
      </c>
      <c r="AF106" s="1">
        <v>24.953472494136399</v>
      </c>
      <c r="AG106" s="1">
        <v>64.337936100738602</v>
      </c>
      <c r="AH106" s="1">
        <v>5.8058221591014201</v>
      </c>
      <c r="AI106" s="1">
        <v>48.614099425314798</v>
      </c>
      <c r="AJ106" s="1">
        <v>9.9180145163223798</v>
      </c>
      <c r="AK106" s="1">
        <v>49.3259949774502</v>
      </c>
      <c r="AL106" s="1">
        <v>5.86892619122494</v>
      </c>
      <c r="AM106" s="1">
        <v>28.421610808411199</v>
      </c>
      <c r="AN106" s="1">
        <v>15.035457977814</v>
      </c>
      <c r="AO106" s="1">
        <v>9.0211877254682804</v>
      </c>
      <c r="AP106" s="1">
        <v>0.96081996627552202</v>
      </c>
      <c r="AQ106" s="1">
        <v>4.0090751069470496</v>
      </c>
      <c r="AR106" s="1">
        <v>4.05129265224571</v>
      </c>
      <c r="AS106" s="1">
        <v>2.0043152676490501</v>
      </c>
      <c r="AT106" s="1">
        <v>0</v>
      </c>
      <c r="AU106" s="1">
        <v>3.00779735087219</v>
      </c>
      <c r="AV106" s="1">
        <v>3.0069174731225199</v>
      </c>
      <c r="AW106" s="1">
        <v>1.0021576338245299</v>
      </c>
      <c r="AX106" s="1">
        <v>0</v>
      </c>
      <c r="AY106" s="1">
        <v>0</v>
      </c>
      <c r="AZ106" s="1">
        <v>6.8702039472998004</v>
      </c>
      <c r="BA106" s="1">
        <v>3.90506871337523</v>
      </c>
      <c r="BB106" s="1">
        <v>18.796044169829798</v>
      </c>
      <c r="BC106" s="1">
        <v>43.560222905583998</v>
      </c>
      <c r="BD106" s="1">
        <v>14.9083607702691</v>
      </c>
      <c r="BE106" s="1">
        <v>17.813466911419798</v>
      </c>
      <c r="BF106" s="1">
        <v>16.831751385879301</v>
      </c>
      <c r="BG106" s="1">
        <v>41.659024888208798</v>
      </c>
      <c r="BH106" s="1">
        <v>10.671710838752199</v>
      </c>
      <c r="BI106" s="1">
        <v>25.016141220159199</v>
      </c>
      <c r="BJ106" s="1">
        <v>5.97117282929743</v>
      </c>
      <c r="BK106" s="1">
        <v>108.596940460581</v>
      </c>
      <c r="BL106" s="1">
        <v>5.0107881691226304</v>
      </c>
      <c r="BM106" s="1">
        <v>24.642695338426002</v>
      </c>
      <c r="BN106" s="1">
        <v>5.0107881691226304</v>
      </c>
      <c r="BO106" s="1">
        <v>49.187625851921503</v>
      </c>
      <c r="BP106" s="1">
        <v>19.6275994704969</v>
      </c>
      <c r="BQ106" s="1">
        <v>5.1174434614916597</v>
      </c>
      <c r="BR106" s="1">
        <v>103.79284062920399</v>
      </c>
      <c r="BS106" s="1">
        <v>5.0107881691226304</v>
      </c>
      <c r="BT106" s="1">
        <v>24.642695338426002</v>
      </c>
      <c r="BU106" s="1">
        <v>5.0107881691226304</v>
      </c>
      <c r="BV106" s="1">
        <v>49.187625851921503</v>
      </c>
      <c r="BW106" s="1">
        <v>14.8234996391193</v>
      </c>
      <c r="BX106" s="1">
        <v>5.1174434614916597</v>
      </c>
      <c r="BY106" s="1">
        <v>103.35878609071</v>
      </c>
      <c r="BZ106" s="1">
        <v>115.689577404312</v>
      </c>
      <c r="CA106" s="1">
        <v>222.753240257486</v>
      </c>
      <c r="CB106" s="1">
        <v>124.71076512978</v>
      </c>
      <c r="CC106" s="1">
        <v>56.864743371267998</v>
      </c>
      <c r="CD106" s="1">
        <v>26.734401816808301</v>
      </c>
      <c r="CE106" s="1">
        <v>18.1361049045275</v>
      </c>
      <c r="CF106" s="1">
        <v>46.494042719441602</v>
      </c>
      <c r="CG106" s="1">
        <v>16.821943214465101</v>
      </c>
      <c r="CH106" s="1">
        <v>8.7605362188203699</v>
      </c>
      <c r="CI106" s="1">
        <v>77.5885037965637</v>
      </c>
      <c r="CJ106" s="1">
        <v>5.0107881691226304</v>
      </c>
      <c r="CK106" s="1">
        <v>24.546037835449798</v>
      </c>
      <c r="CL106" s="1">
        <v>0</v>
      </c>
      <c r="CM106" s="1">
        <v>19.478552748031301</v>
      </c>
      <c r="CN106" s="1">
        <v>9.9206098166482803</v>
      </c>
      <c r="CO106" s="1">
        <v>18.6325152273117</v>
      </c>
      <c r="CP106" s="1">
        <v>5.0107881691226304</v>
      </c>
      <c r="CQ106" s="1">
        <v>5.0107881691226304</v>
      </c>
      <c r="CR106" s="1">
        <v>9.6103308310581408</v>
      </c>
      <c r="CS106" s="1">
        <v>43.172112875837797</v>
      </c>
      <c r="CT106" s="1">
        <v>14.784483751422499</v>
      </c>
      <c r="CU106" s="1">
        <v>24.595062733301901</v>
      </c>
      <c r="CV106" s="1">
        <v>0</v>
      </c>
      <c r="CW106" s="1">
        <v>0</v>
      </c>
      <c r="CX106" s="1">
        <v>0</v>
      </c>
      <c r="CY106" s="1">
        <v>14.7247096480259</v>
      </c>
      <c r="CZ106" s="1">
        <v>9.8703530852760508</v>
      </c>
      <c r="DA106" s="1">
        <v>38.198109801428998</v>
      </c>
      <c r="DB106" s="1">
        <v>0</v>
      </c>
      <c r="DC106" s="1">
        <v>0</v>
      </c>
      <c r="DD106" s="1">
        <v>0</v>
      </c>
      <c r="DE106" s="1">
        <v>33.3572248753376</v>
      </c>
      <c r="DF106" s="1">
        <v>4.8408849260914204</v>
      </c>
      <c r="DG106" s="1">
        <v>0</v>
      </c>
      <c r="DH106" s="1">
        <v>0</v>
      </c>
      <c r="DI106" s="1">
        <v>0</v>
      </c>
      <c r="DJ106" s="1">
        <v>9.9206098166482803</v>
      </c>
      <c r="DK106" s="1">
        <v>4.8408849260914204</v>
      </c>
      <c r="DL106" s="1">
        <v>5.0107881691226304</v>
      </c>
      <c r="DM106" s="1">
        <v>5.0107881691226304</v>
      </c>
      <c r="DN106" s="1">
        <v>9.6103308310581408</v>
      </c>
      <c r="DO106" s="1">
        <v>9.8148880005002308</v>
      </c>
      <c r="DP106" s="1">
        <v>9.9435988253310903</v>
      </c>
      <c r="DQ106" s="1">
        <v>0</v>
      </c>
      <c r="DR106" s="1">
        <v>0</v>
      </c>
      <c r="DS106" s="1">
        <v>0</v>
      </c>
      <c r="DT106" s="1">
        <v>4.8040998313776102</v>
      </c>
      <c r="DU106" s="1">
        <v>5.0294681591846402</v>
      </c>
      <c r="DV106" s="1">
        <v>2.9864662923983798</v>
      </c>
      <c r="DW106" s="1">
        <v>0.96081996627552202</v>
      </c>
      <c r="DX106" s="1">
        <v>1.0021576338245299</v>
      </c>
      <c r="DY106" s="1">
        <v>1.0234886922983299</v>
      </c>
      <c r="DZ106" s="1">
        <v>6.0347214330699002</v>
      </c>
      <c r="EA106" s="1">
        <v>0</v>
      </c>
      <c r="EB106" s="1">
        <v>3.0069174731225199</v>
      </c>
      <c r="EC106" s="1">
        <v>3.0278039599473798</v>
      </c>
    </row>
    <row r="107" spans="1:133" x14ac:dyDescent="0.3">
      <c r="A107" s="1" t="s">
        <v>472</v>
      </c>
      <c r="B107" s="1" t="s">
        <v>271</v>
      </c>
      <c r="C107" s="1" t="s">
        <v>272</v>
      </c>
      <c r="D107" s="1" t="s">
        <v>473</v>
      </c>
      <c r="E107" s="1">
        <v>277.948287031213</v>
      </c>
      <c r="F107" s="1">
        <v>41.503710115875499</v>
      </c>
      <c r="G107" s="1">
        <v>163.846265451362</v>
      </c>
      <c r="H107" s="1">
        <v>72.598311463976103</v>
      </c>
      <c r="I107" s="1">
        <v>148.540185763604</v>
      </c>
      <c r="J107" s="1">
        <v>20.256408124377799</v>
      </c>
      <c r="K107" s="1">
        <v>94.006940462242895</v>
      </c>
      <c r="L107" s="1">
        <v>34.276837176983399</v>
      </c>
      <c r="M107" s="1">
        <v>129.408101267609</v>
      </c>
      <c r="N107" s="1">
        <v>21.2473019914977</v>
      </c>
      <c r="O107" s="1">
        <v>69.839324989118893</v>
      </c>
      <c r="P107" s="1">
        <v>38.321474286992597</v>
      </c>
      <c r="Q107" s="1">
        <v>207.231187668025</v>
      </c>
      <c r="R107" s="1">
        <v>18.216440443766398</v>
      </c>
      <c r="S107" s="1">
        <v>152.715591500069</v>
      </c>
      <c r="T107" s="1">
        <v>36.299155724189198</v>
      </c>
      <c r="U107" s="1">
        <v>118.252686062005</v>
      </c>
      <c r="V107" s="1">
        <v>11.1432303530648</v>
      </c>
      <c r="W107" s="1">
        <v>89.972294645077795</v>
      </c>
      <c r="X107" s="1">
        <v>17.137161063862901</v>
      </c>
      <c r="Y107" s="1">
        <v>88.978501606019094</v>
      </c>
      <c r="Z107" s="1">
        <v>7.0732100907016404</v>
      </c>
      <c r="AA107" s="1">
        <v>62.7432968549912</v>
      </c>
      <c r="AB107" s="1">
        <v>19.161994660326201</v>
      </c>
      <c r="AC107" s="1">
        <v>168.85177341519801</v>
      </c>
      <c r="AD107" s="1">
        <v>17.207783685006401</v>
      </c>
      <c r="AE107" s="1">
        <v>125.418863958358</v>
      </c>
      <c r="AF107" s="1">
        <v>26.2251257718335</v>
      </c>
      <c r="AG107" s="1">
        <v>99.093181397704996</v>
      </c>
      <c r="AH107" s="1">
        <v>10.134573594304699</v>
      </c>
      <c r="AI107" s="1">
        <v>77.858334623193002</v>
      </c>
      <c r="AJ107" s="1">
        <v>11.100273180207299</v>
      </c>
      <c r="AK107" s="1">
        <v>69.758592017493299</v>
      </c>
      <c r="AL107" s="1">
        <v>7.0732100907016404</v>
      </c>
      <c r="AM107" s="1">
        <v>47.560529335165498</v>
      </c>
      <c r="AN107" s="1">
        <v>15.124852591626199</v>
      </c>
      <c r="AO107" s="1">
        <v>38.379414252826201</v>
      </c>
      <c r="AP107" s="1">
        <v>1.0086567587600399</v>
      </c>
      <c r="AQ107" s="1">
        <v>27.296727541710499</v>
      </c>
      <c r="AR107" s="1">
        <v>10.0740299523556</v>
      </c>
      <c r="AS107" s="1">
        <v>9.0829471516690798</v>
      </c>
      <c r="AT107" s="1">
        <v>0</v>
      </c>
      <c r="AU107" s="1">
        <v>8.0843693408689195</v>
      </c>
      <c r="AV107" s="1">
        <v>13.130262250801801</v>
      </c>
      <c r="AW107" s="1">
        <v>6.0594856535397303</v>
      </c>
      <c r="AX107" s="1">
        <v>1.0086567587600399</v>
      </c>
      <c r="AY107" s="1">
        <v>1.0136930971865501</v>
      </c>
      <c r="AZ107" s="1">
        <v>17.174861593517502</v>
      </c>
      <c r="BA107" s="1">
        <v>9.1334870365882708</v>
      </c>
      <c r="BB107" s="1">
        <v>57.627190671675699</v>
      </c>
      <c r="BC107" s="1">
        <v>62.660313036788096</v>
      </c>
      <c r="BD107" s="1">
        <v>35.348369964490502</v>
      </c>
      <c r="BE107" s="1">
        <v>12.141700723569601</v>
      </c>
      <c r="BF107" s="1">
        <v>13.1452646413948</v>
      </c>
      <c r="BG107" s="1">
        <v>70.717099363188893</v>
      </c>
      <c r="BH107" s="1">
        <v>17.2202263753762</v>
      </c>
      <c r="BI107" s="1">
        <v>30.254741521679001</v>
      </c>
      <c r="BJ107" s="1">
        <v>23.242131466133699</v>
      </c>
      <c r="BK107" s="1">
        <v>202.14727266073001</v>
      </c>
      <c r="BL107" s="1">
        <v>15.230672372900401</v>
      </c>
      <c r="BM107" s="1">
        <v>15.1173074906468</v>
      </c>
      <c r="BN107" s="1">
        <v>25.2541757514438</v>
      </c>
      <c r="BO107" s="1">
        <v>45.402254500671098</v>
      </c>
      <c r="BP107" s="1">
        <v>50.659504600912697</v>
      </c>
      <c r="BQ107" s="1">
        <v>50.483357944155003</v>
      </c>
      <c r="BR107" s="1">
        <v>186.97966441889699</v>
      </c>
      <c r="BS107" s="1">
        <v>15.230672372900401</v>
      </c>
      <c r="BT107" s="1">
        <v>15.1173074906468</v>
      </c>
      <c r="BU107" s="1">
        <v>25.2541757514438</v>
      </c>
      <c r="BV107" s="1">
        <v>40.358970706870899</v>
      </c>
      <c r="BW107" s="1">
        <v>45.5910391149799</v>
      </c>
      <c r="BX107" s="1">
        <v>45.427498982055603</v>
      </c>
      <c r="BY107" s="1">
        <v>90.348723793000005</v>
      </c>
      <c r="BZ107" s="1">
        <v>170.86406937641701</v>
      </c>
      <c r="CA107" s="1">
        <v>377.72005779783399</v>
      </c>
      <c r="CB107" s="1">
        <v>209.243483629243</v>
      </c>
      <c r="CC107" s="1">
        <v>58.294051776410697</v>
      </c>
      <c r="CD107" s="1">
        <v>31.451962845949399</v>
      </c>
      <c r="CE107" s="1">
        <v>16.1946790447276</v>
      </c>
      <c r="CF107" s="1">
        <v>32.054672016589301</v>
      </c>
      <c r="CG107" s="1">
        <v>8.0843944409719004</v>
      </c>
      <c r="CH107" s="1">
        <v>3.02346775363841</v>
      </c>
      <c r="CI107" s="1">
        <v>126.862027672655</v>
      </c>
      <c r="CJ107" s="1">
        <v>15.230672372900401</v>
      </c>
      <c r="CK107" s="1">
        <v>15.1173074906468</v>
      </c>
      <c r="CL107" s="1">
        <v>0</v>
      </c>
      <c r="CM107" s="1">
        <v>14.380842115099201</v>
      </c>
      <c r="CN107" s="1">
        <v>30.726095231978402</v>
      </c>
      <c r="CO107" s="1">
        <v>51.407110462030602</v>
      </c>
      <c r="CP107" s="1">
        <v>40.3381785140432</v>
      </c>
      <c r="CQ107" s="1">
        <v>10.086567587600401</v>
      </c>
      <c r="CR107" s="1">
        <v>15.400416357986201</v>
      </c>
      <c r="CS107" s="1">
        <v>45.844012489808797</v>
      </c>
      <c r="CT107" s="1">
        <v>15.1928527232168</v>
      </c>
      <c r="CU107" s="1">
        <v>65.945444719651306</v>
      </c>
      <c r="CV107" s="1">
        <v>20.114585887779999</v>
      </c>
      <c r="CW107" s="1">
        <v>5.0432837938002004</v>
      </c>
      <c r="CX107" s="1">
        <v>0</v>
      </c>
      <c r="CY107" s="1">
        <v>30.6758257583381</v>
      </c>
      <c r="CZ107" s="1">
        <v>10.111749279733001</v>
      </c>
      <c r="DA107" s="1">
        <v>91.902850173387193</v>
      </c>
      <c r="DB107" s="1">
        <v>25.1075061411428</v>
      </c>
      <c r="DC107" s="1">
        <v>0</v>
      </c>
      <c r="DD107" s="1">
        <v>15.400416357986201</v>
      </c>
      <c r="DE107" s="1">
        <v>36.202074951041503</v>
      </c>
      <c r="DF107" s="1">
        <v>15.1928527232168</v>
      </c>
      <c r="DG107" s="1">
        <v>15.033482444296199</v>
      </c>
      <c r="DH107" s="1">
        <v>0</v>
      </c>
      <c r="DI107" s="1">
        <v>0</v>
      </c>
      <c r="DJ107" s="1">
        <v>25.6450858552918</v>
      </c>
      <c r="DK107" s="1">
        <v>10.111749279733001</v>
      </c>
      <c r="DL107" s="1">
        <v>15.230672372900401</v>
      </c>
      <c r="DM107" s="1">
        <v>10.086567587600401</v>
      </c>
      <c r="DN107" s="1">
        <v>0</v>
      </c>
      <c r="DO107" s="1">
        <v>9.6419375387672996</v>
      </c>
      <c r="DP107" s="1">
        <v>0</v>
      </c>
      <c r="DQ107" s="1">
        <v>5.0811034434838298</v>
      </c>
      <c r="DR107" s="1">
        <v>5.0432837938002004</v>
      </c>
      <c r="DS107" s="1">
        <v>0</v>
      </c>
      <c r="DT107" s="1">
        <v>5.03073990304636</v>
      </c>
      <c r="DU107" s="1">
        <v>0</v>
      </c>
      <c r="DV107" s="1">
        <v>19.1595046643004</v>
      </c>
      <c r="DW107" s="1">
        <v>1.0086567587600399</v>
      </c>
      <c r="DX107" s="1">
        <v>12.1139600218848</v>
      </c>
      <c r="DY107" s="1">
        <v>6.0368878836556297</v>
      </c>
      <c r="DZ107" s="1">
        <v>19.219909588525699</v>
      </c>
      <c r="EA107" s="1">
        <v>0</v>
      </c>
      <c r="EB107" s="1">
        <v>15.182767519825701</v>
      </c>
      <c r="EC107" s="1">
        <v>4.0371420686999899</v>
      </c>
    </row>
    <row r="108" spans="1:133" x14ac:dyDescent="0.3">
      <c r="A108" s="1" t="s">
        <v>474</v>
      </c>
      <c r="B108" s="1" t="s">
        <v>271</v>
      </c>
      <c r="C108" s="1" t="s">
        <v>272</v>
      </c>
      <c r="D108" s="1" t="s">
        <v>475</v>
      </c>
      <c r="E108" s="1">
        <v>128.164650714582</v>
      </c>
      <c r="F108" s="1">
        <v>10.160680908888001</v>
      </c>
      <c r="G108" s="1">
        <v>73.785382497655505</v>
      </c>
      <c r="H108" s="1">
        <v>44.2185873080387</v>
      </c>
      <c r="I108" s="1">
        <v>66.614378166822902</v>
      </c>
      <c r="J108" s="1">
        <v>8.1105846166378406</v>
      </c>
      <c r="K108" s="1">
        <v>36.378198931542002</v>
      </c>
      <c r="L108" s="1">
        <v>22.125594618642999</v>
      </c>
      <c r="M108" s="1">
        <v>61.550272547759398</v>
      </c>
      <c r="N108" s="1">
        <v>2.0500962922502</v>
      </c>
      <c r="O108" s="1">
        <v>37.407183566113503</v>
      </c>
      <c r="P108" s="1">
        <v>22.0929926893957</v>
      </c>
      <c r="Q108" s="1">
        <v>105.949054238136</v>
      </c>
      <c r="R108" s="1">
        <v>4.02659207743375</v>
      </c>
      <c r="S108" s="1">
        <v>72.780800712342796</v>
      </c>
      <c r="T108" s="1">
        <v>29.141661448359901</v>
      </c>
      <c r="U108" s="1">
        <v>55.490179377703498</v>
      </c>
      <c r="V108" s="1">
        <v>4.02659207743375</v>
      </c>
      <c r="W108" s="1">
        <v>36.378198931542002</v>
      </c>
      <c r="X108" s="1">
        <v>15.0853883687278</v>
      </c>
      <c r="Y108" s="1">
        <v>50.4588748604329</v>
      </c>
      <c r="Z108" s="1">
        <v>0</v>
      </c>
      <c r="AA108" s="1">
        <v>36.402601780800801</v>
      </c>
      <c r="AB108" s="1">
        <v>14.056273079632099</v>
      </c>
      <c r="AC108" s="1">
        <v>100.893478588278</v>
      </c>
      <c r="AD108" s="1">
        <v>3.00567693047378</v>
      </c>
      <c r="AE108" s="1">
        <v>69.750721994757498</v>
      </c>
      <c r="AF108" s="1">
        <v>28.137079663047199</v>
      </c>
      <c r="AG108" s="1">
        <v>52.443767298470902</v>
      </c>
      <c r="AH108" s="1">
        <v>3.00567693047378</v>
      </c>
      <c r="AI108" s="1">
        <v>35.357283784582002</v>
      </c>
      <c r="AJ108" s="1">
        <v>14.0808065834151</v>
      </c>
      <c r="AK108" s="1">
        <v>48.449711289807503</v>
      </c>
      <c r="AL108" s="1">
        <v>0</v>
      </c>
      <c r="AM108" s="1">
        <v>34.393438210175397</v>
      </c>
      <c r="AN108" s="1">
        <v>14.056273079632099</v>
      </c>
      <c r="AO108" s="1">
        <v>5.0555756498579898</v>
      </c>
      <c r="AP108" s="1">
        <v>1.02091514695997</v>
      </c>
      <c r="AQ108" s="1">
        <v>3.0300787175853401</v>
      </c>
      <c r="AR108" s="1">
        <v>1.0045817853126899</v>
      </c>
      <c r="AS108" s="1">
        <v>2.0254969322726502</v>
      </c>
      <c r="AT108" s="1">
        <v>0</v>
      </c>
      <c r="AU108" s="1">
        <v>1.0045817853126899</v>
      </c>
      <c r="AV108" s="1">
        <v>1.02091514695997</v>
      </c>
      <c r="AW108" s="1">
        <v>1.0045817853126899</v>
      </c>
      <c r="AX108" s="1">
        <v>0</v>
      </c>
      <c r="AY108" s="1">
        <v>0</v>
      </c>
      <c r="AZ108" s="1">
        <v>6.0358209753212497</v>
      </c>
      <c r="BA108" s="1">
        <v>4.0264608939771502</v>
      </c>
      <c r="BB108" s="1">
        <v>23.162710881646401</v>
      </c>
      <c r="BC108" s="1">
        <v>22.207656043679101</v>
      </c>
      <c r="BD108" s="1">
        <v>23.187900835927401</v>
      </c>
      <c r="BE108" s="1">
        <v>15.216389875097001</v>
      </c>
      <c r="BF108" s="1">
        <v>12.1121147324881</v>
      </c>
      <c r="BG108" s="1">
        <v>22.2155964764458</v>
      </c>
      <c r="BH108" s="1">
        <v>6.1340888314543003</v>
      </c>
      <c r="BI108" s="1">
        <v>12.063180503740799</v>
      </c>
      <c r="BJ108" s="1">
        <v>4.0183271412507402</v>
      </c>
      <c r="BK108" s="1">
        <v>116.01887659971401</v>
      </c>
      <c r="BL108" s="1">
        <v>0</v>
      </c>
      <c r="BM108" s="1">
        <v>15.1513814522567</v>
      </c>
      <c r="BN108" s="1">
        <v>0</v>
      </c>
      <c r="BO108" s="1">
        <v>55.701003663086397</v>
      </c>
      <c r="BP108" s="1">
        <v>25.074529141806401</v>
      </c>
      <c r="BQ108" s="1">
        <v>20.091962342564401</v>
      </c>
      <c r="BR108" s="1">
        <v>110.99596767315001</v>
      </c>
      <c r="BS108" s="1">
        <v>0</v>
      </c>
      <c r="BT108" s="1">
        <v>15.1513814522567</v>
      </c>
      <c r="BU108" s="1">
        <v>0</v>
      </c>
      <c r="BV108" s="1">
        <v>55.701003663086397</v>
      </c>
      <c r="BW108" s="1">
        <v>25.074529141806401</v>
      </c>
      <c r="BX108" s="1">
        <v>15.0690534160009</v>
      </c>
      <c r="BY108" s="1">
        <v>24.9624613876674</v>
      </c>
      <c r="BZ108" s="1">
        <v>103.899155518752</v>
      </c>
      <c r="CA108" s="1">
        <v>178.31318638009799</v>
      </c>
      <c r="CB108" s="1">
        <v>108.95473116861</v>
      </c>
      <c r="CC108" s="1">
        <v>16.9174667733147</v>
      </c>
      <c r="CD108" s="1">
        <v>6.9673313517892703</v>
      </c>
      <c r="CE108" s="1">
        <v>7.02068665433183</v>
      </c>
      <c r="CF108" s="1">
        <v>8.0449946143527207</v>
      </c>
      <c r="CG108" s="1">
        <v>4.0347258301601503</v>
      </c>
      <c r="CH108" s="1">
        <v>0</v>
      </c>
      <c r="CI108" s="1">
        <v>35.173125174145397</v>
      </c>
      <c r="CJ108" s="1">
        <v>0</v>
      </c>
      <c r="CK108" s="1">
        <v>4.9825667992420399</v>
      </c>
      <c r="CL108" s="1">
        <v>0</v>
      </c>
      <c r="CM108" s="1">
        <v>10.127155380390899</v>
      </c>
      <c r="CN108" s="1">
        <v>10.0445535206723</v>
      </c>
      <c r="CO108" s="1">
        <v>10.018849473840101</v>
      </c>
      <c r="CP108" s="1">
        <v>10.018849473840101</v>
      </c>
      <c r="CQ108" s="1">
        <v>4.9825667992420399</v>
      </c>
      <c r="CR108" s="1">
        <v>0</v>
      </c>
      <c r="CS108" s="1">
        <v>5.0635776901954603</v>
      </c>
      <c r="CT108" s="1">
        <v>15.1081312108678</v>
      </c>
      <c r="CU108" s="1">
        <v>15.1081312108678</v>
      </c>
      <c r="CV108" s="1">
        <v>0</v>
      </c>
      <c r="CW108" s="1">
        <v>0</v>
      </c>
      <c r="CX108" s="1">
        <v>0</v>
      </c>
      <c r="CY108" s="1">
        <v>0</v>
      </c>
      <c r="CZ108" s="1">
        <v>15.1081312108678</v>
      </c>
      <c r="DA108" s="1">
        <v>20.063402994512401</v>
      </c>
      <c r="DB108" s="1">
        <v>10.018849473840101</v>
      </c>
      <c r="DC108" s="1">
        <v>0</v>
      </c>
      <c r="DD108" s="1">
        <v>0</v>
      </c>
      <c r="DE108" s="1">
        <v>0</v>
      </c>
      <c r="DF108" s="1">
        <v>10.0445535206723</v>
      </c>
      <c r="DG108" s="1">
        <v>0</v>
      </c>
      <c r="DH108" s="1">
        <v>0</v>
      </c>
      <c r="DI108" s="1">
        <v>0</v>
      </c>
      <c r="DJ108" s="1">
        <v>0</v>
      </c>
      <c r="DK108" s="1">
        <v>10.0445535206723</v>
      </c>
      <c r="DL108" s="1">
        <v>0</v>
      </c>
      <c r="DM108" s="1">
        <v>4.9825667992420399</v>
      </c>
      <c r="DN108" s="1">
        <v>0</v>
      </c>
      <c r="DO108" s="1">
        <v>5.0635776901954603</v>
      </c>
      <c r="DP108" s="1">
        <v>5.0635776901954603</v>
      </c>
      <c r="DQ108" s="1">
        <v>0</v>
      </c>
      <c r="DR108" s="1">
        <v>0</v>
      </c>
      <c r="DS108" s="1">
        <v>0</v>
      </c>
      <c r="DT108" s="1">
        <v>0</v>
      </c>
      <c r="DU108" s="1">
        <v>5.0635776901954603</v>
      </c>
      <c r="DV108" s="1">
        <v>3.0464120792326201</v>
      </c>
      <c r="DW108" s="1">
        <v>1.02091514695997</v>
      </c>
      <c r="DX108" s="1">
        <v>1.02091514695997</v>
      </c>
      <c r="DY108" s="1">
        <v>1.0045817853126899</v>
      </c>
      <c r="DZ108" s="1">
        <v>2.0091635706253701</v>
      </c>
      <c r="EA108" s="1">
        <v>0</v>
      </c>
      <c r="EB108" s="1">
        <v>2.0091635706253701</v>
      </c>
      <c r="EC108" s="1">
        <v>0</v>
      </c>
    </row>
    <row r="109" spans="1:133" x14ac:dyDescent="0.3">
      <c r="A109" s="1" t="s">
        <v>476</v>
      </c>
      <c r="B109" s="1" t="s">
        <v>271</v>
      </c>
      <c r="C109" s="1" t="s">
        <v>272</v>
      </c>
      <c r="D109" s="1" t="s">
        <v>477</v>
      </c>
      <c r="E109" s="1">
        <v>57.594339622641499</v>
      </c>
      <c r="F109" s="1">
        <v>1.0471698113207499</v>
      </c>
      <c r="G109" s="1">
        <v>39.792452830188701</v>
      </c>
      <c r="H109" s="1">
        <v>16.754716981132098</v>
      </c>
      <c r="I109" s="1">
        <v>27.2264150943396</v>
      </c>
      <c r="J109" s="1">
        <v>0</v>
      </c>
      <c r="K109" s="1">
        <v>17.801886792452802</v>
      </c>
      <c r="L109" s="1">
        <v>9.4245283018867898</v>
      </c>
      <c r="M109" s="1">
        <v>30.367924528301899</v>
      </c>
      <c r="N109" s="1">
        <v>1.0471698113207499</v>
      </c>
      <c r="O109" s="1">
        <v>21.9905660377358</v>
      </c>
      <c r="P109" s="1">
        <v>7.3301886792452802</v>
      </c>
      <c r="Q109" s="1">
        <v>51.311320754717002</v>
      </c>
      <c r="R109" s="1">
        <v>0</v>
      </c>
      <c r="S109" s="1">
        <v>38.745283018867902</v>
      </c>
      <c r="T109" s="1">
        <v>12.5660377358491</v>
      </c>
      <c r="U109" s="1">
        <v>24.084905660377402</v>
      </c>
      <c r="V109" s="1">
        <v>0</v>
      </c>
      <c r="W109" s="1">
        <v>16.754716981132098</v>
      </c>
      <c r="X109" s="1">
        <v>7.3301886792452802</v>
      </c>
      <c r="Y109" s="1">
        <v>27.2264150943396</v>
      </c>
      <c r="Z109" s="1">
        <v>0</v>
      </c>
      <c r="AA109" s="1">
        <v>21.9905660377358</v>
      </c>
      <c r="AB109" s="1">
        <v>5.2358490566037696</v>
      </c>
      <c r="AC109" s="1">
        <v>46.075471698113198</v>
      </c>
      <c r="AD109" s="1">
        <v>0</v>
      </c>
      <c r="AE109" s="1">
        <v>34.556603773584897</v>
      </c>
      <c r="AF109" s="1">
        <v>11.518867924528299</v>
      </c>
      <c r="AG109" s="1">
        <v>20.9433962264151</v>
      </c>
      <c r="AH109" s="1">
        <v>0</v>
      </c>
      <c r="AI109" s="1">
        <v>13.6132075471698</v>
      </c>
      <c r="AJ109" s="1">
        <v>7.3301886792452802</v>
      </c>
      <c r="AK109" s="1">
        <v>25.132075471698101</v>
      </c>
      <c r="AL109" s="1">
        <v>0</v>
      </c>
      <c r="AM109" s="1">
        <v>20.9433962264151</v>
      </c>
      <c r="AN109" s="1">
        <v>4.1886792452830202</v>
      </c>
      <c r="AO109" s="1">
        <v>5.2358490566037696</v>
      </c>
      <c r="AP109" s="1">
        <v>0</v>
      </c>
      <c r="AQ109" s="1">
        <v>4.1886792452830202</v>
      </c>
      <c r="AR109" s="1">
        <v>1.0471698113207499</v>
      </c>
      <c r="AS109" s="1">
        <v>0</v>
      </c>
      <c r="AT109" s="1">
        <v>0</v>
      </c>
      <c r="AU109" s="1">
        <v>2.0943396226415101</v>
      </c>
      <c r="AV109" s="1">
        <v>0</v>
      </c>
      <c r="AW109" s="1">
        <v>1.0471698113207499</v>
      </c>
      <c r="AX109" s="1">
        <v>0</v>
      </c>
      <c r="AY109" s="1">
        <v>2.0943396226415101</v>
      </c>
      <c r="AZ109" s="1">
        <v>6.2830188679245298</v>
      </c>
      <c r="BA109" s="1">
        <v>2.0943396226415101</v>
      </c>
      <c r="BB109" s="1">
        <v>14.660377358490599</v>
      </c>
      <c r="BC109" s="1">
        <v>11.518867924528299</v>
      </c>
      <c r="BD109" s="1">
        <v>6.2830188679245298</v>
      </c>
      <c r="BE109" s="1">
        <v>3.14150943396226</v>
      </c>
      <c r="BF109" s="1">
        <v>7.3301886792452802</v>
      </c>
      <c r="BG109" s="1">
        <v>6.2830188679245298</v>
      </c>
      <c r="BH109" s="1">
        <v>1.0471698113207499</v>
      </c>
      <c r="BI109" s="1">
        <v>2.0943396226415101</v>
      </c>
      <c r="BJ109" s="1">
        <v>3.14150943396226</v>
      </c>
      <c r="BK109" s="1">
        <v>62.830188679245303</v>
      </c>
      <c r="BL109" s="1">
        <v>15.707547169811299</v>
      </c>
      <c r="BM109" s="1">
        <v>15.707547169811299</v>
      </c>
      <c r="BN109" s="1">
        <v>10.4716981132075</v>
      </c>
      <c r="BO109" s="1">
        <v>10.4716981132075</v>
      </c>
      <c r="BP109" s="1">
        <v>10.4716981132075</v>
      </c>
      <c r="BQ109" s="1">
        <v>0</v>
      </c>
      <c r="BR109" s="1">
        <v>57.594339622641499</v>
      </c>
      <c r="BS109" s="1">
        <v>15.707547169811299</v>
      </c>
      <c r="BT109" s="1">
        <v>15.707547169811299</v>
      </c>
      <c r="BU109" s="1">
        <v>5.2358490566037696</v>
      </c>
      <c r="BV109" s="1">
        <v>10.4716981132075</v>
      </c>
      <c r="BW109" s="1">
        <v>10.4716981132075</v>
      </c>
      <c r="BX109" s="1">
        <v>0</v>
      </c>
      <c r="BY109" s="1">
        <v>18.4455899719885</v>
      </c>
      <c r="BZ109" s="1">
        <v>47.122641509433997</v>
      </c>
      <c r="CA109" s="1">
        <v>91.103773584905696</v>
      </c>
      <c r="CB109" s="1">
        <v>52.358490566037702</v>
      </c>
      <c r="CC109" s="1">
        <v>4.9751895310013099</v>
      </c>
      <c r="CD109" s="1">
        <v>4.9751895310013099</v>
      </c>
      <c r="CE109" s="1">
        <v>2.0345115834726499</v>
      </c>
      <c r="CF109" s="1">
        <v>13.4704004409872</v>
      </c>
      <c r="CG109" s="1">
        <v>3.14150943396226</v>
      </c>
      <c r="CH109" s="1">
        <v>1.0471698113207499</v>
      </c>
      <c r="CI109" s="1">
        <v>20.644256030570801</v>
      </c>
      <c r="CJ109" s="1">
        <v>5.2358490566037696</v>
      </c>
      <c r="CK109" s="1">
        <v>10.4716981132075</v>
      </c>
      <c r="CL109" s="1">
        <v>0</v>
      </c>
      <c r="CM109" s="1">
        <v>0</v>
      </c>
      <c r="CN109" s="1">
        <v>0</v>
      </c>
      <c r="CO109" s="1">
        <v>4.9367088607594898</v>
      </c>
      <c r="CP109" s="1">
        <v>5.2358490566037696</v>
      </c>
      <c r="CQ109" s="1">
        <v>4.9367088607594898</v>
      </c>
      <c r="CR109" s="1">
        <v>0</v>
      </c>
      <c r="CS109" s="1">
        <v>10.4716981132075</v>
      </c>
      <c r="CT109" s="1">
        <v>0</v>
      </c>
      <c r="CU109" s="1">
        <v>10.172557917363299</v>
      </c>
      <c r="CV109" s="1">
        <v>0</v>
      </c>
      <c r="CW109" s="1">
        <v>4.9367088607594898</v>
      </c>
      <c r="CX109" s="1">
        <v>0</v>
      </c>
      <c r="CY109" s="1">
        <v>5.2358490566037696</v>
      </c>
      <c r="CZ109" s="1">
        <v>0</v>
      </c>
      <c r="DA109" s="1">
        <v>4.9367088607594898</v>
      </c>
      <c r="DB109" s="1">
        <v>0</v>
      </c>
      <c r="DC109" s="1">
        <v>4.9367088607594898</v>
      </c>
      <c r="DD109" s="1">
        <v>0</v>
      </c>
      <c r="DE109" s="1">
        <v>0</v>
      </c>
      <c r="DF109" s="1">
        <v>0</v>
      </c>
      <c r="DG109" s="1">
        <v>0</v>
      </c>
      <c r="DH109" s="1">
        <v>4.9367088607594898</v>
      </c>
      <c r="DI109" s="1">
        <v>0</v>
      </c>
      <c r="DJ109" s="1">
        <v>0</v>
      </c>
      <c r="DK109" s="1">
        <v>0</v>
      </c>
      <c r="DL109" s="1">
        <v>5.2358490566037696</v>
      </c>
      <c r="DM109" s="1">
        <v>0</v>
      </c>
      <c r="DN109" s="1">
        <v>0</v>
      </c>
      <c r="DO109" s="1">
        <v>10.4716981132075</v>
      </c>
      <c r="DP109" s="1">
        <v>0</v>
      </c>
      <c r="DQ109" s="1">
        <v>0</v>
      </c>
      <c r="DR109" s="1">
        <v>0</v>
      </c>
      <c r="DS109" s="1">
        <v>0</v>
      </c>
      <c r="DT109" s="1">
        <v>5.2358490566037696</v>
      </c>
      <c r="DU109" s="1">
        <v>0</v>
      </c>
      <c r="DV109" s="1">
        <v>3.14150943396226</v>
      </c>
      <c r="DW109" s="1">
        <v>0</v>
      </c>
      <c r="DX109" s="1">
        <v>3.14150943396226</v>
      </c>
      <c r="DY109" s="1">
        <v>0</v>
      </c>
      <c r="DZ109" s="1">
        <v>2.0943396226415101</v>
      </c>
      <c r="EA109" s="1">
        <v>0</v>
      </c>
      <c r="EB109" s="1">
        <v>1.0471698113207499</v>
      </c>
      <c r="EC109" s="1">
        <v>1.0471698113207499</v>
      </c>
    </row>
    <row r="110" spans="1:133" x14ac:dyDescent="0.3">
      <c r="A110" s="1" t="s">
        <v>478</v>
      </c>
      <c r="B110" s="1" t="s">
        <v>271</v>
      </c>
      <c r="C110" s="1" t="s">
        <v>272</v>
      </c>
      <c r="D110" s="1" t="s">
        <v>479</v>
      </c>
      <c r="E110" s="1">
        <v>751.29047620220194</v>
      </c>
      <c r="F110" s="1">
        <v>107.93563028339101</v>
      </c>
      <c r="G110" s="1">
        <v>416.17742240225903</v>
      </c>
      <c r="H110" s="1">
        <v>227.17742351655301</v>
      </c>
      <c r="I110" s="1">
        <v>378.00491331737902</v>
      </c>
      <c r="J110" s="1">
        <v>58.677511358470198</v>
      </c>
      <c r="K110" s="1">
        <v>206.93974570566101</v>
      </c>
      <c r="L110" s="1">
        <v>112.387656253247</v>
      </c>
      <c r="M110" s="1">
        <v>373.28556288482298</v>
      </c>
      <c r="N110" s="1">
        <v>49.258118924920502</v>
      </c>
      <c r="O110" s="1">
        <v>209.23767669659699</v>
      </c>
      <c r="P110" s="1">
        <v>114.789767263305</v>
      </c>
      <c r="Q110" s="1">
        <v>548.82478907703398</v>
      </c>
      <c r="R110" s="1">
        <v>47.987966650287603</v>
      </c>
      <c r="S110" s="1">
        <v>380.19332005502503</v>
      </c>
      <c r="T110" s="1">
        <v>120.643502371721</v>
      </c>
      <c r="U110" s="1">
        <v>279.04982388336401</v>
      </c>
      <c r="V110" s="1">
        <v>29.2722476646342</v>
      </c>
      <c r="W110" s="1">
        <v>191.95956820625301</v>
      </c>
      <c r="X110" s="1">
        <v>57.8180080124773</v>
      </c>
      <c r="Y110" s="1">
        <v>269.774965193669</v>
      </c>
      <c r="Z110" s="1">
        <v>18.715718985653499</v>
      </c>
      <c r="AA110" s="1">
        <v>188.23375184877199</v>
      </c>
      <c r="AB110" s="1">
        <v>62.825494359243798</v>
      </c>
      <c r="AC110" s="1">
        <v>496.28218744744402</v>
      </c>
      <c r="AD110" s="1">
        <v>43.303900577756302</v>
      </c>
      <c r="AE110" s="1">
        <v>342.676945231643</v>
      </c>
      <c r="AF110" s="1">
        <v>110.301341638045</v>
      </c>
      <c r="AG110" s="1">
        <v>260.64584603827399</v>
      </c>
      <c r="AH110" s="1">
        <v>26.5494363741482</v>
      </c>
      <c r="AI110" s="1">
        <v>178.34683379838299</v>
      </c>
      <c r="AJ110" s="1">
        <v>55.749575865742102</v>
      </c>
      <c r="AK110" s="1">
        <v>235.63634140917</v>
      </c>
      <c r="AL110" s="1">
        <v>16.754464203608102</v>
      </c>
      <c r="AM110" s="1">
        <v>164.33011143325899</v>
      </c>
      <c r="AN110" s="1">
        <v>54.551765772303</v>
      </c>
      <c r="AO110" s="1">
        <v>52.542601629589598</v>
      </c>
      <c r="AP110" s="1">
        <v>4.6840660725313796</v>
      </c>
      <c r="AQ110" s="1">
        <v>37.5163748233823</v>
      </c>
      <c r="AR110" s="1">
        <v>10.3421607336759</v>
      </c>
      <c r="AS110" s="1">
        <v>6.84101292869126</v>
      </c>
      <c r="AT110" s="1">
        <v>2.01341816911241</v>
      </c>
      <c r="AU110" s="1">
        <v>20.498214967586801</v>
      </c>
      <c r="AV110" s="1">
        <v>11.830946736072599</v>
      </c>
      <c r="AW110" s="1">
        <v>7.2743079217232101</v>
      </c>
      <c r="AX110" s="1">
        <v>4.0847009064033601</v>
      </c>
      <c r="AY110" s="1">
        <v>0</v>
      </c>
      <c r="AZ110" s="1">
        <v>41.887122125863797</v>
      </c>
      <c r="BA110" s="1">
        <v>24.517222754652199</v>
      </c>
      <c r="BB110" s="1">
        <v>173.21932343100801</v>
      </c>
      <c r="BC110" s="1">
        <v>144.89963841041299</v>
      </c>
      <c r="BD110" s="1">
        <v>77.828551339474899</v>
      </c>
      <c r="BE110" s="1">
        <v>43.927715882924502</v>
      </c>
      <c r="BF110" s="1">
        <v>42.545215132697201</v>
      </c>
      <c r="BG110" s="1">
        <v>202.46568712516799</v>
      </c>
      <c r="BH110" s="1">
        <v>58.330482431175597</v>
      </c>
      <c r="BI110" s="1">
        <v>88.616257695466501</v>
      </c>
      <c r="BJ110" s="1">
        <v>55.518946998526303</v>
      </c>
      <c r="BK110" s="1">
        <v>509.76246193159898</v>
      </c>
      <c r="BL110" s="1">
        <v>34.520716074912201</v>
      </c>
      <c r="BM110" s="1">
        <v>67.242704185783197</v>
      </c>
      <c r="BN110" s="1">
        <v>44.011338553683302</v>
      </c>
      <c r="BO110" s="1">
        <v>101.73141107181</v>
      </c>
      <c r="BP110" s="1">
        <v>145.22679635314501</v>
      </c>
      <c r="BQ110" s="1">
        <v>117.029495692265</v>
      </c>
      <c r="BR110" s="1">
        <v>465.95640555703397</v>
      </c>
      <c r="BS110" s="1">
        <v>34.520716074912201</v>
      </c>
      <c r="BT110" s="1">
        <v>61.934088874888303</v>
      </c>
      <c r="BU110" s="1">
        <v>44.011338553683302</v>
      </c>
      <c r="BV110" s="1">
        <v>101.73141107181</v>
      </c>
      <c r="BW110" s="1">
        <v>116.288326689697</v>
      </c>
      <c r="BX110" s="1">
        <v>107.470524292044</v>
      </c>
      <c r="BY110" s="1">
        <v>319.35663685685398</v>
      </c>
      <c r="BZ110" s="1">
        <v>508.63776635023203</v>
      </c>
      <c r="CA110" s="1">
        <v>1146.91973871193</v>
      </c>
      <c r="CB110" s="1">
        <v>561.18036797982199</v>
      </c>
      <c r="CC110" s="1">
        <v>230.54687079108001</v>
      </c>
      <c r="CD110" s="1">
        <v>98.774120180809305</v>
      </c>
      <c r="CE110" s="1">
        <v>49.449996376953003</v>
      </c>
      <c r="CF110" s="1">
        <v>88.8097660657738</v>
      </c>
      <c r="CG110" s="1">
        <v>26.523440382899501</v>
      </c>
      <c r="CH110" s="1">
        <v>11.8049413998222</v>
      </c>
      <c r="CI110" s="1">
        <v>307.89506750542103</v>
      </c>
      <c r="CJ110" s="1">
        <v>24.178555341236301</v>
      </c>
      <c r="CK110" s="1">
        <v>38.504506784413401</v>
      </c>
      <c r="CL110" s="1">
        <v>45.323715065428701</v>
      </c>
      <c r="CM110" s="1">
        <v>29.880686558679098</v>
      </c>
      <c r="CN110" s="1">
        <v>59.850397304772997</v>
      </c>
      <c r="CO110" s="1">
        <v>110.15720645089</v>
      </c>
      <c r="CP110" s="1">
        <v>74.052980300248606</v>
      </c>
      <c r="CQ110" s="1">
        <v>75.311292989600702</v>
      </c>
      <c r="CR110" s="1">
        <v>34.680177995482502</v>
      </c>
      <c r="CS110" s="1">
        <v>65.271054314566896</v>
      </c>
      <c r="CT110" s="1">
        <v>58.579561905522297</v>
      </c>
      <c r="CU110" s="1">
        <v>110.049156038736</v>
      </c>
      <c r="CV110" s="1">
        <v>30.565023675109298</v>
      </c>
      <c r="CW110" s="1">
        <v>19.998787724417699</v>
      </c>
      <c r="CX110" s="1">
        <v>5.0335454227810397</v>
      </c>
      <c r="CY110" s="1">
        <v>20.7526361241984</v>
      </c>
      <c r="CZ110" s="1">
        <v>33.699163092229902</v>
      </c>
      <c r="DA110" s="1">
        <v>245.212005379771</v>
      </c>
      <c r="DB110" s="1">
        <v>49.874424959012302</v>
      </c>
      <c r="DC110" s="1">
        <v>61.480646826530503</v>
      </c>
      <c r="DD110" s="1">
        <v>24.846136707147402</v>
      </c>
      <c r="DE110" s="1">
        <v>50.431234981558902</v>
      </c>
      <c r="DF110" s="1">
        <v>58.579561905522297</v>
      </c>
      <c r="DG110" s="1">
        <v>15.450134453987401</v>
      </c>
      <c r="DH110" s="1">
        <v>15.4733617469776</v>
      </c>
      <c r="DI110" s="1">
        <v>5.0335454227810397</v>
      </c>
      <c r="DJ110" s="1">
        <v>20.7526361241984</v>
      </c>
      <c r="DK110" s="1">
        <v>33.699163092229902</v>
      </c>
      <c r="DL110" s="1">
        <v>24.178555341236301</v>
      </c>
      <c r="DM110" s="1">
        <v>13.8306461630703</v>
      </c>
      <c r="DN110" s="1">
        <v>9.8340412883350599</v>
      </c>
      <c r="DO110" s="1">
        <v>14.8398193330081</v>
      </c>
      <c r="DP110" s="1">
        <v>0</v>
      </c>
      <c r="DQ110" s="1">
        <v>15.114889221121899</v>
      </c>
      <c r="DR110" s="1">
        <v>4.5254259774401797</v>
      </c>
      <c r="DS110" s="1">
        <v>0</v>
      </c>
      <c r="DT110" s="1">
        <v>0</v>
      </c>
      <c r="DU110" s="1">
        <v>0</v>
      </c>
      <c r="DV110" s="1">
        <v>18.403977845090601</v>
      </c>
      <c r="DW110" s="1">
        <v>2.7228112904859798</v>
      </c>
      <c r="DX110" s="1">
        <v>13.6127344078695</v>
      </c>
      <c r="DY110" s="1">
        <v>2.0684321467351801</v>
      </c>
      <c r="DZ110" s="1">
        <v>34.138623784499003</v>
      </c>
      <c r="EA110" s="1">
        <v>1.9612547820454</v>
      </c>
      <c r="EB110" s="1">
        <v>23.9036404155128</v>
      </c>
      <c r="EC110" s="1">
        <v>8.2737285869407398</v>
      </c>
    </row>
    <row r="111" spans="1:133" x14ac:dyDescent="0.3">
      <c r="A111" s="1" t="s">
        <v>480</v>
      </c>
      <c r="B111" s="1" t="s">
        <v>271</v>
      </c>
      <c r="C111" s="1" t="s">
        <v>272</v>
      </c>
      <c r="D111" s="1" t="s">
        <v>481</v>
      </c>
      <c r="E111" s="1">
        <v>438.83487083448102</v>
      </c>
      <c r="F111" s="1">
        <v>52.474047353978897</v>
      </c>
      <c r="G111" s="1">
        <v>265.889127396096</v>
      </c>
      <c r="H111" s="1">
        <v>120.47169608440601</v>
      </c>
      <c r="I111" s="1">
        <v>222.167083465058</v>
      </c>
      <c r="J111" s="1">
        <v>29.774380214773402</v>
      </c>
      <c r="K111" s="1">
        <v>133.60714148476899</v>
      </c>
      <c r="L111" s="1">
        <v>58.785561765515403</v>
      </c>
      <c r="M111" s="1">
        <v>216.667787369423</v>
      </c>
      <c r="N111" s="1">
        <v>22.699667139205499</v>
      </c>
      <c r="O111" s="1">
        <v>132.28198591132701</v>
      </c>
      <c r="P111" s="1">
        <v>61.686134318890502</v>
      </c>
      <c r="Q111" s="1">
        <v>361.27655212785999</v>
      </c>
      <c r="R111" s="1">
        <v>27.7152983283145</v>
      </c>
      <c r="S111" s="1">
        <v>251.54380336637701</v>
      </c>
      <c r="T111" s="1">
        <v>82.017450433168094</v>
      </c>
      <c r="U111" s="1">
        <v>182.454728807153</v>
      </c>
      <c r="V111" s="1">
        <v>15.354771615458199</v>
      </c>
      <c r="W111" s="1">
        <v>126.530288431698</v>
      </c>
      <c r="X111" s="1">
        <v>40.569668759996297</v>
      </c>
      <c r="Y111" s="1">
        <v>178.82182332070701</v>
      </c>
      <c r="Z111" s="1">
        <v>12.360526712856201</v>
      </c>
      <c r="AA111" s="1">
        <v>125.01351493467899</v>
      </c>
      <c r="AB111" s="1">
        <v>41.447781673171797</v>
      </c>
      <c r="AC111" s="1">
        <v>336.82281235104</v>
      </c>
      <c r="AD111" s="1">
        <v>23.5759846067868</v>
      </c>
      <c r="AE111" s="1">
        <v>234.28103005979699</v>
      </c>
      <c r="AF111" s="1">
        <v>78.965797684456206</v>
      </c>
      <c r="AG111" s="1">
        <v>177.36159311163499</v>
      </c>
      <c r="AH111" s="1">
        <v>13.294623105189</v>
      </c>
      <c r="AI111" s="1">
        <v>123.49730124644999</v>
      </c>
      <c r="AJ111" s="1">
        <v>40.569668759996297</v>
      </c>
      <c r="AK111" s="1">
        <v>159.46121923940399</v>
      </c>
      <c r="AL111" s="1">
        <v>10.2813615015978</v>
      </c>
      <c r="AM111" s="1">
        <v>110.783728813347</v>
      </c>
      <c r="AN111" s="1">
        <v>38.396128924459902</v>
      </c>
      <c r="AO111" s="1">
        <v>24.453739776819901</v>
      </c>
      <c r="AP111" s="1">
        <v>4.1393137215277003</v>
      </c>
      <c r="AQ111" s="1">
        <v>17.2627733065803</v>
      </c>
      <c r="AR111" s="1">
        <v>3.0516527487119198</v>
      </c>
      <c r="AS111" s="1">
        <v>3.0523616293798499</v>
      </c>
      <c r="AT111" s="1">
        <v>0</v>
      </c>
      <c r="AU111" s="1">
        <v>8.1824707086822794</v>
      </c>
      <c r="AV111" s="1">
        <v>7.0578363520816003</v>
      </c>
      <c r="AW111" s="1">
        <v>3.0900438938326902</v>
      </c>
      <c r="AX111" s="1">
        <v>2.06014851026926</v>
      </c>
      <c r="AY111" s="1">
        <v>1.01087868257425</v>
      </c>
      <c r="AZ111" s="1">
        <v>23.404469949124898</v>
      </c>
      <c r="BA111" s="1">
        <v>14.2287194975217</v>
      </c>
      <c r="BB111" s="1">
        <v>125.414017376422</v>
      </c>
      <c r="BC111" s="1">
        <v>75.270281039775298</v>
      </c>
      <c r="BD111" s="1">
        <v>59.513940358763797</v>
      </c>
      <c r="BE111" s="1">
        <v>34.947876004752302</v>
      </c>
      <c r="BF111" s="1">
        <v>28.4972479015</v>
      </c>
      <c r="BG111" s="1">
        <v>77.558318706620994</v>
      </c>
      <c r="BH111" s="1">
        <v>22.756366104647501</v>
      </c>
      <c r="BI111" s="1">
        <v>25.273378220075202</v>
      </c>
      <c r="BJ111" s="1">
        <v>29.528574381898299</v>
      </c>
      <c r="BK111" s="1">
        <v>372.913696837413</v>
      </c>
      <c r="BL111" s="1">
        <v>10.2038703306884</v>
      </c>
      <c r="BM111" s="1">
        <v>61.3218829205003</v>
      </c>
      <c r="BN111" s="1">
        <v>20.508223962869501</v>
      </c>
      <c r="BO111" s="1">
        <v>87.361706536682405</v>
      </c>
      <c r="BP111" s="1">
        <v>97.278470959325901</v>
      </c>
      <c r="BQ111" s="1">
        <v>96.239542127346994</v>
      </c>
      <c r="BR111" s="1">
        <v>342.01325789908702</v>
      </c>
      <c r="BS111" s="1">
        <v>10.2038703306884</v>
      </c>
      <c r="BT111" s="1">
        <v>61.3218829205003</v>
      </c>
      <c r="BU111" s="1">
        <v>20.508223962869501</v>
      </c>
      <c r="BV111" s="1">
        <v>71.911487067518905</v>
      </c>
      <c r="BW111" s="1">
        <v>87.074600628637498</v>
      </c>
      <c r="BX111" s="1">
        <v>90.993192988871897</v>
      </c>
      <c r="BY111" s="1">
        <v>495.00691602881102</v>
      </c>
      <c r="BZ111" s="1">
        <v>339.89383954388302</v>
      </c>
      <c r="CA111" s="1">
        <v>577.81947580191195</v>
      </c>
      <c r="CB111" s="1">
        <v>363.29830949300799</v>
      </c>
      <c r="CC111" s="1">
        <v>329.99950217066203</v>
      </c>
      <c r="CD111" s="1">
        <v>160.21703929022101</v>
      </c>
      <c r="CE111" s="1">
        <v>71.652948929303406</v>
      </c>
      <c r="CF111" s="1">
        <v>165.00741385814999</v>
      </c>
      <c r="CG111" s="1">
        <v>51.575742832260097</v>
      </c>
      <c r="CH111" s="1">
        <v>37.1584351236788</v>
      </c>
      <c r="CI111" s="1">
        <v>480.27453860903699</v>
      </c>
      <c r="CJ111" s="1">
        <v>10.2038703306884</v>
      </c>
      <c r="CK111" s="1">
        <v>76.278393612103102</v>
      </c>
      <c r="CL111" s="1">
        <v>12.8442229551396</v>
      </c>
      <c r="CM111" s="1">
        <v>119.54278775746801</v>
      </c>
      <c r="CN111" s="1">
        <v>152.72298284267799</v>
      </c>
      <c r="CO111" s="1">
        <v>108.68228111096001</v>
      </c>
      <c r="CP111" s="1">
        <v>10.2038703306884</v>
      </c>
      <c r="CQ111" s="1">
        <v>10.2038703306884</v>
      </c>
      <c r="CR111" s="1">
        <v>5.05439341287126</v>
      </c>
      <c r="CS111" s="1">
        <v>331.54430985956799</v>
      </c>
      <c r="CT111" s="1">
        <v>123.26809467522099</v>
      </c>
      <c r="CU111" s="1">
        <v>204.572317639929</v>
      </c>
      <c r="CV111" s="1">
        <v>5.05439341287126</v>
      </c>
      <c r="CW111" s="1">
        <v>10.2038703306884</v>
      </c>
      <c r="CX111" s="1">
        <v>0</v>
      </c>
      <c r="CY111" s="1">
        <v>139.206658878768</v>
      </c>
      <c r="CZ111" s="1">
        <v>50.107395017601803</v>
      </c>
      <c r="DA111" s="1">
        <v>335.58287380160698</v>
      </c>
      <c r="DB111" s="1">
        <v>0</v>
      </c>
      <c r="DC111" s="1">
        <v>5.1494769178171103</v>
      </c>
      <c r="DD111" s="1">
        <v>0</v>
      </c>
      <c r="DE111" s="1">
        <v>250.15643338752199</v>
      </c>
      <c r="DF111" s="1">
        <v>80.276963496267001</v>
      </c>
      <c r="DG111" s="1">
        <v>0</v>
      </c>
      <c r="DH111" s="1">
        <v>5.1494769178171103</v>
      </c>
      <c r="DI111" s="1">
        <v>0</v>
      </c>
      <c r="DJ111" s="1">
        <v>109.878820504739</v>
      </c>
      <c r="DK111" s="1">
        <v>50.107395017601803</v>
      </c>
      <c r="DL111" s="1">
        <v>10.2038703306884</v>
      </c>
      <c r="DM111" s="1">
        <v>5.05439341287126</v>
      </c>
      <c r="DN111" s="1">
        <v>5.05439341287126</v>
      </c>
      <c r="DO111" s="1">
        <v>81.387876472045903</v>
      </c>
      <c r="DP111" s="1">
        <v>42.991131178953502</v>
      </c>
      <c r="DQ111" s="1">
        <v>5.05439341287126</v>
      </c>
      <c r="DR111" s="1">
        <v>5.05439341287126</v>
      </c>
      <c r="DS111" s="1">
        <v>0</v>
      </c>
      <c r="DT111" s="1">
        <v>29.327838374029401</v>
      </c>
      <c r="DU111" s="1">
        <v>0</v>
      </c>
      <c r="DV111" s="1">
        <v>5.0931356955175202</v>
      </c>
      <c r="DW111" s="1">
        <v>2.06014851026926</v>
      </c>
      <c r="DX111" s="1">
        <v>3.0329871852482602</v>
      </c>
      <c r="DY111" s="1">
        <v>0</v>
      </c>
      <c r="DZ111" s="1">
        <v>19.360604081302402</v>
      </c>
      <c r="EA111" s="1">
        <v>2.07916521125843</v>
      </c>
      <c r="EB111" s="1">
        <v>14.229786121332101</v>
      </c>
      <c r="EC111" s="1">
        <v>3.0516527487119198</v>
      </c>
    </row>
    <row r="112" spans="1:133" x14ac:dyDescent="0.3">
      <c r="A112" s="1" t="s">
        <v>482</v>
      </c>
      <c r="B112" s="1" t="s">
        <v>271</v>
      </c>
      <c r="C112" s="1" t="s">
        <v>272</v>
      </c>
      <c r="D112" s="1" t="s">
        <v>483</v>
      </c>
      <c r="E112" s="1">
        <v>122.173891383323</v>
      </c>
      <c r="F112" s="1">
        <v>15.704238454298601</v>
      </c>
      <c r="G112" s="1">
        <v>74.725449085164698</v>
      </c>
      <c r="H112" s="1">
        <v>31.744203843859999</v>
      </c>
      <c r="I112" s="1">
        <v>60.02562362882</v>
      </c>
      <c r="J112" s="1">
        <v>6.9130902128431204</v>
      </c>
      <c r="K112" s="1">
        <v>37.171162608353796</v>
      </c>
      <c r="L112" s="1">
        <v>15.9413708076231</v>
      </c>
      <c r="M112" s="1">
        <v>62.148267754503401</v>
      </c>
      <c r="N112" s="1">
        <v>8.7911482414554794</v>
      </c>
      <c r="O112" s="1">
        <v>37.554286476810901</v>
      </c>
      <c r="P112" s="1">
        <v>15.802833036237001</v>
      </c>
      <c r="Q112" s="1">
        <v>98.101691247083494</v>
      </c>
      <c r="R112" s="1">
        <v>5.8616151588346099</v>
      </c>
      <c r="S112" s="1">
        <v>67.0991832125722</v>
      </c>
      <c r="T112" s="1">
        <v>25.140892875676698</v>
      </c>
      <c r="U112" s="1">
        <v>48.503092789048701</v>
      </c>
      <c r="V112" s="1">
        <v>2.9606022258131302</v>
      </c>
      <c r="W112" s="1">
        <v>34.3801907172463</v>
      </c>
      <c r="X112" s="1">
        <v>11.162299845989301</v>
      </c>
      <c r="Y112" s="1">
        <v>49.5985984580348</v>
      </c>
      <c r="Z112" s="1">
        <v>2.9010129330214798</v>
      </c>
      <c r="AA112" s="1">
        <v>32.718992495325899</v>
      </c>
      <c r="AB112" s="1">
        <v>13.978593029687399</v>
      </c>
      <c r="AC112" s="1">
        <v>81.246589297617604</v>
      </c>
      <c r="AD112" s="1">
        <v>3.95585425997047</v>
      </c>
      <c r="AE112" s="1">
        <v>59.473711199200103</v>
      </c>
      <c r="AF112" s="1">
        <v>17.817023838447099</v>
      </c>
      <c r="AG112" s="1">
        <v>41.0691827099051</v>
      </c>
      <c r="AH112" s="1">
        <v>2.9606022258131302</v>
      </c>
      <c r="AI112" s="1">
        <v>31.5068806544766</v>
      </c>
      <c r="AJ112" s="1">
        <v>6.6016998296154101</v>
      </c>
      <c r="AK112" s="1">
        <v>40.177406587712497</v>
      </c>
      <c r="AL112" s="1">
        <v>0.99525203415734298</v>
      </c>
      <c r="AM112" s="1">
        <v>27.9668305447235</v>
      </c>
      <c r="AN112" s="1">
        <v>11.215324008831701</v>
      </c>
      <c r="AO112" s="1">
        <v>16.855101949465801</v>
      </c>
      <c r="AP112" s="1">
        <v>1.9057608988641399</v>
      </c>
      <c r="AQ112" s="1">
        <v>7.6254720133721303</v>
      </c>
      <c r="AR112" s="1">
        <v>7.3238690372295698</v>
      </c>
      <c r="AS112" s="1">
        <v>0.99525203415734298</v>
      </c>
      <c r="AT112" s="1">
        <v>0.966731884557962</v>
      </c>
      <c r="AU112" s="1">
        <v>2.7363600098243102</v>
      </c>
      <c r="AV112" s="1">
        <v>7.4608190901749598</v>
      </c>
      <c r="AW112" s="1">
        <v>4.6959389307512698</v>
      </c>
      <c r="AX112" s="1">
        <v>0</v>
      </c>
      <c r="AY112" s="1">
        <v>0</v>
      </c>
      <c r="AZ112" s="1">
        <v>14.318480142387299</v>
      </c>
      <c r="BA112" s="1">
        <v>5.9178381786857797</v>
      </c>
      <c r="BB112" s="1">
        <v>22.766328157947999</v>
      </c>
      <c r="BC112" s="1">
        <v>29.431656836838599</v>
      </c>
      <c r="BD112" s="1">
        <v>19.974585827747301</v>
      </c>
      <c r="BE112" s="1">
        <v>3.7585210550130599</v>
      </c>
      <c r="BF112" s="1">
        <v>1.93428104846352</v>
      </c>
      <c r="BG112" s="1">
        <v>24.0722001362399</v>
      </c>
      <c r="BH112" s="1">
        <v>10.8093551800219</v>
      </c>
      <c r="BI112" s="1">
        <v>5.6911909649086097</v>
      </c>
      <c r="BJ112" s="1">
        <v>7.5716539913093097</v>
      </c>
      <c r="BK112" s="1">
        <v>94.501089495318595</v>
      </c>
      <c r="BL112" s="1">
        <v>4.5606000163738498</v>
      </c>
      <c r="BM112" s="1">
        <v>4.6951450715308898</v>
      </c>
      <c r="BN112" s="1">
        <v>4.6951450715308898</v>
      </c>
      <c r="BO112" s="1">
        <v>28.321409769386001</v>
      </c>
      <c r="BP112" s="1">
        <v>23.626264697855099</v>
      </c>
      <c r="BQ112" s="1">
        <v>28.602524868641801</v>
      </c>
      <c r="BR112" s="1">
        <v>71.013339148722395</v>
      </c>
      <c r="BS112" s="1">
        <v>4.5606000163738498</v>
      </c>
      <c r="BT112" s="1">
        <v>4.6951450715308898</v>
      </c>
      <c r="BU112" s="1">
        <v>4.6951450715308898</v>
      </c>
      <c r="BV112" s="1">
        <v>18.9311196263242</v>
      </c>
      <c r="BW112" s="1">
        <v>14.505064665107399</v>
      </c>
      <c r="BX112" s="1">
        <v>23.626264697855099</v>
      </c>
      <c r="BY112" s="1">
        <v>27.0589041920399</v>
      </c>
      <c r="BZ112" s="1">
        <v>81.246589297617604</v>
      </c>
      <c r="CA112" s="1">
        <v>162.288652742972</v>
      </c>
      <c r="CB112" s="1">
        <v>98.101691247083494</v>
      </c>
      <c r="CC112" s="1">
        <v>12.1314954853824</v>
      </c>
      <c r="CD112" s="1">
        <v>7.2367429655594497</v>
      </c>
      <c r="CE112" s="1">
        <v>8.2479147579793306</v>
      </c>
      <c r="CF112" s="1">
        <v>14.9274087066575</v>
      </c>
      <c r="CG112" s="1">
        <v>6.6040125460530597</v>
      </c>
      <c r="CH112" s="1">
        <v>0</v>
      </c>
      <c r="CI112" s="1">
        <v>24.373435743867699</v>
      </c>
      <c r="CJ112" s="1">
        <v>4.5606000163738498</v>
      </c>
      <c r="CK112" s="1">
        <v>4.6951450715308898</v>
      </c>
      <c r="CL112" s="1">
        <v>0</v>
      </c>
      <c r="CM112" s="1">
        <v>0</v>
      </c>
      <c r="CN112" s="1">
        <v>9.6714052423176096</v>
      </c>
      <c r="CO112" s="1">
        <v>5.4462854136453496</v>
      </c>
      <c r="CP112" s="1">
        <v>10.006885430019199</v>
      </c>
      <c r="CQ112" s="1">
        <v>0</v>
      </c>
      <c r="CR112" s="1">
        <v>0</v>
      </c>
      <c r="CS112" s="1">
        <v>4.6951450715308898</v>
      </c>
      <c r="CT112" s="1">
        <v>9.6714052423176096</v>
      </c>
      <c r="CU112" s="1">
        <v>9.6714052423176096</v>
      </c>
      <c r="CV112" s="1">
        <v>0</v>
      </c>
      <c r="CW112" s="1">
        <v>0</v>
      </c>
      <c r="CX112" s="1">
        <v>0</v>
      </c>
      <c r="CY112" s="1">
        <v>0</v>
      </c>
      <c r="CZ112" s="1">
        <v>9.6714052423176096</v>
      </c>
      <c r="DA112" s="1">
        <v>15.117690655963001</v>
      </c>
      <c r="DB112" s="1">
        <v>5.4462854136453496</v>
      </c>
      <c r="DC112" s="1">
        <v>0</v>
      </c>
      <c r="DD112" s="1">
        <v>0</v>
      </c>
      <c r="DE112" s="1">
        <v>0</v>
      </c>
      <c r="DF112" s="1">
        <v>9.6714052423176096</v>
      </c>
      <c r="DG112" s="1">
        <v>0</v>
      </c>
      <c r="DH112" s="1">
        <v>0</v>
      </c>
      <c r="DI112" s="1">
        <v>0</v>
      </c>
      <c r="DJ112" s="1">
        <v>0</v>
      </c>
      <c r="DK112" s="1">
        <v>9.6714052423176096</v>
      </c>
      <c r="DL112" s="1">
        <v>4.5606000163738498</v>
      </c>
      <c r="DM112" s="1">
        <v>0</v>
      </c>
      <c r="DN112" s="1">
        <v>0</v>
      </c>
      <c r="DO112" s="1">
        <v>4.6951450715308898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7.4339100791435504</v>
      </c>
      <c r="DW112" s="1">
        <v>0</v>
      </c>
      <c r="DX112" s="1">
        <v>2.8733100627697001</v>
      </c>
      <c r="DY112" s="1">
        <v>4.5606000163738498</v>
      </c>
      <c r="DZ112" s="1">
        <v>9.4211918703222892</v>
      </c>
      <c r="EA112" s="1">
        <v>1.9057608988641399</v>
      </c>
      <c r="EB112" s="1">
        <v>4.7521619506024297</v>
      </c>
      <c r="EC112" s="1">
        <v>2.76326902085572</v>
      </c>
    </row>
    <row r="113" spans="1:133" x14ac:dyDescent="0.3">
      <c r="A113" s="1" t="s">
        <v>484</v>
      </c>
      <c r="B113" s="1" t="s">
        <v>271</v>
      </c>
      <c r="C113" s="1" t="s">
        <v>272</v>
      </c>
      <c r="D113" s="1" t="s">
        <v>485</v>
      </c>
      <c r="E113" s="1">
        <v>524.10125036073305</v>
      </c>
      <c r="F113" s="1">
        <v>61.965455107197897</v>
      </c>
      <c r="G113" s="1">
        <v>353.45344415794602</v>
      </c>
      <c r="H113" s="1">
        <v>108.682351095589</v>
      </c>
      <c r="I113" s="1">
        <v>251.05540512397201</v>
      </c>
      <c r="J113" s="1">
        <v>32.278650670010101</v>
      </c>
      <c r="K113" s="1">
        <v>174.35807187838401</v>
      </c>
      <c r="L113" s="1">
        <v>44.418682575577101</v>
      </c>
      <c r="M113" s="1">
        <v>273.04584523676101</v>
      </c>
      <c r="N113" s="1">
        <v>29.686804437187799</v>
      </c>
      <c r="O113" s="1">
        <v>179.09537227956201</v>
      </c>
      <c r="P113" s="1">
        <v>64.263668520011393</v>
      </c>
      <c r="Q113" s="1">
        <v>436.52153873979802</v>
      </c>
      <c r="R113" s="1">
        <v>27.7048420419469</v>
      </c>
      <c r="S113" s="1">
        <v>341.00862651315703</v>
      </c>
      <c r="T113" s="1">
        <v>67.8080701846946</v>
      </c>
      <c r="U113" s="1">
        <v>213.41338863348599</v>
      </c>
      <c r="V113" s="1">
        <v>16.2537940549757</v>
      </c>
      <c r="W113" s="1">
        <v>169.60575078172599</v>
      </c>
      <c r="X113" s="1">
        <v>27.5538437967848</v>
      </c>
      <c r="Y113" s="1">
        <v>223.108150106312</v>
      </c>
      <c r="Z113" s="1">
        <v>11.451047986971201</v>
      </c>
      <c r="AA113" s="1">
        <v>171.40287573143101</v>
      </c>
      <c r="AB113" s="1">
        <v>40.254226387909803</v>
      </c>
      <c r="AC113" s="1">
        <v>404.419099189017</v>
      </c>
      <c r="AD113" s="1">
        <v>24.763841008583899</v>
      </c>
      <c r="AE113" s="1">
        <v>318.839930910156</v>
      </c>
      <c r="AF113" s="1">
        <v>60.815327270276299</v>
      </c>
      <c r="AG113" s="1">
        <v>193.92561195627499</v>
      </c>
      <c r="AH113" s="1">
        <v>14.3029494260429</v>
      </c>
      <c r="AI113" s="1">
        <v>154.07950363008499</v>
      </c>
      <c r="AJ113" s="1">
        <v>25.543158900146299</v>
      </c>
      <c r="AK113" s="1">
        <v>210.49348723274201</v>
      </c>
      <c r="AL113" s="1">
        <v>10.460891582541</v>
      </c>
      <c r="AM113" s="1">
        <v>164.76042728007101</v>
      </c>
      <c r="AN113" s="1">
        <v>35.272168370130103</v>
      </c>
      <c r="AO113" s="1">
        <v>32.102439550781597</v>
      </c>
      <c r="AP113" s="1">
        <v>2.9410010333629999</v>
      </c>
      <c r="AQ113" s="1">
        <v>22.168695603000401</v>
      </c>
      <c r="AR113" s="1">
        <v>6.9927429144182502</v>
      </c>
      <c r="AS113" s="1">
        <v>4.8684398033168899</v>
      </c>
      <c r="AT113" s="1">
        <v>0</v>
      </c>
      <c r="AU113" s="1">
        <v>6.7577945781634199</v>
      </c>
      <c r="AV113" s="1">
        <v>9.7265358791132499</v>
      </c>
      <c r="AW113" s="1">
        <v>2.9713731211412102</v>
      </c>
      <c r="AX113" s="1">
        <v>4.8649824012347898</v>
      </c>
      <c r="AY113" s="1">
        <v>2.91331376781205</v>
      </c>
      <c r="AZ113" s="1">
        <v>31.8778080407224</v>
      </c>
      <c r="BA113" s="1">
        <v>17.478925696985701</v>
      </c>
      <c r="BB113" s="1">
        <v>105.447968879058</v>
      </c>
      <c r="BC113" s="1">
        <v>112.687931713035</v>
      </c>
      <c r="BD113" s="1">
        <v>66.271374203585907</v>
      </c>
      <c r="BE113" s="1">
        <v>55.226820792665698</v>
      </c>
      <c r="BF113" s="1">
        <v>47.530709413745903</v>
      </c>
      <c r="BG113" s="1">
        <v>87.579711620934404</v>
      </c>
      <c r="BH113" s="1">
        <v>26.6305356029814</v>
      </c>
      <c r="BI113" s="1">
        <v>24.639626121121999</v>
      </c>
      <c r="BJ113" s="1">
        <v>36.309549896831101</v>
      </c>
      <c r="BK113" s="1">
        <v>415.53411564205402</v>
      </c>
      <c r="BL113" s="1">
        <v>9.9060835835552492</v>
      </c>
      <c r="BM113" s="1">
        <v>9.6112672776557808</v>
      </c>
      <c r="BN113" s="1">
        <v>48.940520295797903</v>
      </c>
      <c r="BO113" s="1">
        <v>100.495759359264</v>
      </c>
      <c r="BP113" s="1">
        <v>145.196283445989</v>
      </c>
      <c r="BQ113" s="1">
        <v>101.384201679792</v>
      </c>
      <c r="BR113" s="1">
        <v>362.93458430027403</v>
      </c>
      <c r="BS113" s="1">
        <v>9.9060835835552492</v>
      </c>
      <c r="BT113" s="1">
        <v>9.6112672776557808</v>
      </c>
      <c r="BU113" s="1">
        <v>29.561870772521001</v>
      </c>
      <c r="BV113" s="1">
        <v>95.973975441693597</v>
      </c>
      <c r="BW113" s="1">
        <v>130.63861917881101</v>
      </c>
      <c r="BX113" s="1">
        <v>87.242768046037298</v>
      </c>
      <c r="BY113" s="1">
        <v>143.64166050550199</v>
      </c>
      <c r="BZ113" s="1">
        <v>410.39040970337601</v>
      </c>
      <c r="CA113" s="1">
        <v>716.60844163725903</v>
      </c>
      <c r="CB113" s="1">
        <v>442.49284925415702</v>
      </c>
      <c r="CC113" s="1">
        <v>110.83027745736899</v>
      </c>
      <c r="CD113" s="1">
        <v>44.587953658488701</v>
      </c>
      <c r="CE113" s="1">
        <v>32.983334771305501</v>
      </c>
      <c r="CF113" s="1">
        <v>32.811383048133699</v>
      </c>
      <c r="CG113" s="1">
        <v>8.6849320885005596</v>
      </c>
      <c r="CH113" s="1">
        <v>6.8724656230537997</v>
      </c>
      <c r="CI113" s="1">
        <v>138.546098049351</v>
      </c>
      <c r="CJ113" s="1">
        <v>9.7892820075763307</v>
      </c>
      <c r="CK113" s="1">
        <v>4.9507820221507801</v>
      </c>
      <c r="CL113" s="1">
        <v>9.8095488901947494</v>
      </c>
      <c r="CM113" s="1">
        <v>24.862149011503899</v>
      </c>
      <c r="CN113" s="1">
        <v>19.807647627856799</v>
      </c>
      <c r="CO113" s="1">
        <v>69.326688490068094</v>
      </c>
      <c r="CP113" s="1">
        <v>9.7892820075763307</v>
      </c>
      <c r="CQ113" s="1">
        <v>64.605579809422906</v>
      </c>
      <c r="CR113" s="1">
        <v>24.700629247190498</v>
      </c>
      <c r="CS113" s="1">
        <v>19.6429593573041</v>
      </c>
      <c r="CT113" s="1">
        <v>19.807647627856799</v>
      </c>
      <c r="CU113" s="1">
        <v>34.635215734528401</v>
      </c>
      <c r="CV113" s="1">
        <v>0</v>
      </c>
      <c r="CW113" s="1">
        <v>5.0733449620073801</v>
      </c>
      <c r="CX113" s="1">
        <v>0</v>
      </c>
      <c r="CY113" s="1">
        <v>9.7542231446642003</v>
      </c>
      <c r="CZ113" s="1">
        <v>19.807647627856799</v>
      </c>
      <c r="DA113" s="1">
        <v>118.855251997473</v>
      </c>
      <c r="DB113" s="1">
        <v>0</v>
      </c>
      <c r="DC113" s="1">
        <v>59.654797787272102</v>
      </c>
      <c r="DD113" s="1">
        <v>24.700629247190498</v>
      </c>
      <c r="DE113" s="1">
        <v>14.6921773351533</v>
      </c>
      <c r="DF113" s="1">
        <v>19.807647627856799</v>
      </c>
      <c r="DG113" s="1">
        <v>0</v>
      </c>
      <c r="DH113" s="1">
        <v>5.0733449620073801</v>
      </c>
      <c r="DI113" s="1">
        <v>0</v>
      </c>
      <c r="DJ113" s="1">
        <v>9.7542231446642003</v>
      </c>
      <c r="DK113" s="1">
        <v>19.807647627856799</v>
      </c>
      <c r="DL113" s="1">
        <v>9.7892820075763307</v>
      </c>
      <c r="DM113" s="1">
        <v>4.9507820221507801</v>
      </c>
      <c r="DN113" s="1">
        <v>0</v>
      </c>
      <c r="DO113" s="1">
        <v>4.9507820221507801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19.487776677211802</v>
      </c>
      <c r="DW113" s="1">
        <v>1.9508446289328401</v>
      </c>
      <c r="DX113" s="1">
        <v>15.526247151640399</v>
      </c>
      <c r="DY113" s="1">
        <v>2.0106848966385198</v>
      </c>
      <c r="DZ113" s="1">
        <v>12.614662873569801</v>
      </c>
      <c r="EA113" s="1">
        <v>0.99015640443015596</v>
      </c>
      <c r="EB113" s="1">
        <v>6.6424484513599404</v>
      </c>
      <c r="EC113" s="1">
        <v>4.98205801777973</v>
      </c>
    </row>
    <row r="114" spans="1:133" x14ac:dyDescent="0.3">
      <c r="A114" s="1" t="s">
        <v>486</v>
      </c>
      <c r="B114" s="1" t="s">
        <v>271</v>
      </c>
      <c r="C114" s="1" t="s">
        <v>272</v>
      </c>
      <c r="D114" s="1" t="s">
        <v>487</v>
      </c>
      <c r="E114" s="1">
        <v>970.93241929604801</v>
      </c>
      <c r="F114" s="1">
        <v>125.99567504912601</v>
      </c>
      <c r="G114" s="1">
        <v>620.50169350380304</v>
      </c>
      <c r="H114" s="1">
        <v>224.43505074311901</v>
      </c>
      <c r="I114" s="1">
        <v>466.10448173105499</v>
      </c>
      <c r="J114" s="1">
        <v>61.415340824950803</v>
      </c>
      <c r="K114" s="1">
        <v>296.20490250126301</v>
      </c>
      <c r="L114" s="1">
        <v>108.48423840484099</v>
      </c>
      <c r="M114" s="1">
        <v>504.827937564992</v>
      </c>
      <c r="N114" s="1">
        <v>64.580334224174806</v>
      </c>
      <c r="O114" s="1">
        <v>324.29679100253901</v>
      </c>
      <c r="P114" s="1">
        <v>115.950812338278</v>
      </c>
      <c r="Q114" s="1">
        <v>786.04550264005195</v>
      </c>
      <c r="R114" s="1">
        <v>58.356691181061898</v>
      </c>
      <c r="S114" s="1">
        <v>591.33510181847396</v>
      </c>
      <c r="T114" s="1">
        <v>136.353709640516</v>
      </c>
      <c r="U114" s="1">
        <v>392.737324231108</v>
      </c>
      <c r="V114" s="1">
        <v>35.957528173604402</v>
      </c>
      <c r="W114" s="1">
        <v>285.59481636358203</v>
      </c>
      <c r="X114" s="1">
        <v>71.184979693921704</v>
      </c>
      <c r="Y114" s="1">
        <v>393.308178408944</v>
      </c>
      <c r="Z114" s="1">
        <v>22.399163007457499</v>
      </c>
      <c r="AA114" s="1">
        <v>305.74028545489301</v>
      </c>
      <c r="AB114" s="1">
        <v>65.168729946593999</v>
      </c>
      <c r="AC114" s="1">
        <v>737.71709125659197</v>
      </c>
      <c r="AD114" s="1">
        <v>53.4817703478003</v>
      </c>
      <c r="AE114" s="1">
        <v>556.47719860076302</v>
      </c>
      <c r="AF114" s="1">
        <v>127.75812230802801</v>
      </c>
      <c r="AG114" s="1">
        <v>374.33585826604099</v>
      </c>
      <c r="AH114" s="1">
        <v>33.012759405996398</v>
      </c>
      <c r="AI114" s="1">
        <v>272.04062578550702</v>
      </c>
      <c r="AJ114" s="1">
        <v>69.282473074538402</v>
      </c>
      <c r="AK114" s="1">
        <v>363.38123299055002</v>
      </c>
      <c r="AL114" s="1">
        <v>20.469010941803901</v>
      </c>
      <c r="AM114" s="1">
        <v>284.43657281525702</v>
      </c>
      <c r="AN114" s="1">
        <v>58.475649233489797</v>
      </c>
      <c r="AO114" s="1">
        <v>48.3284113834602</v>
      </c>
      <c r="AP114" s="1">
        <v>4.8749208332615996</v>
      </c>
      <c r="AQ114" s="1">
        <v>34.857903217711097</v>
      </c>
      <c r="AR114" s="1">
        <v>8.5955873324875007</v>
      </c>
      <c r="AS114" s="1">
        <v>3.94505842599568</v>
      </c>
      <c r="AT114" s="1">
        <v>1.9579424576175399</v>
      </c>
      <c r="AU114" s="1">
        <v>8.7079812360595703</v>
      </c>
      <c r="AV114" s="1">
        <v>11.5399485449478</v>
      </c>
      <c r="AW114" s="1">
        <v>9.6237189074594909</v>
      </c>
      <c r="AX114" s="1">
        <v>5.8330356520057602</v>
      </c>
      <c r="AY114" s="1">
        <v>6.7207261593743999</v>
      </c>
      <c r="AZ114" s="1">
        <v>24.360678840502299</v>
      </c>
      <c r="BA114" s="1">
        <v>19.414795189195502</v>
      </c>
      <c r="BB114" s="1">
        <v>177.82620437766701</v>
      </c>
      <c r="BC114" s="1">
        <v>184.36104519911601</v>
      </c>
      <c r="BD114" s="1">
        <v>129.25924223489901</v>
      </c>
      <c r="BE114" s="1">
        <v>139.20547314666601</v>
      </c>
      <c r="BF114" s="1">
        <v>111.618063652006</v>
      </c>
      <c r="BG114" s="1">
        <v>184.886916655996</v>
      </c>
      <c r="BH114" s="1">
        <v>65.680784638378896</v>
      </c>
      <c r="BI114" s="1">
        <v>70.876044599402903</v>
      </c>
      <c r="BJ114" s="1">
        <v>48.330087418213999</v>
      </c>
      <c r="BK114" s="1">
        <v>804.796583911384</v>
      </c>
      <c r="BL114" s="1">
        <v>28.955286623910499</v>
      </c>
      <c r="BM114" s="1">
        <v>33.955723166816298</v>
      </c>
      <c r="BN114" s="1">
        <v>81.6526131933431</v>
      </c>
      <c r="BO114" s="1">
        <v>297.21916006206499</v>
      </c>
      <c r="BP114" s="1">
        <v>203.308617523046</v>
      </c>
      <c r="BQ114" s="1">
        <v>159.70518334220401</v>
      </c>
      <c r="BR114" s="1">
        <v>775.98151861942802</v>
      </c>
      <c r="BS114" s="1">
        <v>24.233327620714601</v>
      </c>
      <c r="BT114" s="1">
        <v>33.955723166816298</v>
      </c>
      <c r="BU114" s="1">
        <v>72.071465005901501</v>
      </c>
      <c r="BV114" s="1">
        <v>287.49777605446701</v>
      </c>
      <c r="BW114" s="1">
        <v>198.51804342932499</v>
      </c>
      <c r="BX114" s="1">
        <v>159.70518334220401</v>
      </c>
      <c r="BY114" s="1">
        <v>322.83757879809099</v>
      </c>
      <c r="BZ114" s="1">
        <v>749.22899263750799</v>
      </c>
      <c r="CA114" s="1">
        <v>1287.8507552763299</v>
      </c>
      <c r="CB114" s="1">
        <v>797.55740402096797</v>
      </c>
      <c r="CC114" s="1">
        <v>215.14012312803399</v>
      </c>
      <c r="CD114" s="1">
        <v>98.397403495062804</v>
      </c>
      <c r="CE114" s="1">
        <v>58.360579516863297</v>
      </c>
      <c r="CF114" s="1">
        <v>107.697455670057</v>
      </c>
      <c r="CG114" s="1">
        <v>43.371870417039801</v>
      </c>
      <c r="CH114" s="1">
        <v>16.3781889638847</v>
      </c>
      <c r="CI114" s="1">
        <v>343.57222646158198</v>
      </c>
      <c r="CJ114" s="1">
        <v>19.511368617518698</v>
      </c>
      <c r="CK114" s="1">
        <v>19.721251012617699</v>
      </c>
      <c r="CL114" s="1">
        <v>45.941220605224103</v>
      </c>
      <c r="CM114" s="1">
        <v>100.522716474752</v>
      </c>
      <c r="CN114" s="1">
        <v>77.162405185795606</v>
      </c>
      <c r="CO114" s="1">
        <v>80.713264565673498</v>
      </c>
      <c r="CP114" s="1">
        <v>43.464239086122703</v>
      </c>
      <c r="CQ114" s="1">
        <v>24.027760847081598</v>
      </c>
      <c r="CR114" s="1">
        <v>60.356231938977203</v>
      </c>
      <c r="CS114" s="1">
        <v>124.88302135415699</v>
      </c>
      <c r="CT114" s="1">
        <v>90.840973235243695</v>
      </c>
      <c r="CU114" s="1">
        <v>158.51146410117701</v>
      </c>
      <c r="CV114" s="1">
        <v>19.372144335866</v>
      </c>
      <c r="CW114" s="1">
        <v>9.79099614842435</v>
      </c>
      <c r="CX114" s="1">
        <v>3.79491479041946</v>
      </c>
      <c r="CY114" s="1">
        <v>48.162459032934102</v>
      </c>
      <c r="CZ114" s="1">
        <v>77.390949793532798</v>
      </c>
      <c r="DA114" s="1">
        <v>267.911494318736</v>
      </c>
      <c r="DB114" s="1">
        <v>19.162296374883201</v>
      </c>
      <c r="DC114" s="1">
        <v>24.027760847081598</v>
      </c>
      <c r="DD114" s="1">
        <v>55.287174847834699</v>
      </c>
      <c r="DE114" s="1">
        <v>95.859105151519202</v>
      </c>
      <c r="DF114" s="1">
        <v>73.575157097417502</v>
      </c>
      <c r="DG114" s="1">
        <v>9.5811481874416096</v>
      </c>
      <c r="DH114" s="1">
        <v>9.79099614842435</v>
      </c>
      <c r="DI114" s="1">
        <v>3.79491479041946</v>
      </c>
      <c r="DJ114" s="1">
        <v>38.441075025336097</v>
      </c>
      <c r="DK114" s="1">
        <v>63.572697266975503</v>
      </c>
      <c r="DL114" s="1">
        <v>24.301942711239501</v>
      </c>
      <c r="DM114" s="1">
        <v>0</v>
      </c>
      <c r="DN114" s="1">
        <v>5.0690570911425299</v>
      </c>
      <c r="DO114" s="1">
        <v>29.023916202637601</v>
      </c>
      <c r="DP114" s="1">
        <v>17.265816137826199</v>
      </c>
      <c r="DQ114" s="1">
        <v>9.79099614842435</v>
      </c>
      <c r="DR114" s="1">
        <v>0</v>
      </c>
      <c r="DS114" s="1">
        <v>0</v>
      </c>
      <c r="DT114" s="1">
        <v>9.7213840075979903</v>
      </c>
      <c r="DU114" s="1">
        <v>13.8182525265574</v>
      </c>
      <c r="DV114" s="1">
        <v>18.401465965066201</v>
      </c>
      <c r="DW114" s="1">
        <v>2.9447687676080099</v>
      </c>
      <c r="DX114" s="1">
        <v>13.5541905780749</v>
      </c>
      <c r="DY114" s="1">
        <v>1.90250661938335</v>
      </c>
      <c r="DZ114" s="1">
        <v>29.926945418393998</v>
      </c>
      <c r="EA114" s="1">
        <v>1.93015206565359</v>
      </c>
      <c r="EB114" s="1">
        <v>21.303712639636299</v>
      </c>
      <c r="EC114" s="1">
        <v>6.6930807131041501</v>
      </c>
    </row>
    <row r="115" spans="1:133" x14ac:dyDescent="0.3">
      <c r="A115" s="1" t="s">
        <v>488</v>
      </c>
      <c r="B115" s="1" t="s">
        <v>271</v>
      </c>
      <c r="C115" s="1" t="s">
        <v>272</v>
      </c>
      <c r="D115" s="1" t="s">
        <v>489</v>
      </c>
      <c r="E115" s="1">
        <v>276.64901471784299</v>
      </c>
      <c r="F115" s="1">
        <v>28.388612828212199</v>
      </c>
      <c r="G115" s="1">
        <v>188.638757418556</v>
      </c>
      <c r="H115" s="1">
        <v>59.621644471075001</v>
      </c>
      <c r="I115" s="1">
        <v>147.05760908416599</v>
      </c>
      <c r="J115" s="1">
        <v>18.634218784280002</v>
      </c>
      <c r="K115" s="1">
        <v>94.018838418114697</v>
      </c>
      <c r="L115" s="1">
        <v>34.404551881771098</v>
      </c>
      <c r="M115" s="1">
        <v>129.59140563367799</v>
      </c>
      <c r="N115" s="1">
        <v>9.7543940439321606</v>
      </c>
      <c r="O115" s="1">
        <v>94.619919000441399</v>
      </c>
      <c r="P115" s="1">
        <v>25.217092589303999</v>
      </c>
      <c r="Q115" s="1">
        <v>220.728753305938</v>
      </c>
      <c r="R115" s="1">
        <v>9.0652009547902992</v>
      </c>
      <c r="S115" s="1">
        <v>176.46364468848799</v>
      </c>
      <c r="T115" s="1">
        <v>35.199907662660102</v>
      </c>
      <c r="U115" s="1">
        <v>117.74996436124199</v>
      </c>
      <c r="V115" s="1">
        <v>8.1059597973891009</v>
      </c>
      <c r="W115" s="1">
        <v>87.932781192836302</v>
      </c>
      <c r="X115" s="1">
        <v>21.7112233710161</v>
      </c>
      <c r="Y115" s="1">
        <v>102.978788944697</v>
      </c>
      <c r="Z115" s="1">
        <v>0.95924115740119698</v>
      </c>
      <c r="AA115" s="1">
        <v>88.530863495651403</v>
      </c>
      <c r="AB115" s="1">
        <v>13.488684291644001</v>
      </c>
      <c r="AC115" s="1">
        <v>204.42703994666701</v>
      </c>
      <c r="AD115" s="1">
        <v>9.0652009547902992</v>
      </c>
      <c r="AE115" s="1">
        <v>163.04249432926699</v>
      </c>
      <c r="AF115" s="1">
        <v>32.319344662609701</v>
      </c>
      <c r="AG115" s="1">
        <v>109.68263332317601</v>
      </c>
      <c r="AH115" s="1">
        <v>8.1059597973891009</v>
      </c>
      <c r="AI115" s="1">
        <v>82.746013154821298</v>
      </c>
      <c r="AJ115" s="1">
        <v>18.830660370965699</v>
      </c>
      <c r="AK115" s="1">
        <v>94.744406623491102</v>
      </c>
      <c r="AL115" s="1">
        <v>0.95924115740119698</v>
      </c>
      <c r="AM115" s="1">
        <v>80.296481174445901</v>
      </c>
      <c r="AN115" s="1">
        <v>13.488684291644001</v>
      </c>
      <c r="AO115" s="1">
        <v>16.301713359270899</v>
      </c>
      <c r="AP115" s="1">
        <v>0</v>
      </c>
      <c r="AQ115" s="1">
        <v>13.4211503592204</v>
      </c>
      <c r="AR115" s="1">
        <v>2.8805630000504698</v>
      </c>
      <c r="AS115" s="1">
        <v>2.0287386589810601</v>
      </c>
      <c r="AT115" s="1">
        <v>1.0128701897346699</v>
      </c>
      <c r="AU115" s="1">
        <v>4.0070141922564702</v>
      </c>
      <c r="AV115" s="1">
        <v>4.1679012892568998</v>
      </c>
      <c r="AW115" s="1">
        <v>2.8864008074090601</v>
      </c>
      <c r="AX115" s="1">
        <v>2.1987882216327401</v>
      </c>
      <c r="AY115" s="1">
        <v>0</v>
      </c>
      <c r="AZ115" s="1">
        <v>13.235932896442799</v>
      </c>
      <c r="BA115" s="1">
        <v>3.9470622221186198</v>
      </c>
      <c r="BB115" s="1">
        <v>64.410719786604503</v>
      </c>
      <c r="BC115" s="1">
        <v>48.353580339446196</v>
      </c>
      <c r="BD115" s="1">
        <v>31.915329002319702</v>
      </c>
      <c r="BE115" s="1">
        <v>40.425747075356597</v>
      </c>
      <c r="BF115" s="1">
        <v>18.440381983649701</v>
      </c>
      <c r="BG115" s="1">
        <v>55.920261411905201</v>
      </c>
      <c r="BH115" s="1">
        <v>18.194121153369</v>
      </c>
      <c r="BI115" s="1">
        <v>18.499564959648701</v>
      </c>
      <c r="BJ115" s="1">
        <v>19.2265752988875</v>
      </c>
      <c r="BK115" s="1">
        <v>232.96405169782599</v>
      </c>
      <c r="BL115" s="1">
        <v>24.249174096697299</v>
      </c>
      <c r="BM115" s="1">
        <v>40.873739271986302</v>
      </c>
      <c r="BN115" s="1">
        <v>20.6005503214101</v>
      </c>
      <c r="BO115" s="1">
        <v>50.673492281850798</v>
      </c>
      <c r="BP115" s="1">
        <v>50.435198932789902</v>
      </c>
      <c r="BQ115" s="1">
        <v>46.1318967930914</v>
      </c>
      <c r="BR115" s="1">
        <v>214.287123594668</v>
      </c>
      <c r="BS115" s="1">
        <v>24.249174096697299</v>
      </c>
      <c r="BT115" s="1">
        <v>40.873739271986302</v>
      </c>
      <c r="BU115" s="1">
        <v>16.0582920568371</v>
      </c>
      <c r="BV115" s="1">
        <v>50.673492281850798</v>
      </c>
      <c r="BW115" s="1">
        <v>45.892940668216902</v>
      </c>
      <c r="BX115" s="1">
        <v>36.539485219079403</v>
      </c>
      <c r="BY115" s="1">
        <v>120.092971167529</v>
      </c>
      <c r="BZ115" s="1">
        <v>205.43991013640201</v>
      </c>
      <c r="CA115" s="1">
        <v>379.39627963448498</v>
      </c>
      <c r="CB115" s="1">
        <v>221.741623495673</v>
      </c>
      <c r="CC115" s="1">
        <v>84.273009125890297</v>
      </c>
      <c r="CD115" s="1">
        <v>20.160374722640299</v>
      </c>
      <c r="CE115" s="1">
        <v>10.234016509447301</v>
      </c>
      <c r="CF115" s="1">
        <v>35.819962041638298</v>
      </c>
      <c r="CG115" s="1">
        <v>7.0417894134305099</v>
      </c>
      <c r="CH115" s="1">
        <v>5.10025503474108</v>
      </c>
      <c r="CI115" s="1">
        <v>143.815171518607</v>
      </c>
      <c r="CJ115" s="1">
        <v>18.104311038420601</v>
      </c>
      <c r="CK115" s="1">
        <v>34.082140173428897</v>
      </c>
      <c r="CL115" s="1">
        <v>9.3532412563326197</v>
      </c>
      <c r="CM115" s="1">
        <v>31.3522328269244</v>
      </c>
      <c r="CN115" s="1">
        <v>13.8258562273372</v>
      </c>
      <c r="CO115" s="1">
        <v>37.097389996163798</v>
      </c>
      <c r="CP115" s="1">
        <v>22.9005168254266</v>
      </c>
      <c r="CQ115" s="1">
        <v>20.133853766234701</v>
      </c>
      <c r="CR115" s="1">
        <v>27.5234283356485</v>
      </c>
      <c r="CS115" s="1">
        <v>70.013370413862205</v>
      </c>
      <c r="CT115" s="1">
        <v>3.2440021774354699</v>
      </c>
      <c r="CU115" s="1">
        <v>24.170613413004101</v>
      </c>
      <c r="CV115" s="1">
        <v>4.79620578700598</v>
      </c>
      <c r="CW115" s="1">
        <v>0</v>
      </c>
      <c r="CX115" s="1">
        <v>8.8904557776998594</v>
      </c>
      <c r="CY115" s="1">
        <v>10.483951848298201</v>
      </c>
      <c r="CZ115" s="1">
        <v>0</v>
      </c>
      <c r="DA115" s="1">
        <v>91.628720306757998</v>
      </c>
      <c r="DB115" s="1">
        <v>0</v>
      </c>
      <c r="DC115" s="1">
        <v>15.273667531687501</v>
      </c>
      <c r="DD115" s="1">
        <v>22.727222548642501</v>
      </c>
      <c r="DE115" s="1">
        <v>50.383828048992498</v>
      </c>
      <c r="DF115" s="1">
        <v>3.2440021774354699</v>
      </c>
      <c r="DG115" s="1">
        <v>0</v>
      </c>
      <c r="DH115" s="1">
        <v>0</v>
      </c>
      <c r="DI115" s="1">
        <v>8.8904557776998594</v>
      </c>
      <c r="DJ115" s="1">
        <v>5.1364643403989101</v>
      </c>
      <c r="DK115" s="1">
        <v>0</v>
      </c>
      <c r="DL115" s="1">
        <v>22.9005168254266</v>
      </c>
      <c r="DM115" s="1">
        <v>4.8601862345471698</v>
      </c>
      <c r="DN115" s="1">
        <v>4.79620578700598</v>
      </c>
      <c r="DO115" s="1">
        <v>19.6295423648697</v>
      </c>
      <c r="DP115" s="1">
        <v>0</v>
      </c>
      <c r="DQ115" s="1">
        <v>4.79620578700598</v>
      </c>
      <c r="DR115" s="1">
        <v>0</v>
      </c>
      <c r="DS115" s="1">
        <v>0</v>
      </c>
      <c r="DT115" s="1">
        <v>5.3474875078993103</v>
      </c>
      <c r="DU115" s="1">
        <v>0</v>
      </c>
      <c r="DV115" s="1">
        <v>8.0673310380654701</v>
      </c>
      <c r="DW115" s="1">
        <v>0</v>
      </c>
      <c r="DX115" s="1">
        <v>5.1867680380149999</v>
      </c>
      <c r="DY115" s="1">
        <v>2.8805630000504698</v>
      </c>
      <c r="DZ115" s="1">
        <v>8.2343823212054392</v>
      </c>
      <c r="EA115" s="1">
        <v>0</v>
      </c>
      <c r="EB115" s="1">
        <v>8.2343823212054392</v>
      </c>
      <c r="EC115" s="1">
        <v>0</v>
      </c>
    </row>
    <row r="116" spans="1:133" x14ac:dyDescent="0.3">
      <c r="A116" s="1" t="s">
        <v>490</v>
      </c>
      <c r="B116" s="1" t="s">
        <v>271</v>
      </c>
      <c r="C116" s="1" t="s">
        <v>272</v>
      </c>
      <c r="D116" s="1" t="s">
        <v>491</v>
      </c>
      <c r="E116" s="1">
        <v>275.71007360532201</v>
      </c>
      <c r="F116" s="1">
        <v>31.049791825773699</v>
      </c>
      <c r="G116" s="1">
        <v>151.13616708906301</v>
      </c>
      <c r="H116" s="1">
        <v>93.524114690484595</v>
      </c>
      <c r="I116" s="1">
        <v>141.660908023915</v>
      </c>
      <c r="J116" s="1">
        <v>20.177680200628799</v>
      </c>
      <c r="K116" s="1">
        <v>73.185260459506907</v>
      </c>
      <c r="L116" s="1">
        <v>48.2979673637792</v>
      </c>
      <c r="M116" s="1">
        <v>134.04916558140701</v>
      </c>
      <c r="N116" s="1">
        <v>10.8721116251449</v>
      </c>
      <c r="O116" s="1">
        <v>77.950906629556499</v>
      </c>
      <c r="P116" s="1">
        <v>45.226147326705401</v>
      </c>
      <c r="Q116" s="1">
        <v>209.464985378021</v>
      </c>
      <c r="R116" s="1">
        <v>21.244378847323901</v>
      </c>
      <c r="S116" s="1">
        <v>132.77832555405001</v>
      </c>
      <c r="T116" s="1">
        <v>55.442280976647197</v>
      </c>
      <c r="U116" s="1">
        <v>115.04753115739599</v>
      </c>
      <c r="V116" s="1">
        <v>13.283410948724301</v>
      </c>
      <c r="W116" s="1">
        <v>67.760472788613299</v>
      </c>
      <c r="X116" s="1">
        <v>34.003647420058698</v>
      </c>
      <c r="Y116" s="1">
        <v>94.417454220624904</v>
      </c>
      <c r="Z116" s="1">
        <v>7.9609678985995904</v>
      </c>
      <c r="AA116" s="1">
        <v>65.0178527654368</v>
      </c>
      <c r="AB116" s="1">
        <v>21.438633556588499</v>
      </c>
      <c r="AC116" s="1">
        <v>192.258847183173</v>
      </c>
      <c r="AD116" s="1">
        <v>20.289195764522098</v>
      </c>
      <c r="AE116" s="1">
        <v>117.47132233924199</v>
      </c>
      <c r="AF116" s="1">
        <v>54.498329079408897</v>
      </c>
      <c r="AG116" s="1">
        <v>107.42799275941501</v>
      </c>
      <c r="AH116" s="1">
        <v>12.3282278659225</v>
      </c>
      <c r="AI116" s="1">
        <v>62.040069370671802</v>
      </c>
      <c r="AJ116" s="1">
        <v>33.059695522820398</v>
      </c>
      <c r="AK116" s="1">
        <v>84.830854423757899</v>
      </c>
      <c r="AL116" s="1">
        <v>7.9609678985995904</v>
      </c>
      <c r="AM116" s="1">
        <v>55.431252968569801</v>
      </c>
      <c r="AN116" s="1">
        <v>21.438633556588499</v>
      </c>
      <c r="AO116" s="1">
        <v>17.206138194848499</v>
      </c>
      <c r="AP116" s="1">
        <v>0.95518308280182396</v>
      </c>
      <c r="AQ116" s="1">
        <v>15.3070032148084</v>
      </c>
      <c r="AR116" s="1">
        <v>0.94395189723831197</v>
      </c>
      <c r="AS116" s="1">
        <v>1.91049979479549</v>
      </c>
      <c r="AT116" s="1">
        <v>0.94395189723831197</v>
      </c>
      <c r="AU116" s="1">
        <v>0.97804793143098301</v>
      </c>
      <c r="AV116" s="1">
        <v>5.7206754650219702</v>
      </c>
      <c r="AW116" s="1">
        <v>0.95518308280182396</v>
      </c>
      <c r="AX116" s="1">
        <v>0.94395189723831197</v>
      </c>
      <c r="AY116" s="1">
        <v>5.7538281263216398</v>
      </c>
      <c r="AZ116" s="1">
        <v>33.776549126814501</v>
      </c>
      <c r="BA116" s="1">
        <v>2.7180094282285601</v>
      </c>
      <c r="BB116" s="1">
        <v>50.366688544943102</v>
      </c>
      <c r="BC116" s="1">
        <v>54.545201117482002</v>
      </c>
      <c r="BD116" s="1">
        <v>16.054932473726598</v>
      </c>
      <c r="BE116" s="1">
        <v>27.292642228218298</v>
      </c>
      <c r="BF116" s="1">
        <v>24.710962458608002</v>
      </c>
      <c r="BG116" s="1">
        <v>66.245088227300599</v>
      </c>
      <c r="BH116" s="1">
        <v>9.8054129784498301</v>
      </c>
      <c r="BI116" s="1">
        <v>21.0034663719624</v>
      </c>
      <c r="BJ116" s="1">
        <v>35.436208876888401</v>
      </c>
      <c r="BK116" s="1">
        <v>230.86649945084599</v>
      </c>
      <c r="BL116" s="1">
        <v>4.7197594861915597</v>
      </c>
      <c r="BM116" s="1">
        <v>33.432076044022999</v>
      </c>
      <c r="BN116" s="1">
        <v>14.4427386311323</v>
      </c>
      <c r="BO116" s="1">
        <v>53.173126609500102</v>
      </c>
      <c r="BP116" s="1">
        <v>67.156082092206205</v>
      </c>
      <c r="BQ116" s="1">
        <v>57.9427165877932</v>
      </c>
      <c r="BR116" s="1">
        <v>221.42698047846301</v>
      </c>
      <c r="BS116" s="1">
        <v>4.7197594861915597</v>
      </c>
      <c r="BT116" s="1">
        <v>33.432076044022999</v>
      </c>
      <c r="BU116" s="1">
        <v>14.4427386311323</v>
      </c>
      <c r="BV116" s="1">
        <v>48.453367123308603</v>
      </c>
      <c r="BW116" s="1">
        <v>67.156082092206205</v>
      </c>
      <c r="BX116" s="1">
        <v>53.222957101601601</v>
      </c>
      <c r="BY116" s="1">
        <v>224.86100283194199</v>
      </c>
      <c r="BZ116" s="1">
        <v>195.14712606108901</v>
      </c>
      <c r="CA116" s="1">
        <v>427.17715936944802</v>
      </c>
      <c r="CB116" s="1">
        <v>212.35326425593701</v>
      </c>
      <c r="CC116" s="1">
        <v>167.09425846074899</v>
      </c>
      <c r="CD116" s="1">
        <v>82.081314107355993</v>
      </c>
      <c r="CE116" s="1">
        <v>45.294948780629703</v>
      </c>
      <c r="CF116" s="1">
        <v>57.766744371192999</v>
      </c>
      <c r="CG116" s="1">
        <v>23.043658018011499</v>
      </c>
      <c r="CH116" s="1">
        <v>11.4750664652789</v>
      </c>
      <c r="CI116" s="1">
        <v>268.31998425056599</v>
      </c>
      <c r="CJ116" s="1">
        <v>19.3024989739774</v>
      </c>
      <c r="CK116" s="1">
        <v>33.432076044022999</v>
      </c>
      <c r="CL116" s="1">
        <v>14.005270238559</v>
      </c>
      <c r="CM116" s="1">
        <v>68.763120589451006</v>
      </c>
      <c r="CN116" s="1">
        <v>73.795392077979798</v>
      </c>
      <c r="CO116" s="1">
        <v>59.0216263265756</v>
      </c>
      <c r="CP116" s="1">
        <v>24.171733157969999</v>
      </c>
      <c r="CQ116" s="1">
        <v>9.7694483485453603</v>
      </c>
      <c r="CR116" s="1">
        <v>4.7759154140091198</v>
      </c>
      <c r="CS116" s="1">
        <v>38.724749174403598</v>
      </c>
      <c r="CT116" s="1">
        <v>190.878138155638</v>
      </c>
      <c r="CU116" s="1">
        <v>132.48578258422</v>
      </c>
      <c r="CV116" s="1">
        <v>4.875</v>
      </c>
      <c r="CW116" s="1">
        <v>4.8327394877858696</v>
      </c>
      <c r="CX116" s="1">
        <v>0</v>
      </c>
      <c r="CY116" s="1">
        <v>14.787679884621999</v>
      </c>
      <c r="CZ116" s="1">
        <v>107.990363211812</v>
      </c>
      <c r="DA116" s="1">
        <v>191.26111438618599</v>
      </c>
      <c r="DB116" s="1">
        <v>4.8692341839925399</v>
      </c>
      <c r="DC116" s="1">
        <v>0</v>
      </c>
      <c r="DD116" s="1">
        <v>0</v>
      </c>
      <c r="DE116" s="1">
        <v>19.677243446184601</v>
      </c>
      <c r="DF116" s="1">
        <v>166.71463675600901</v>
      </c>
      <c r="DG116" s="1">
        <v>0</v>
      </c>
      <c r="DH116" s="1">
        <v>0</v>
      </c>
      <c r="DI116" s="1">
        <v>0</v>
      </c>
      <c r="DJ116" s="1">
        <v>5.2358490566037696</v>
      </c>
      <c r="DK116" s="1">
        <v>93.661948823825895</v>
      </c>
      <c r="DL116" s="1">
        <v>19.3024989739774</v>
      </c>
      <c r="DM116" s="1">
        <v>9.7694483485453603</v>
      </c>
      <c r="DN116" s="1">
        <v>4.7759154140091198</v>
      </c>
      <c r="DO116" s="1">
        <v>19.047505728218901</v>
      </c>
      <c r="DP116" s="1">
        <v>24.1635013996288</v>
      </c>
      <c r="DQ116" s="1">
        <v>4.875</v>
      </c>
      <c r="DR116" s="1">
        <v>4.8327394877858696</v>
      </c>
      <c r="DS116" s="1">
        <v>0</v>
      </c>
      <c r="DT116" s="1">
        <v>9.5518308280182396</v>
      </c>
      <c r="DU116" s="1">
        <v>14.3284143879866</v>
      </c>
      <c r="DV116" s="1">
        <v>7.6195383979815396</v>
      </c>
      <c r="DW116" s="1">
        <v>0.95518308280182396</v>
      </c>
      <c r="DX116" s="1">
        <v>5.7204034179414096</v>
      </c>
      <c r="DY116" s="1">
        <v>0.94395189723831197</v>
      </c>
      <c r="DZ116" s="1">
        <v>9.5865997968669898</v>
      </c>
      <c r="EA116" s="1">
        <v>0</v>
      </c>
      <c r="EB116" s="1">
        <v>9.5865997968669898</v>
      </c>
      <c r="EC116" s="1">
        <v>0</v>
      </c>
    </row>
    <row r="117" spans="1:133" x14ac:dyDescent="0.3">
      <c r="A117" s="1" t="s">
        <v>492</v>
      </c>
      <c r="B117" s="1" t="s">
        <v>271</v>
      </c>
      <c r="C117" s="1" t="s">
        <v>272</v>
      </c>
      <c r="D117" s="1" t="s">
        <v>493</v>
      </c>
      <c r="E117" s="1">
        <v>97.261904761904702</v>
      </c>
      <c r="F117" s="1">
        <v>7.1666666666666696</v>
      </c>
      <c r="G117" s="1">
        <v>61.428571428571402</v>
      </c>
      <c r="H117" s="1">
        <v>28.6666666666667</v>
      </c>
      <c r="I117" s="1">
        <v>47.095238095238102</v>
      </c>
      <c r="J117" s="1">
        <v>5.1190476190476204</v>
      </c>
      <c r="K117" s="1">
        <v>29.6904761904762</v>
      </c>
      <c r="L117" s="1">
        <v>12.285714285714301</v>
      </c>
      <c r="M117" s="1">
        <v>50.1666666666667</v>
      </c>
      <c r="N117" s="1">
        <v>2.0476190476190501</v>
      </c>
      <c r="O117" s="1">
        <v>31.738095238095202</v>
      </c>
      <c r="P117" s="1">
        <v>16.380952380952401</v>
      </c>
      <c r="Q117" s="1">
        <v>68.595238095238102</v>
      </c>
      <c r="R117" s="1">
        <v>3.0714285714285698</v>
      </c>
      <c r="S117" s="1">
        <v>51.190476190476197</v>
      </c>
      <c r="T117" s="1">
        <v>14.3333333333333</v>
      </c>
      <c r="U117" s="1">
        <v>32.761904761904802</v>
      </c>
      <c r="V117" s="1">
        <v>1.02380952380952</v>
      </c>
      <c r="W117" s="1">
        <v>27.6428571428571</v>
      </c>
      <c r="X117" s="1">
        <v>4.0952380952380896</v>
      </c>
      <c r="Y117" s="1">
        <v>35.8333333333333</v>
      </c>
      <c r="Z117" s="1">
        <v>2.0476190476190501</v>
      </c>
      <c r="AA117" s="1">
        <v>23.547619047619001</v>
      </c>
      <c r="AB117" s="1">
        <v>10.2380952380952</v>
      </c>
      <c r="AC117" s="1">
        <v>63.476190476190503</v>
      </c>
      <c r="AD117" s="1">
        <v>3.0714285714285698</v>
      </c>
      <c r="AE117" s="1">
        <v>48.119047619047599</v>
      </c>
      <c r="AF117" s="1">
        <v>12.285714285714301</v>
      </c>
      <c r="AG117" s="1">
        <v>30.714285714285701</v>
      </c>
      <c r="AH117" s="1">
        <v>1.02380952380952</v>
      </c>
      <c r="AI117" s="1">
        <v>26.619047619047599</v>
      </c>
      <c r="AJ117" s="1">
        <v>3.0714285714285698</v>
      </c>
      <c r="AK117" s="1">
        <v>32.761904761904802</v>
      </c>
      <c r="AL117" s="1">
        <v>2.0476190476190501</v>
      </c>
      <c r="AM117" s="1">
        <v>21.5</v>
      </c>
      <c r="AN117" s="1">
        <v>9.21428571428571</v>
      </c>
      <c r="AO117" s="1">
        <v>5.1190476190476204</v>
      </c>
      <c r="AP117" s="1">
        <v>0</v>
      </c>
      <c r="AQ117" s="1">
        <v>3.0714285714285698</v>
      </c>
      <c r="AR117" s="1">
        <v>2.0476190476190501</v>
      </c>
      <c r="AS117" s="1">
        <v>0</v>
      </c>
      <c r="AT117" s="1">
        <v>1.02380952380952</v>
      </c>
      <c r="AU117" s="1">
        <v>3.0714285714285698</v>
      </c>
      <c r="AV117" s="1">
        <v>0</v>
      </c>
      <c r="AW117" s="1">
        <v>1.02380952380952</v>
      </c>
      <c r="AX117" s="1">
        <v>0</v>
      </c>
      <c r="AY117" s="1">
        <v>0</v>
      </c>
      <c r="AZ117" s="1">
        <v>2.0476190476190501</v>
      </c>
      <c r="BA117" s="1">
        <v>2.0476190476190501</v>
      </c>
      <c r="BB117" s="1">
        <v>24.571428571428601</v>
      </c>
      <c r="BC117" s="1">
        <v>20.476190476190499</v>
      </c>
      <c r="BD117" s="1">
        <v>12.285714285714301</v>
      </c>
      <c r="BE117" s="1">
        <v>1.02380952380952</v>
      </c>
      <c r="BF117" s="1">
        <v>6.1428571428571397</v>
      </c>
      <c r="BG117" s="1">
        <v>28.6666666666667</v>
      </c>
      <c r="BH117" s="1">
        <v>4.0952380952380896</v>
      </c>
      <c r="BI117" s="1">
        <v>12.285714285714301</v>
      </c>
      <c r="BJ117" s="1">
        <v>12.285714285714301</v>
      </c>
      <c r="BK117" s="1">
        <v>56.309523809523803</v>
      </c>
      <c r="BL117" s="1">
        <v>10.2380952380952</v>
      </c>
      <c r="BM117" s="1">
        <v>0</v>
      </c>
      <c r="BN117" s="1">
        <v>5.1190476190476204</v>
      </c>
      <c r="BO117" s="1">
        <v>10.2380952380952</v>
      </c>
      <c r="BP117" s="1">
        <v>15.3571428571429</v>
      </c>
      <c r="BQ117" s="1">
        <v>15.3571428571429</v>
      </c>
      <c r="BR117" s="1">
        <v>46.071428571428598</v>
      </c>
      <c r="BS117" s="1">
        <v>10.2380952380952</v>
      </c>
      <c r="BT117" s="1">
        <v>0</v>
      </c>
      <c r="BU117" s="1">
        <v>5.1190476190476204</v>
      </c>
      <c r="BV117" s="1">
        <v>10.2380952380952</v>
      </c>
      <c r="BW117" s="1">
        <v>5.1190476190476204</v>
      </c>
      <c r="BX117" s="1">
        <v>15.3571428571429</v>
      </c>
      <c r="BY117" s="1">
        <v>51.031636669782799</v>
      </c>
      <c r="BZ117" s="1">
        <v>65.523809523809504</v>
      </c>
      <c r="CA117" s="1">
        <v>156.642857142857</v>
      </c>
      <c r="CB117" s="1">
        <v>70.642857142857096</v>
      </c>
      <c r="CC117" s="1">
        <v>31.224815207139699</v>
      </c>
      <c r="CD117" s="1">
        <v>10.8682823625001</v>
      </c>
      <c r="CE117" s="1">
        <v>6.8023005445112599</v>
      </c>
      <c r="CF117" s="1">
        <v>19.8068214626431</v>
      </c>
      <c r="CG117" s="1">
        <v>7.3883957866511603</v>
      </c>
      <c r="CH117" s="1">
        <v>3.0714285714285698</v>
      </c>
      <c r="CI117" s="1">
        <v>40.122993272364397</v>
      </c>
      <c r="CJ117" s="1">
        <v>10.2380952380952</v>
      </c>
      <c r="CK117" s="1">
        <v>0</v>
      </c>
      <c r="CL117" s="1">
        <v>5.1190476190476204</v>
      </c>
      <c r="CM117" s="1">
        <v>11.379426671124</v>
      </c>
      <c r="CN117" s="1">
        <v>8.2673761250499105</v>
      </c>
      <c r="CO117" s="1">
        <v>5.1190476190476204</v>
      </c>
      <c r="CP117" s="1">
        <v>15.3571428571429</v>
      </c>
      <c r="CQ117" s="1">
        <v>5</v>
      </c>
      <c r="CR117" s="1">
        <v>0</v>
      </c>
      <c r="CS117" s="1">
        <v>5.1190476190476204</v>
      </c>
      <c r="CT117" s="1">
        <v>14.646802796173899</v>
      </c>
      <c r="CU117" s="1">
        <v>30.003945653316801</v>
      </c>
      <c r="CV117" s="1">
        <v>10.2380952380952</v>
      </c>
      <c r="CW117" s="1">
        <v>0</v>
      </c>
      <c r="CX117" s="1">
        <v>0</v>
      </c>
      <c r="CY117" s="1">
        <v>5.1190476190476204</v>
      </c>
      <c r="CZ117" s="1">
        <v>14.646802796173899</v>
      </c>
      <c r="DA117" s="1">
        <v>23.476921481654099</v>
      </c>
      <c r="DB117" s="1">
        <v>5.1190476190476204</v>
      </c>
      <c r="DC117" s="1">
        <v>5</v>
      </c>
      <c r="DD117" s="1">
        <v>0</v>
      </c>
      <c r="DE117" s="1">
        <v>0</v>
      </c>
      <c r="DF117" s="1">
        <v>13.3578738626065</v>
      </c>
      <c r="DG117" s="1">
        <v>5.1190476190476204</v>
      </c>
      <c r="DH117" s="1">
        <v>0</v>
      </c>
      <c r="DI117" s="1">
        <v>0</v>
      </c>
      <c r="DJ117" s="1">
        <v>0</v>
      </c>
      <c r="DK117" s="1">
        <v>13.3578738626065</v>
      </c>
      <c r="DL117" s="1">
        <v>10.2380952380952</v>
      </c>
      <c r="DM117" s="1">
        <v>0</v>
      </c>
      <c r="DN117" s="1">
        <v>0</v>
      </c>
      <c r="DO117" s="1">
        <v>5.1190476190476204</v>
      </c>
      <c r="DP117" s="1">
        <v>1.2889289335674701</v>
      </c>
      <c r="DQ117" s="1">
        <v>5.1190476190476204</v>
      </c>
      <c r="DR117" s="1">
        <v>0</v>
      </c>
      <c r="DS117" s="1">
        <v>0</v>
      </c>
      <c r="DT117" s="1">
        <v>5.1190476190476204</v>
      </c>
      <c r="DU117" s="1">
        <v>1.2889289335674701</v>
      </c>
      <c r="DV117" s="1">
        <v>2.0476190476190501</v>
      </c>
      <c r="DW117" s="1">
        <v>0</v>
      </c>
      <c r="DX117" s="1">
        <v>1.02380952380952</v>
      </c>
      <c r="DY117" s="1">
        <v>1.02380952380952</v>
      </c>
      <c r="DZ117" s="1">
        <v>3.0714285714285698</v>
      </c>
      <c r="EA117" s="1">
        <v>0</v>
      </c>
      <c r="EB117" s="1">
        <v>2.0476190476190501</v>
      </c>
      <c r="EC117" s="1">
        <v>1.02380952380952</v>
      </c>
    </row>
    <row r="118" spans="1:133" x14ac:dyDescent="0.3">
      <c r="A118" s="1" t="s">
        <v>494</v>
      </c>
      <c r="B118" s="1" t="s">
        <v>271</v>
      </c>
      <c r="C118" s="1" t="s">
        <v>272</v>
      </c>
      <c r="D118" s="1" t="s">
        <v>495</v>
      </c>
      <c r="E118" s="1">
        <v>415.11931662022698</v>
      </c>
      <c r="F118" s="1">
        <v>55.2156692021005</v>
      </c>
      <c r="G118" s="1">
        <v>255.154296237306</v>
      </c>
      <c r="H118" s="1">
        <v>104.74935118082099</v>
      </c>
      <c r="I118" s="1">
        <v>198.902351032204</v>
      </c>
      <c r="J118" s="1">
        <v>21.421171718856801</v>
      </c>
      <c r="K118" s="1">
        <v>127.08429111155</v>
      </c>
      <c r="L118" s="1">
        <v>50.396888201797502</v>
      </c>
      <c r="M118" s="1">
        <v>216.21696558802299</v>
      </c>
      <c r="N118" s="1">
        <v>33.794497483243703</v>
      </c>
      <c r="O118" s="1">
        <v>128.07000512575601</v>
      </c>
      <c r="P118" s="1">
        <v>54.352462979023201</v>
      </c>
      <c r="Q118" s="1">
        <v>329.82905340302699</v>
      </c>
      <c r="R118" s="1">
        <v>21.3605095137493</v>
      </c>
      <c r="S118" s="1">
        <v>245.95259929155301</v>
      </c>
      <c r="T118" s="1">
        <v>62.515944597724697</v>
      </c>
      <c r="U118" s="1">
        <v>165.57579996638901</v>
      </c>
      <c r="V118" s="1">
        <v>13.247493704968599</v>
      </c>
      <c r="W118" s="1">
        <v>123.058164408915</v>
      </c>
      <c r="X118" s="1">
        <v>29.270141852505098</v>
      </c>
      <c r="Y118" s="1">
        <v>164.253253436638</v>
      </c>
      <c r="Z118" s="1">
        <v>8.1130158087806894</v>
      </c>
      <c r="AA118" s="1">
        <v>122.894434882638</v>
      </c>
      <c r="AB118" s="1">
        <v>33.245802745219599</v>
      </c>
      <c r="AC118" s="1">
        <v>296.46092014326803</v>
      </c>
      <c r="AD118" s="1">
        <v>16.257020622080798</v>
      </c>
      <c r="AE118" s="1">
        <v>222.740875786967</v>
      </c>
      <c r="AF118" s="1">
        <v>57.463023734220599</v>
      </c>
      <c r="AG118" s="1">
        <v>152.45972583330601</v>
      </c>
      <c r="AH118" s="1">
        <v>12.2206995440998</v>
      </c>
      <c r="AI118" s="1">
        <v>112.992192267604</v>
      </c>
      <c r="AJ118" s="1">
        <v>27.246834021601899</v>
      </c>
      <c r="AK118" s="1">
        <v>144.00119430996199</v>
      </c>
      <c r="AL118" s="1">
        <v>4.0363210779810199</v>
      </c>
      <c r="AM118" s="1">
        <v>109.748683519362</v>
      </c>
      <c r="AN118" s="1">
        <v>30.2161897126187</v>
      </c>
      <c r="AO118" s="1">
        <v>33.368133259758302</v>
      </c>
      <c r="AP118" s="1">
        <v>5.1034888916685102</v>
      </c>
      <c r="AQ118" s="1">
        <v>23.211723504585699</v>
      </c>
      <c r="AR118" s="1">
        <v>5.0529208635040996</v>
      </c>
      <c r="AS118" s="1">
        <v>3.0095269171121801</v>
      </c>
      <c r="AT118" s="1">
        <v>0</v>
      </c>
      <c r="AU118" s="1">
        <v>5.0428266966379098</v>
      </c>
      <c r="AV118" s="1">
        <v>9.2007768298006791</v>
      </c>
      <c r="AW118" s="1">
        <v>5.0529208635040996</v>
      </c>
      <c r="AX118" s="1">
        <v>7.0359552500681799</v>
      </c>
      <c r="AY118" s="1">
        <v>4.0261267026352598</v>
      </c>
      <c r="AZ118" s="1">
        <v>17.263023188575801</v>
      </c>
      <c r="BA118" s="1">
        <v>10.1261292643381</v>
      </c>
      <c r="BB118" s="1">
        <v>68.991234263217507</v>
      </c>
      <c r="BC118" s="1">
        <v>89.254687130818297</v>
      </c>
      <c r="BD118" s="1">
        <v>58.813914445400897</v>
      </c>
      <c r="BE118" s="1">
        <v>52.958583996708498</v>
      </c>
      <c r="BF118" s="1">
        <v>32.421481113967502</v>
      </c>
      <c r="BG118" s="1">
        <v>85.290263217200803</v>
      </c>
      <c r="BH118" s="1">
        <v>30.784971581090399</v>
      </c>
      <c r="BI118" s="1">
        <v>37.231457606397498</v>
      </c>
      <c r="BJ118" s="1">
        <v>17.273834029712901</v>
      </c>
      <c r="BK118" s="1">
        <v>385.218905691114</v>
      </c>
      <c r="BL118" s="1">
        <v>5.1339708043441696</v>
      </c>
      <c r="BM118" s="1">
        <v>71.166023472259198</v>
      </c>
      <c r="BN118" s="1">
        <v>30.3985852210693</v>
      </c>
      <c r="BO118" s="1">
        <v>86.520020708588902</v>
      </c>
      <c r="BP118" s="1">
        <v>131.457002491151</v>
      </c>
      <c r="BQ118" s="1">
        <v>60.543302993701403</v>
      </c>
      <c r="BR118" s="1">
        <v>339.82316681802001</v>
      </c>
      <c r="BS118" s="1">
        <v>5.1339708043441696</v>
      </c>
      <c r="BT118" s="1">
        <v>71.166023472259198</v>
      </c>
      <c r="BU118" s="1">
        <v>30.3985852210693</v>
      </c>
      <c r="BV118" s="1">
        <v>66.439351962935504</v>
      </c>
      <c r="BW118" s="1">
        <v>121.240032759192</v>
      </c>
      <c r="BX118" s="1">
        <v>45.445202598219701</v>
      </c>
      <c r="BY118" s="1">
        <v>95.542388005430695</v>
      </c>
      <c r="BZ118" s="1">
        <v>302.48996693099701</v>
      </c>
      <c r="CA118" s="1">
        <v>585.04218541650903</v>
      </c>
      <c r="CB118" s="1">
        <v>336.86460681429497</v>
      </c>
      <c r="CC118" s="1">
        <v>57.1746891778578</v>
      </c>
      <c r="CD118" s="1">
        <v>26.5562048035247</v>
      </c>
      <c r="CE118" s="1">
        <v>18.402171902118202</v>
      </c>
      <c r="CF118" s="1">
        <v>38.367698827572902</v>
      </c>
      <c r="CG118" s="1">
        <v>14.173388276775</v>
      </c>
      <c r="CH118" s="1">
        <v>6.0981444687762796</v>
      </c>
      <c r="CI118" s="1">
        <v>80.025370174324095</v>
      </c>
      <c r="CJ118" s="1">
        <v>5.1339708043441696</v>
      </c>
      <c r="CK118" s="1">
        <v>20.2815299005408</v>
      </c>
      <c r="CL118" s="1">
        <v>0</v>
      </c>
      <c r="CM118" s="1">
        <v>10.210549948023599</v>
      </c>
      <c r="CN118" s="1">
        <v>30.203837876444599</v>
      </c>
      <c r="CO118" s="1">
        <v>14.195481644971</v>
      </c>
      <c r="CP118" s="1">
        <v>5.1339708043441696</v>
      </c>
      <c r="CQ118" s="1">
        <v>9.2129132947993</v>
      </c>
      <c r="CR118" s="1">
        <v>25.2640982507125</v>
      </c>
      <c r="CS118" s="1">
        <v>15.0557727134399</v>
      </c>
      <c r="CT118" s="1">
        <v>25.3586151110282</v>
      </c>
      <c r="CU118" s="1">
        <v>25.308149301107399</v>
      </c>
      <c r="CV118" s="1">
        <v>0</v>
      </c>
      <c r="CW118" s="1">
        <v>0</v>
      </c>
      <c r="CX118" s="1">
        <v>0</v>
      </c>
      <c r="CY118" s="1">
        <v>5.0325331176946202</v>
      </c>
      <c r="CZ118" s="1">
        <v>20.275616183412801</v>
      </c>
      <c r="DA118" s="1">
        <v>54.609869469439097</v>
      </c>
      <c r="DB118" s="1">
        <v>0</v>
      </c>
      <c r="DC118" s="1">
        <v>9.2129132947993</v>
      </c>
      <c r="DD118" s="1">
        <v>4.9825683501716798</v>
      </c>
      <c r="DE118" s="1">
        <v>15.0557727134399</v>
      </c>
      <c r="DF118" s="1">
        <v>25.3586151110282</v>
      </c>
      <c r="DG118" s="1">
        <v>0</v>
      </c>
      <c r="DH118" s="1">
        <v>0</v>
      </c>
      <c r="DI118" s="1">
        <v>0</v>
      </c>
      <c r="DJ118" s="1">
        <v>5.0325331176946202</v>
      </c>
      <c r="DK118" s="1">
        <v>20.275616183412801</v>
      </c>
      <c r="DL118" s="1">
        <v>5.1339708043441696</v>
      </c>
      <c r="DM118" s="1">
        <v>0</v>
      </c>
      <c r="DN118" s="1">
        <v>20.2815299005408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13.1160741330823</v>
      </c>
      <c r="DW118" s="1">
        <v>1.02679416086883</v>
      </c>
      <c r="DX118" s="1">
        <v>10.065972141310301</v>
      </c>
      <c r="DY118" s="1">
        <v>2.0233078309031698</v>
      </c>
      <c r="DZ118" s="1">
        <v>20.252059126675999</v>
      </c>
      <c r="EA118" s="1">
        <v>4.0766947307996704</v>
      </c>
      <c r="EB118" s="1">
        <v>13.1457513632754</v>
      </c>
      <c r="EC118" s="1">
        <v>3.0296130326009298</v>
      </c>
    </row>
    <row r="119" spans="1:133" x14ac:dyDescent="0.3">
      <c r="A119" s="1" t="s">
        <v>496</v>
      </c>
      <c r="B119" s="1" t="s">
        <v>271</v>
      </c>
      <c r="C119" s="1" t="s">
        <v>272</v>
      </c>
      <c r="D119" s="1" t="s">
        <v>497</v>
      </c>
      <c r="E119" s="1">
        <v>88.860759493670898</v>
      </c>
      <c r="F119" s="1">
        <v>8.8860759493670898</v>
      </c>
      <c r="G119" s="1">
        <v>38.506329113924103</v>
      </c>
      <c r="H119" s="1">
        <v>41.468354430379698</v>
      </c>
      <c r="I119" s="1">
        <v>43.443037974683499</v>
      </c>
      <c r="J119" s="1">
        <v>4.9367088607594898</v>
      </c>
      <c r="K119" s="1">
        <v>18.759493670886101</v>
      </c>
      <c r="L119" s="1">
        <v>19.746835443038002</v>
      </c>
      <c r="M119" s="1">
        <v>45.4177215189873</v>
      </c>
      <c r="N119" s="1">
        <v>3.9493670886076</v>
      </c>
      <c r="O119" s="1">
        <v>19.746835443038002</v>
      </c>
      <c r="P119" s="1">
        <v>21.721518987341799</v>
      </c>
      <c r="Q119" s="1">
        <v>73.063291139240505</v>
      </c>
      <c r="R119" s="1">
        <v>5.9240506329113902</v>
      </c>
      <c r="S119" s="1">
        <v>32.5822784810127</v>
      </c>
      <c r="T119" s="1">
        <v>34.556962025316501</v>
      </c>
      <c r="U119" s="1">
        <v>34.556962025316501</v>
      </c>
      <c r="V119" s="1">
        <v>2.9620253164557</v>
      </c>
      <c r="W119" s="1">
        <v>14.8101265822785</v>
      </c>
      <c r="X119" s="1">
        <v>16.7848101265823</v>
      </c>
      <c r="Y119" s="1">
        <v>38.506329113924103</v>
      </c>
      <c r="Z119" s="1">
        <v>2.9620253164557</v>
      </c>
      <c r="AA119" s="1">
        <v>17.772151898734201</v>
      </c>
      <c r="AB119" s="1">
        <v>17.772151898734201</v>
      </c>
      <c r="AC119" s="1">
        <v>65.164556962025301</v>
      </c>
      <c r="AD119" s="1">
        <v>4.9367088607594898</v>
      </c>
      <c r="AE119" s="1">
        <v>29.620253164556999</v>
      </c>
      <c r="AF119" s="1">
        <v>30.6075949367089</v>
      </c>
      <c r="AG119" s="1">
        <v>30.6075949367089</v>
      </c>
      <c r="AH119" s="1">
        <v>1.9746835443038</v>
      </c>
      <c r="AI119" s="1">
        <v>14.8101265822785</v>
      </c>
      <c r="AJ119" s="1">
        <v>13.822784810126601</v>
      </c>
      <c r="AK119" s="1">
        <v>34.556962025316501</v>
      </c>
      <c r="AL119" s="1">
        <v>2.9620253164557</v>
      </c>
      <c r="AM119" s="1">
        <v>14.8101265822785</v>
      </c>
      <c r="AN119" s="1">
        <v>16.7848101265823</v>
      </c>
      <c r="AO119" s="1">
        <v>7.8987341772151902</v>
      </c>
      <c r="AP119" s="1">
        <v>0.987341772151899</v>
      </c>
      <c r="AQ119" s="1">
        <v>2.9620253164557</v>
      </c>
      <c r="AR119" s="1">
        <v>3.9493670886076</v>
      </c>
      <c r="AS119" s="1">
        <v>0</v>
      </c>
      <c r="AT119" s="1">
        <v>0</v>
      </c>
      <c r="AU119" s="1">
        <v>0.987341772151899</v>
      </c>
      <c r="AV119" s="1">
        <v>0.987341772151899</v>
      </c>
      <c r="AW119" s="1">
        <v>1.9746835443038</v>
      </c>
      <c r="AX119" s="1">
        <v>0.987341772151899</v>
      </c>
      <c r="AY119" s="1">
        <v>2.9620253164557</v>
      </c>
      <c r="AZ119" s="1">
        <v>5.9240506329113902</v>
      </c>
      <c r="BA119" s="1">
        <v>4.9367088607594898</v>
      </c>
      <c r="BB119" s="1">
        <v>19.746835443038002</v>
      </c>
      <c r="BC119" s="1">
        <v>10.8607594936709</v>
      </c>
      <c r="BD119" s="1">
        <v>8.8860759493670898</v>
      </c>
      <c r="BE119" s="1">
        <v>8.8860759493670898</v>
      </c>
      <c r="BF119" s="1">
        <v>13.822784810126601</v>
      </c>
      <c r="BG119" s="1">
        <v>15.7974683544304</v>
      </c>
      <c r="BH119" s="1">
        <v>2.9620253164557</v>
      </c>
      <c r="BI119" s="1">
        <v>6.9113924050632898</v>
      </c>
      <c r="BJ119" s="1">
        <v>5.9240506329113902</v>
      </c>
      <c r="BK119" s="1">
        <v>69.113924050632903</v>
      </c>
      <c r="BL119" s="1">
        <v>24.6835443037975</v>
      </c>
      <c r="BM119" s="1">
        <v>4.9367088607594898</v>
      </c>
      <c r="BN119" s="1">
        <v>4.9367088607594898</v>
      </c>
      <c r="BO119" s="1">
        <v>29.620253164556999</v>
      </c>
      <c r="BP119" s="1">
        <v>0</v>
      </c>
      <c r="BQ119" s="1">
        <v>4.9367088607594898</v>
      </c>
      <c r="BR119" s="1">
        <v>49.367088607594901</v>
      </c>
      <c r="BS119" s="1">
        <v>24.6835443037975</v>
      </c>
      <c r="BT119" s="1">
        <v>4.9367088607594898</v>
      </c>
      <c r="BU119" s="1">
        <v>0</v>
      </c>
      <c r="BV119" s="1">
        <v>14.8101265822785</v>
      </c>
      <c r="BW119" s="1">
        <v>0</v>
      </c>
      <c r="BX119" s="1">
        <v>4.9367088607594898</v>
      </c>
      <c r="BY119" s="1">
        <v>35.730771899819999</v>
      </c>
      <c r="BZ119" s="1">
        <v>67.139240506329102</v>
      </c>
      <c r="CA119" s="1">
        <v>148.101265822785</v>
      </c>
      <c r="CB119" s="1">
        <v>75.037974683544306</v>
      </c>
      <c r="CC119" s="1">
        <v>7.11732017112167</v>
      </c>
      <c r="CD119" s="1">
        <v>6.1299783989697696</v>
      </c>
      <c r="CE119" s="1">
        <v>5.1426366268178798</v>
      </c>
      <c r="CF119" s="1">
        <v>28.613451728698301</v>
      </c>
      <c r="CG119" s="1">
        <v>12.8481012658228</v>
      </c>
      <c r="CH119" s="1">
        <v>2.9620253164557</v>
      </c>
      <c r="CI119" s="1">
        <v>29.620253164556999</v>
      </c>
      <c r="CJ119" s="1">
        <v>24.6835443037975</v>
      </c>
      <c r="CK119" s="1">
        <v>4.9367088607594898</v>
      </c>
      <c r="CL119" s="1">
        <v>0</v>
      </c>
      <c r="CM119" s="1">
        <v>0</v>
      </c>
      <c r="CN119" s="1">
        <v>0</v>
      </c>
      <c r="CO119" s="1">
        <v>0</v>
      </c>
      <c r="CP119" s="1">
        <v>24.6835443037975</v>
      </c>
      <c r="CQ119" s="1">
        <v>0</v>
      </c>
      <c r="CR119" s="1">
        <v>4.9367088607594898</v>
      </c>
      <c r="CS119" s="1">
        <v>0</v>
      </c>
      <c r="CT119" s="1">
        <v>0</v>
      </c>
      <c r="CU119" s="1">
        <v>19.746835443038002</v>
      </c>
      <c r="CV119" s="1">
        <v>19.746835443038002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24.6835443037975</v>
      </c>
      <c r="DM119" s="1">
        <v>0</v>
      </c>
      <c r="DN119" s="1">
        <v>4.9367088607594898</v>
      </c>
      <c r="DO119" s="1">
        <v>0</v>
      </c>
      <c r="DP119" s="1">
        <v>0</v>
      </c>
      <c r="DQ119" s="1">
        <v>19.746835443038002</v>
      </c>
      <c r="DR119" s="1">
        <v>0</v>
      </c>
      <c r="DS119" s="1">
        <v>0</v>
      </c>
      <c r="DT119" s="1">
        <v>0</v>
      </c>
      <c r="DU119" s="1">
        <v>0</v>
      </c>
      <c r="DV119" s="1">
        <v>3.9493670886076</v>
      </c>
      <c r="DW119" s="1">
        <v>0.987341772151899</v>
      </c>
      <c r="DX119" s="1">
        <v>0</v>
      </c>
      <c r="DY119" s="1">
        <v>2.9620253164557</v>
      </c>
      <c r="DZ119" s="1">
        <v>3.9493670886076</v>
      </c>
      <c r="EA119" s="1">
        <v>0</v>
      </c>
      <c r="EB119" s="1">
        <v>2.9620253164557</v>
      </c>
      <c r="EC119" s="1">
        <v>0.987341772151899</v>
      </c>
    </row>
    <row r="120" spans="1:133" x14ac:dyDescent="0.3">
      <c r="A120" s="1" t="s">
        <v>498</v>
      </c>
      <c r="B120" s="1" t="s">
        <v>271</v>
      </c>
      <c r="C120" s="1" t="s">
        <v>272</v>
      </c>
      <c r="D120" s="1" t="s">
        <v>499</v>
      </c>
      <c r="E120" s="1">
        <v>125.112244897959</v>
      </c>
      <c r="F120" s="1">
        <v>18.459183673469401</v>
      </c>
      <c r="G120" s="1">
        <v>65.632653061224502</v>
      </c>
      <c r="H120" s="1">
        <v>41.020408163265301</v>
      </c>
      <c r="I120" s="1">
        <v>61.530612244898002</v>
      </c>
      <c r="J120" s="1">
        <v>9.2295918367346896</v>
      </c>
      <c r="K120" s="1">
        <v>30.765306122449001</v>
      </c>
      <c r="L120" s="1">
        <v>21.535714285714299</v>
      </c>
      <c r="M120" s="1">
        <v>63.581632653061199</v>
      </c>
      <c r="N120" s="1">
        <v>9.2295918367346896</v>
      </c>
      <c r="O120" s="1">
        <v>34.867346938775498</v>
      </c>
      <c r="P120" s="1">
        <v>19.484693877550999</v>
      </c>
      <c r="Q120" s="1">
        <v>79.989795918367307</v>
      </c>
      <c r="R120" s="1">
        <v>7.1785714285714297</v>
      </c>
      <c r="S120" s="1">
        <v>62.5561224489796</v>
      </c>
      <c r="T120" s="1">
        <v>10.255102040816301</v>
      </c>
      <c r="U120" s="1">
        <v>38.969387755101998</v>
      </c>
      <c r="V120" s="1">
        <v>3.0765306122449001</v>
      </c>
      <c r="W120" s="1">
        <v>29.7397959183673</v>
      </c>
      <c r="X120" s="1">
        <v>6.1530612244898002</v>
      </c>
      <c r="Y120" s="1">
        <v>41.020408163265301</v>
      </c>
      <c r="Z120" s="1">
        <v>4.1020408163265296</v>
      </c>
      <c r="AA120" s="1">
        <v>32.816326530612201</v>
      </c>
      <c r="AB120" s="1">
        <v>4.1020408163265296</v>
      </c>
      <c r="AC120" s="1">
        <v>66.658163265306101</v>
      </c>
      <c r="AD120" s="1">
        <v>6.1530612244898002</v>
      </c>
      <c r="AE120" s="1">
        <v>53.326530612244902</v>
      </c>
      <c r="AF120" s="1">
        <v>7.1785714285714297</v>
      </c>
      <c r="AG120" s="1">
        <v>32.816326530612201</v>
      </c>
      <c r="AH120" s="1">
        <v>3.0765306122449001</v>
      </c>
      <c r="AI120" s="1">
        <v>23.586734693877499</v>
      </c>
      <c r="AJ120" s="1">
        <v>6.1530612244898002</v>
      </c>
      <c r="AK120" s="1">
        <v>33.841836734693899</v>
      </c>
      <c r="AL120" s="1">
        <v>3.0765306122449001</v>
      </c>
      <c r="AM120" s="1">
        <v>29.7397959183673</v>
      </c>
      <c r="AN120" s="1">
        <v>1.02551020408163</v>
      </c>
      <c r="AO120" s="1">
        <v>13.331632653061201</v>
      </c>
      <c r="AP120" s="1">
        <v>1.02551020408163</v>
      </c>
      <c r="AQ120" s="1">
        <v>9.2295918367346896</v>
      </c>
      <c r="AR120" s="1">
        <v>3.0765306122449001</v>
      </c>
      <c r="AS120" s="1">
        <v>1.02551020408163</v>
      </c>
      <c r="AT120" s="1">
        <v>1.02551020408163</v>
      </c>
      <c r="AU120" s="1">
        <v>1.02551020408163</v>
      </c>
      <c r="AV120" s="1">
        <v>5.12755102040816</v>
      </c>
      <c r="AW120" s="1">
        <v>2.0510204081632701</v>
      </c>
      <c r="AX120" s="1">
        <v>0</v>
      </c>
      <c r="AY120" s="1">
        <v>3.0765306122449001</v>
      </c>
      <c r="AZ120" s="1">
        <v>1.02551020408163</v>
      </c>
      <c r="BA120" s="1">
        <v>5.12755102040816</v>
      </c>
      <c r="BB120" s="1">
        <v>12.3061224489796</v>
      </c>
      <c r="BC120" s="1">
        <v>20.5102040816327</v>
      </c>
      <c r="BD120" s="1">
        <v>10.255102040816301</v>
      </c>
      <c r="BE120" s="1">
        <v>12.3061224489796</v>
      </c>
      <c r="BF120" s="1">
        <v>18.459183673469401</v>
      </c>
      <c r="BG120" s="1">
        <v>45.122448979591802</v>
      </c>
      <c r="BH120" s="1">
        <v>11.280612244898</v>
      </c>
      <c r="BI120" s="1">
        <v>25.637755102040799</v>
      </c>
      <c r="BJ120" s="1">
        <v>8.2040816326530592</v>
      </c>
      <c r="BK120" s="1">
        <v>97.423469387755105</v>
      </c>
      <c r="BL120" s="1">
        <v>0</v>
      </c>
      <c r="BM120" s="1">
        <v>0</v>
      </c>
      <c r="BN120" s="1">
        <v>30.765306122449001</v>
      </c>
      <c r="BO120" s="1">
        <v>35.892857142857103</v>
      </c>
      <c r="BP120" s="1">
        <v>10.255102040816301</v>
      </c>
      <c r="BQ120" s="1">
        <v>20.5102040816327</v>
      </c>
      <c r="BR120" s="1">
        <v>82.040816326530603</v>
      </c>
      <c r="BS120" s="1">
        <v>0</v>
      </c>
      <c r="BT120" s="1">
        <v>0</v>
      </c>
      <c r="BU120" s="1">
        <v>25.637755102040799</v>
      </c>
      <c r="BV120" s="1">
        <v>30.765306122449001</v>
      </c>
      <c r="BW120" s="1">
        <v>10.255102040816301</v>
      </c>
      <c r="BX120" s="1">
        <v>15.3826530612245</v>
      </c>
      <c r="BY120" s="1">
        <v>18.434628820107498</v>
      </c>
      <c r="BZ120" s="1">
        <v>68.709183673469397</v>
      </c>
      <c r="CA120" s="1">
        <v>176.38775510204101</v>
      </c>
      <c r="CB120" s="1">
        <v>82.040816326530603</v>
      </c>
      <c r="CC120" s="1">
        <v>9.1895106469663705</v>
      </c>
      <c r="CD120" s="1">
        <v>5.1332048725855497</v>
      </c>
      <c r="CE120" s="1">
        <v>4.1107456395972903</v>
      </c>
      <c r="CF120" s="1">
        <v>9.2451181731410905</v>
      </c>
      <c r="CG120" s="1">
        <v>3.0765306122449001</v>
      </c>
      <c r="CH120" s="1">
        <v>3.0765306122449001</v>
      </c>
      <c r="CI120" s="1">
        <v>20.5878357636646</v>
      </c>
      <c r="CJ120" s="1">
        <v>0</v>
      </c>
      <c r="CK120" s="1">
        <v>5.20518270244016</v>
      </c>
      <c r="CL120" s="1">
        <v>10.255102040816301</v>
      </c>
      <c r="CM120" s="1">
        <v>0</v>
      </c>
      <c r="CN120" s="1">
        <v>0</v>
      </c>
      <c r="CO120" s="1">
        <v>5.12755102040816</v>
      </c>
      <c r="CP120" s="1">
        <v>0</v>
      </c>
      <c r="CQ120" s="1">
        <v>0</v>
      </c>
      <c r="CR120" s="1">
        <v>5.20518270244016</v>
      </c>
      <c r="CS120" s="1">
        <v>10.255102040816301</v>
      </c>
      <c r="CT120" s="1">
        <v>5.12755102040816</v>
      </c>
      <c r="CU120" s="1">
        <v>5.12755102040816</v>
      </c>
      <c r="CV120" s="1">
        <v>0</v>
      </c>
      <c r="CW120" s="1">
        <v>0</v>
      </c>
      <c r="CX120" s="1">
        <v>0</v>
      </c>
      <c r="CY120" s="1">
        <v>5.12755102040816</v>
      </c>
      <c r="CZ120" s="1">
        <v>0</v>
      </c>
      <c r="DA120" s="1">
        <v>15.3826530612245</v>
      </c>
      <c r="DB120" s="1">
        <v>0</v>
      </c>
      <c r="DC120" s="1">
        <v>0</v>
      </c>
      <c r="DD120" s="1">
        <v>0</v>
      </c>
      <c r="DE120" s="1">
        <v>10.255102040816301</v>
      </c>
      <c r="DF120" s="1">
        <v>5.12755102040816</v>
      </c>
      <c r="DG120" s="1">
        <v>0</v>
      </c>
      <c r="DH120" s="1">
        <v>0</v>
      </c>
      <c r="DI120" s="1">
        <v>0</v>
      </c>
      <c r="DJ120" s="1">
        <v>5.12755102040816</v>
      </c>
      <c r="DK120" s="1">
        <v>0</v>
      </c>
      <c r="DL120" s="1">
        <v>0</v>
      </c>
      <c r="DM120" s="1">
        <v>0</v>
      </c>
      <c r="DN120" s="1">
        <v>5.20518270244016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6.1530612244898002</v>
      </c>
      <c r="DW120" s="1">
        <v>0</v>
      </c>
      <c r="DX120" s="1">
        <v>6.1530612244898002</v>
      </c>
      <c r="DY120" s="1">
        <v>0</v>
      </c>
      <c r="DZ120" s="1">
        <v>7.1785714285714297</v>
      </c>
      <c r="EA120" s="1">
        <v>1.02551020408163</v>
      </c>
      <c r="EB120" s="1">
        <v>3.0765306122449001</v>
      </c>
      <c r="EC120" s="1">
        <v>3.0765306122449001</v>
      </c>
    </row>
    <row r="121" spans="1:133" x14ac:dyDescent="0.3">
      <c r="A121" s="1" t="s">
        <v>500</v>
      </c>
      <c r="B121" s="1" t="s">
        <v>271</v>
      </c>
      <c r="C121" s="1" t="s">
        <v>272</v>
      </c>
      <c r="D121" s="1" t="s">
        <v>501</v>
      </c>
      <c r="E121" s="1">
        <v>40.4675324675325</v>
      </c>
      <c r="F121" s="1">
        <v>3.9480519480519498</v>
      </c>
      <c r="G121" s="1">
        <v>23.6883116883117</v>
      </c>
      <c r="H121" s="1">
        <v>12.831168831168799</v>
      </c>
      <c r="I121" s="1">
        <v>15.792207792207799</v>
      </c>
      <c r="J121" s="1">
        <v>1.97402597402597</v>
      </c>
      <c r="K121" s="1">
        <v>8.8831168831168803</v>
      </c>
      <c r="L121" s="1">
        <v>4.9350649350649398</v>
      </c>
      <c r="M121" s="1">
        <v>24.675324675324699</v>
      </c>
      <c r="N121" s="1">
        <v>1.97402597402597</v>
      </c>
      <c r="O121" s="1">
        <v>14.8051948051948</v>
      </c>
      <c r="P121" s="1">
        <v>7.8961038961038996</v>
      </c>
      <c r="Q121" s="1">
        <v>32.571428571428598</v>
      </c>
      <c r="R121" s="1">
        <v>1.97402597402597</v>
      </c>
      <c r="S121" s="1">
        <v>21.714285714285701</v>
      </c>
      <c r="T121" s="1">
        <v>8.8831168831168803</v>
      </c>
      <c r="U121" s="1">
        <v>12.831168831168799</v>
      </c>
      <c r="V121" s="1">
        <v>0.98701298701298701</v>
      </c>
      <c r="W121" s="1">
        <v>8.8831168831168803</v>
      </c>
      <c r="X121" s="1">
        <v>2.9610389610389598</v>
      </c>
      <c r="Y121" s="1">
        <v>19.740259740259699</v>
      </c>
      <c r="Z121" s="1">
        <v>0.98701298701298701</v>
      </c>
      <c r="AA121" s="1">
        <v>12.831168831168799</v>
      </c>
      <c r="AB121" s="1">
        <v>5.9220779220779196</v>
      </c>
      <c r="AC121" s="1">
        <v>28.6233766233766</v>
      </c>
      <c r="AD121" s="1">
        <v>0.98701298701298701</v>
      </c>
      <c r="AE121" s="1">
        <v>18.753246753246799</v>
      </c>
      <c r="AF121" s="1">
        <v>8.8831168831168803</v>
      </c>
      <c r="AG121" s="1">
        <v>10.8571428571429</v>
      </c>
      <c r="AH121" s="1">
        <v>0.98701298701298701</v>
      </c>
      <c r="AI121" s="1">
        <v>6.9090909090909101</v>
      </c>
      <c r="AJ121" s="1">
        <v>2.9610389610389598</v>
      </c>
      <c r="AK121" s="1">
        <v>17.7662337662338</v>
      </c>
      <c r="AL121" s="1">
        <v>0</v>
      </c>
      <c r="AM121" s="1">
        <v>11.8441558441558</v>
      </c>
      <c r="AN121" s="1">
        <v>5.9220779220779196</v>
      </c>
      <c r="AO121" s="1">
        <v>3.9480519480519498</v>
      </c>
      <c r="AP121" s="1">
        <v>0.98701298701298701</v>
      </c>
      <c r="AQ121" s="1">
        <v>2.9610389610389598</v>
      </c>
      <c r="AR121" s="1">
        <v>0</v>
      </c>
      <c r="AS121" s="1">
        <v>0</v>
      </c>
      <c r="AT121" s="1">
        <v>0</v>
      </c>
      <c r="AU121" s="1">
        <v>0.98701298701298701</v>
      </c>
      <c r="AV121" s="1">
        <v>0</v>
      </c>
      <c r="AW121" s="1">
        <v>0.98701298701298701</v>
      </c>
      <c r="AX121" s="1">
        <v>0.98701298701298701</v>
      </c>
      <c r="AY121" s="1">
        <v>0.98701298701298701</v>
      </c>
      <c r="AZ121" s="1">
        <v>0</v>
      </c>
      <c r="BA121" s="1">
        <v>0.98701298701298701</v>
      </c>
      <c r="BB121" s="1">
        <v>5.9220779220779196</v>
      </c>
      <c r="BC121" s="1">
        <v>10.8571428571429</v>
      </c>
      <c r="BD121" s="1">
        <v>7.8961038961038996</v>
      </c>
      <c r="BE121" s="1">
        <v>4.9350649350649398</v>
      </c>
      <c r="BF121" s="1">
        <v>1.97402597402597</v>
      </c>
      <c r="BG121" s="1">
        <v>7.8961038961038996</v>
      </c>
      <c r="BH121" s="1">
        <v>0.98701298701298701</v>
      </c>
      <c r="BI121" s="1">
        <v>3.9480519480519498</v>
      </c>
      <c r="BJ121" s="1">
        <v>2.9610389610389598</v>
      </c>
      <c r="BK121" s="1">
        <v>29.6103896103896</v>
      </c>
      <c r="BL121" s="1">
        <v>4.9350649350649398</v>
      </c>
      <c r="BM121" s="1">
        <v>4.9350649350649398</v>
      </c>
      <c r="BN121" s="1">
        <v>4.9350649350649398</v>
      </c>
      <c r="BO121" s="1">
        <v>9.8701298701298708</v>
      </c>
      <c r="BP121" s="1">
        <v>4.9350649350649398</v>
      </c>
      <c r="BQ121" s="1">
        <v>0</v>
      </c>
      <c r="BR121" s="1">
        <v>29.6103896103896</v>
      </c>
      <c r="BS121" s="1">
        <v>4.9350649350649398</v>
      </c>
      <c r="BT121" s="1">
        <v>4.9350649350649398</v>
      </c>
      <c r="BU121" s="1">
        <v>4.9350649350649398</v>
      </c>
      <c r="BV121" s="1">
        <v>9.8701298701298708</v>
      </c>
      <c r="BW121" s="1">
        <v>4.9350649350649398</v>
      </c>
      <c r="BX121" s="1">
        <v>0</v>
      </c>
      <c r="BY121" s="1">
        <v>9.8701298701298708</v>
      </c>
      <c r="BZ121" s="1">
        <v>28.6233766233766</v>
      </c>
      <c r="CA121" s="1">
        <v>65.142857142857096</v>
      </c>
      <c r="CB121" s="1">
        <v>32.571428571428598</v>
      </c>
      <c r="CC121" s="1">
        <v>1.97402597402597</v>
      </c>
      <c r="CD121" s="1">
        <v>0</v>
      </c>
      <c r="CE121" s="1">
        <v>0.98701298701298701</v>
      </c>
      <c r="CF121" s="1">
        <v>7.8961038961038996</v>
      </c>
      <c r="CG121" s="1">
        <v>3.9480519480519498</v>
      </c>
      <c r="CH121" s="1">
        <v>0</v>
      </c>
      <c r="CI121" s="1">
        <v>4.9350649350649398</v>
      </c>
      <c r="CJ121" s="1">
        <v>4.9350649350649398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4.9350649350649398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4.9350649350649398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1.97402597402597</v>
      </c>
      <c r="DW121" s="1">
        <v>0</v>
      </c>
      <c r="DX121" s="1">
        <v>1.97402597402597</v>
      </c>
      <c r="DY121" s="1">
        <v>0</v>
      </c>
      <c r="DZ121" s="1">
        <v>1.97402597402597</v>
      </c>
      <c r="EA121" s="1">
        <v>0.98701298701298701</v>
      </c>
      <c r="EB121" s="1">
        <v>0.98701298701298701</v>
      </c>
      <c r="EC121" s="1">
        <v>0</v>
      </c>
    </row>
    <row r="122" spans="1:133" x14ac:dyDescent="0.3">
      <c r="A122" s="1" t="s">
        <v>502</v>
      </c>
      <c r="B122" s="1" t="s">
        <v>271</v>
      </c>
      <c r="C122" s="1" t="s">
        <v>272</v>
      </c>
      <c r="D122" s="1" t="s">
        <v>503</v>
      </c>
      <c r="E122" s="1">
        <v>1182.069983997</v>
      </c>
      <c r="F122" s="1">
        <v>175.79672165353099</v>
      </c>
      <c r="G122" s="1">
        <v>675.54229955333199</v>
      </c>
      <c r="H122" s="1">
        <v>330.73096279013203</v>
      </c>
      <c r="I122" s="1">
        <v>575.24196965725901</v>
      </c>
      <c r="J122" s="1">
        <v>89.4897585811201</v>
      </c>
      <c r="K122" s="1">
        <v>309.43541474421698</v>
      </c>
      <c r="L122" s="1">
        <v>176.31679633192201</v>
      </c>
      <c r="M122" s="1">
        <v>606.828014339736</v>
      </c>
      <c r="N122" s="1">
        <v>86.306963072410895</v>
      </c>
      <c r="O122" s="1">
        <v>366.106884809115</v>
      </c>
      <c r="P122" s="1">
        <v>154.41416645820999</v>
      </c>
      <c r="Q122" s="1">
        <v>873.01264319827601</v>
      </c>
      <c r="R122" s="1">
        <v>56.844859527604697</v>
      </c>
      <c r="S122" s="1">
        <v>629.74593507335203</v>
      </c>
      <c r="T122" s="1">
        <v>186.42184859731901</v>
      </c>
      <c r="U122" s="1">
        <v>439.03129664148503</v>
      </c>
      <c r="V122" s="1">
        <v>34.969193374568498</v>
      </c>
      <c r="W122" s="1">
        <v>302.35599920442002</v>
      </c>
      <c r="X122" s="1">
        <v>101.706104062496</v>
      </c>
      <c r="Y122" s="1">
        <v>433.98134655679098</v>
      </c>
      <c r="Z122" s="1">
        <v>21.8756661530362</v>
      </c>
      <c r="AA122" s="1">
        <v>327.38993586893201</v>
      </c>
      <c r="AB122" s="1">
        <v>84.715744534822903</v>
      </c>
      <c r="AC122" s="1">
        <v>805.88908820947495</v>
      </c>
      <c r="AD122" s="1">
        <v>44.8987255732007</v>
      </c>
      <c r="AE122" s="1">
        <v>592.76123954618004</v>
      </c>
      <c r="AF122" s="1">
        <v>168.22912309009399</v>
      </c>
      <c r="AG122" s="1">
        <v>411.88168611139901</v>
      </c>
      <c r="AH122" s="1">
        <v>30.953443256657099</v>
      </c>
      <c r="AI122" s="1">
        <v>289.31777265289497</v>
      </c>
      <c r="AJ122" s="1">
        <v>91.610470201846496</v>
      </c>
      <c r="AK122" s="1">
        <v>394.007402098076</v>
      </c>
      <c r="AL122" s="1">
        <v>13.9452823165437</v>
      </c>
      <c r="AM122" s="1">
        <v>303.44346689328398</v>
      </c>
      <c r="AN122" s="1">
        <v>76.618652888247695</v>
      </c>
      <c r="AO122" s="1">
        <v>67.123554988801203</v>
      </c>
      <c r="AP122" s="1">
        <v>11.946133954404001</v>
      </c>
      <c r="AQ122" s="1">
        <v>36.984695527172498</v>
      </c>
      <c r="AR122" s="1">
        <v>18.1927255072248</v>
      </c>
      <c r="AS122" s="1">
        <v>5.0245275943229801</v>
      </c>
      <c r="AT122" s="1">
        <v>10.9660483115091</v>
      </c>
      <c r="AU122" s="1">
        <v>15.0271752306968</v>
      </c>
      <c r="AV122" s="1">
        <v>19.080259939457399</v>
      </c>
      <c r="AW122" s="1">
        <v>11.0389910385771</v>
      </c>
      <c r="AX122" s="1">
        <v>2.9793203492796501</v>
      </c>
      <c r="AY122" s="1">
        <v>3.00723252495813</v>
      </c>
      <c r="AZ122" s="1">
        <v>40.057684204538603</v>
      </c>
      <c r="BA122" s="1">
        <v>43.065693176010697</v>
      </c>
      <c r="BB122" s="1">
        <v>214.028753054134</v>
      </c>
      <c r="BC122" s="1">
        <v>232.00744347684</v>
      </c>
      <c r="BD122" s="1">
        <v>148.04951643166899</v>
      </c>
      <c r="BE122" s="1">
        <v>110.96290448393199</v>
      </c>
      <c r="BF122" s="1">
        <v>84.840648371151005</v>
      </c>
      <c r="BG122" s="1">
        <v>309.057340798719</v>
      </c>
      <c r="BH122" s="1">
        <v>113.02935334838899</v>
      </c>
      <c r="BI122" s="1">
        <v>108.997253214252</v>
      </c>
      <c r="BJ122" s="1">
        <v>87.030734236077606</v>
      </c>
      <c r="BK122" s="1">
        <v>759.58293768277997</v>
      </c>
      <c r="BL122" s="1">
        <v>65.003164344266096</v>
      </c>
      <c r="BM122" s="1">
        <v>90.216983814371204</v>
      </c>
      <c r="BN122" s="1">
        <v>84.665375327758696</v>
      </c>
      <c r="BO122" s="1">
        <v>199.822234472498</v>
      </c>
      <c r="BP122" s="1">
        <v>215.22652528449601</v>
      </c>
      <c r="BQ122" s="1">
        <v>104.648654439391</v>
      </c>
      <c r="BR122" s="1">
        <v>729.41814757403802</v>
      </c>
      <c r="BS122" s="1">
        <v>49.874105065489204</v>
      </c>
      <c r="BT122" s="1">
        <v>90.216983814371204</v>
      </c>
      <c r="BU122" s="1">
        <v>84.665375327758696</v>
      </c>
      <c r="BV122" s="1">
        <v>199.822234472498</v>
      </c>
      <c r="BW122" s="1">
        <v>215.22652528449601</v>
      </c>
      <c r="BX122" s="1">
        <v>89.612923609425906</v>
      </c>
      <c r="BY122" s="1">
        <v>754.01941618060903</v>
      </c>
      <c r="BZ122" s="1">
        <v>824.06332155143002</v>
      </c>
      <c r="CA122" s="1">
        <v>1695.89755304398</v>
      </c>
      <c r="CB122" s="1">
        <v>892.19548049214995</v>
      </c>
      <c r="CC122" s="1">
        <v>551.12941892371805</v>
      </c>
      <c r="CD122" s="1">
        <v>303.34380239702898</v>
      </c>
      <c r="CE122" s="1">
        <v>136.586984511248</v>
      </c>
      <c r="CF122" s="1">
        <v>202.88999725689101</v>
      </c>
      <c r="CG122" s="1">
        <v>76.509881587897695</v>
      </c>
      <c r="CH122" s="1">
        <v>25.086023245448398</v>
      </c>
      <c r="CI122" s="1">
        <v>681.04294729047297</v>
      </c>
      <c r="CJ122" s="1">
        <v>53.323397537526397</v>
      </c>
      <c r="CK122" s="1">
        <v>96.895156197764194</v>
      </c>
      <c r="CL122" s="1">
        <v>69.737569700569296</v>
      </c>
      <c r="CM122" s="1">
        <v>157.977240757641</v>
      </c>
      <c r="CN122" s="1">
        <v>219.754883201659</v>
      </c>
      <c r="CO122" s="1">
        <v>83.354699895313303</v>
      </c>
      <c r="CP122" s="1">
        <v>63.163622369754897</v>
      </c>
      <c r="CQ122" s="1">
        <v>20.531335565778601</v>
      </c>
      <c r="CR122" s="1">
        <v>47.522706319161699</v>
      </c>
      <c r="CS122" s="1">
        <v>255.08513808650901</v>
      </c>
      <c r="CT122" s="1">
        <v>294.74014494926899</v>
      </c>
      <c r="CU122" s="1">
        <v>363.41046669185698</v>
      </c>
      <c r="CV122" s="1">
        <v>23.283519763618902</v>
      </c>
      <c r="CW122" s="1">
        <v>15.085970445551901</v>
      </c>
      <c r="CX122" s="1">
        <v>0</v>
      </c>
      <c r="CY122" s="1">
        <v>144.61251883083801</v>
      </c>
      <c r="CZ122" s="1">
        <v>180.42845765184799</v>
      </c>
      <c r="DA122" s="1">
        <v>462.26820222719903</v>
      </c>
      <c r="DB122" s="1">
        <v>14.8832445918208</v>
      </c>
      <c r="DC122" s="1">
        <v>5.0901198116380302</v>
      </c>
      <c r="DD122" s="1">
        <v>26.895178231834802</v>
      </c>
      <c r="DE122" s="1">
        <v>174.58601782583099</v>
      </c>
      <c r="DF122" s="1">
        <v>240.813641766074</v>
      </c>
      <c r="DG122" s="1">
        <v>4.9367659510286304</v>
      </c>
      <c r="DH122" s="1">
        <v>5.0901198116380302</v>
      </c>
      <c r="DI122" s="1">
        <v>0</v>
      </c>
      <c r="DJ122" s="1">
        <v>115.776723724164</v>
      </c>
      <c r="DK122" s="1">
        <v>145.451401928943</v>
      </c>
      <c r="DL122" s="1">
        <v>48.280377777934</v>
      </c>
      <c r="DM122" s="1">
        <v>15.4412157541406</v>
      </c>
      <c r="DN122" s="1">
        <v>20.627528087326901</v>
      </c>
      <c r="DO122" s="1">
        <v>80.499120260678296</v>
      </c>
      <c r="DP122" s="1">
        <v>53.9265031831942</v>
      </c>
      <c r="DQ122" s="1">
        <v>18.3467538125903</v>
      </c>
      <c r="DR122" s="1">
        <v>9.9958506339139195</v>
      </c>
      <c r="DS122" s="1">
        <v>0</v>
      </c>
      <c r="DT122" s="1">
        <v>28.835795106674201</v>
      </c>
      <c r="DU122" s="1">
        <v>34.977055722905099</v>
      </c>
      <c r="DV122" s="1">
        <v>27.149610530085599</v>
      </c>
      <c r="DW122" s="1">
        <v>4.0157501179114004</v>
      </c>
      <c r="DX122" s="1">
        <v>13.0382265515246</v>
      </c>
      <c r="DY122" s="1">
        <v>10.095633860649601</v>
      </c>
      <c r="DZ122" s="1">
        <v>39.9739444587156</v>
      </c>
      <c r="EA122" s="1">
        <v>7.9303838364925801</v>
      </c>
      <c r="EB122" s="1">
        <v>23.9464689756479</v>
      </c>
      <c r="EC122" s="1">
        <v>8.0970916465751408</v>
      </c>
    </row>
    <row r="123" spans="1:133" x14ac:dyDescent="0.3">
      <c r="A123" s="1" t="s">
        <v>504</v>
      </c>
      <c r="B123" s="1" t="s">
        <v>271</v>
      </c>
      <c r="C123" s="1" t="s">
        <v>272</v>
      </c>
      <c r="D123" s="1" t="s">
        <v>505</v>
      </c>
      <c r="E123" s="1">
        <v>875.838779818489</v>
      </c>
      <c r="F123" s="1">
        <v>103.27955232383199</v>
      </c>
      <c r="G123" s="1">
        <v>514.65195990195502</v>
      </c>
      <c r="H123" s="1">
        <v>257.907267592702</v>
      </c>
      <c r="I123" s="1">
        <v>429.74969049221397</v>
      </c>
      <c r="J123" s="1">
        <v>54.420630375799298</v>
      </c>
      <c r="K123" s="1">
        <v>256.924662581093</v>
      </c>
      <c r="L123" s="1">
        <v>118.404397535322</v>
      </c>
      <c r="M123" s="1">
        <v>446.08908932627497</v>
      </c>
      <c r="N123" s="1">
        <v>48.858921948032403</v>
      </c>
      <c r="O123" s="1">
        <v>257.72729732086202</v>
      </c>
      <c r="P123" s="1">
        <v>139.50287005737999</v>
      </c>
      <c r="Q123" s="1">
        <v>682.695000463018</v>
      </c>
      <c r="R123" s="1">
        <v>38.535253764482697</v>
      </c>
      <c r="S123" s="1">
        <v>493.73931936472002</v>
      </c>
      <c r="T123" s="1">
        <v>150.42042733381501</v>
      </c>
      <c r="U123" s="1">
        <v>325.70295777789698</v>
      </c>
      <c r="V123" s="1">
        <v>17.618762289990599</v>
      </c>
      <c r="W123" s="1">
        <v>247.93403618634801</v>
      </c>
      <c r="X123" s="1">
        <v>60.150159301557999</v>
      </c>
      <c r="Y123" s="1">
        <v>356.99204268512102</v>
      </c>
      <c r="Z123" s="1">
        <v>20.916491474492101</v>
      </c>
      <c r="AA123" s="1">
        <v>245.80528317837201</v>
      </c>
      <c r="AB123" s="1">
        <v>90.270268032256595</v>
      </c>
      <c r="AC123" s="1">
        <v>650.23996397057294</v>
      </c>
      <c r="AD123" s="1">
        <v>34.596960867920501</v>
      </c>
      <c r="AE123" s="1">
        <v>471.283292283945</v>
      </c>
      <c r="AF123" s="1">
        <v>144.35971081870801</v>
      </c>
      <c r="AG123" s="1">
        <v>316.82024306857801</v>
      </c>
      <c r="AH123" s="1">
        <v>16.668525777958699</v>
      </c>
      <c r="AI123" s="1">
        <v>243.04628301037701</v>
      </c>
      <c r="AJ123" s="1">
        <v>57.105434280242399</v>
      </c>
      <c r="AK123" s="1">
        <v>333.41972090199499</v>
      </c>
      <c r="AL123" s="1">
        <v>17.928435089961798</v>
      </c>
      <c r="AM123" s="1">
        <v>228.23700927356799</v>
      </c>
      <c r="AN123" s="1">
        <v>87.254276538465604</v>
      </c>
      <c r="AO123" s="1">
        <v>32.455036492444599</v>
      </c>
      <c r="AP123" s="1">
        <v>3.9382928965622601</v>
      </c>
      <c r="AQ123" s="1">
        <v>22.456027080775701</v>
      </c>
      <c r="AR123" s="1">
        <v>6.0607165151066704</v>
      </c>
      <c r="AS123" s="1">
        <v>1.9555670099622899</v>
      </c>
      <c r="AT123" s="1">
        <v>2.0052354077157699</v>
      </c>
      <c r="AU123" s="1">
        <v>7.9045430880261502</v>
      </c>
      <c r="AV123" s="1">
        <v>9.7778134806427008</v>
      </c>
      <c r="AW123" s="1">
        <v>3.96622800582296</v>
      </c>
      <c r="AX123" s="1">
        <v>4.9444218127565396</v>
      </c>
      <c r="AY123" s="1">
        <v>1.9012276875181899</v>
      </c>
      <c r="AZ123" s="1">
        <v>29.836479596716899</v>
      </c>
      <c r="BA123" s="1">
        <v>22.757133647516401</v>
      </c>
      <c r="BB123" s="1">
        <v>176.546934898979</v>
      </c>
      <c r="BC123" s="1">
        <v>153.62563385268101</v>
      </c>
      <c r="BD123" s="1">
        <v>144.27393901539199</v>
      </c>
      <c r="BE123" s="1">
        <v>84.666123113730293</v>
      </c>
      <c r="BF123" s="1">
        <v>70.988756338002503</v>
      </c>
      <c r="BG123" s="1">
        <v>193.143779355471</v>
      </c>
      <c r="BH123" s="1">
        <v>57.869139298926697</v>
      </c>
      <c r="BI123" s="1">
        <v>87.356900175260193</v>
      </c>
      <c r="BJ123" s="1">
        <v>47.9177398812839</v>
      </c>
      <c r="BK123" s="1">
        <v>694.05695415175398</v>
      </c>
      <c r="BL123" s="1">
        <v>5.1703201272749197</v>
      </c>
      <c r="BM123" s="1">
        <v>112.454482443088</v>
      </c>
      <c r="BN123" s="1">
        <v>84.012024724292203</v>
      </c>
      <c r="BO123" s="1">
        <v>198.03286589705499</v>
      </c>
      <c r="BP123" s="1">
        <v>180.46536079117701</v>
      </c>
      <c r="BQ123" s="1">
        <v>113.921900168867</v>
      </c>
      <c r="BR123" s="1">
        <v>679.38448767820796</v>
      </c>
      <c r="BS123" s="1">
        <v>5.1703201272749197</v>
      </c>
      <c r="BT123" s="1">
        <v>112.454482443088</v>
      </c>
      <c r="BU123" s="1">
        <v>74.366210740397705</v>
      </c>
      <c r="BV123" s="1">
        <v>198.03286589705499</v>
      </c>
      <c r="BW123" s="1">
        <v>180.46536079117701</v>
      </c>
      <c r="BX123" s="1">
        <v>108.895247679215</v>
      </c>
      <c r="BY123" s="1">
        <v>790.07975912240101</v>
      </c>
      <c r="BZ123" s="1">
        <v>670.2675147397</v>
      </c>
      <c r="CA123" s="1">
        <v>1318.4846450303601</v>
      </c>
      <c r="CB123" s="1">
        <v>702.72255123214404</v>
      </c>
      <c r="CC123" s="1">
        <v>566.42381259522301</v>
      </c>
      <c r="CD123" s="1">
        <v>273.77104813370102</v>
      </c>
      <c r="CE123" s="1">
        <v>98.481249947307106</v>
      </c>
      <c r="CF123" s="1">
        <v>223.655946527178</v>
      </c>
      <c r="CG123" s="1">
        <v>69.767845264683501</v>
      </c>
      <c r="CH123" s="1">
        <v>50.591054721168</v>
      </c>
      <c r="CI123" s="1">
        <v>807.17967687260602</v>
      </c>
      <c r="CJ123" s="1">
        <v>5.1703201272749197</v>
      </c>
      <c r="CK123" s="1">
        <v>114.172211975629</v>
      </c>
      <c r="CL123" s="1">
        <v>77.576805447347198</v>
      </c>
      <c r="CM123" s="1">
        <v>216.930032760394</v>
      </c>
      <c r="CN123" s="1">
        <v>205.38906473620901</v>
      </c>
      <c r="CO123" s="1">
        <v>187.94124182575101</v>
      </c>
      <c r="CP123" s="1">
        <v>5.1703201272749197</v>
      </c>
      <c r="CQ123" s="1">
        <v>47.378419627294903</v>
      </c>
      <c r="CR123" s="1">
        <v>44.175151845523899</v>
      </c>
      <c r="CS123" s="1">
        <v>562.85041831002297</v>
      </c>
      <c r="CT123" s="1">
        <v>147.605366962489</v>
      </c>
      <c r="CU123" s="1">
        <v>340.93252769525901</v>
      </c>
      <c r="CV123" s="1">
        <v>0</v>
      </c>
      <c r="CW123" s="1">
        <v>16.310579785231798</v>
      </c>
      <c r="CX123" s="1">
        <v>0</v>
      </c>
      <c r="CY123" s="1">
        <v>242.22185851088099</v>
      </c>
      <c r="CZ123" s="1">
        <v>82.400089399146296</v>
      </c>
      <c r="DA123" s="1">
        <v>616.58476007883405</v>
      </c>
      <c r="DB123" s="1">
        <v>0</v>
      </c>
      <c r="DC123" s="1">
        <v>34.114453592256801</v>
      </c>
      <c r="DD123" s="1">
        <v>16.424444471015399</v>
      </c>
      <c r="DE123" s="1">
        <v>454.99015116629897</v>
      </c>
      <c r="DF123" s="1">
        <v>111.055710849264</v>
      </c>
      <c r="DG123" s="1">
        <v>0</v>
      </c>
      <c r="DH123" s="1">
        <v>12.184141367955799</v>
      </c>
      <c r="DI123" s="1">
        <v>0</v>
      </c>
      <c r="DJ123" s="1">
        <v>204.44570023252101</v>
      </c>
      <c r="DK123" s="1">
        <v>77.402850496856203</v>
      </c>
      <c r="DL123" s="1">
        <v>5.1703201272749197</v>
      </c>
      <c r="DM123" s="1">
        <v>13.2639660350381</v>
      </c>
      <c r="DN123" s="1">
        <v>27.750707374508501</v>
      </c>
      <c r="DO123" s="1">
        <v>107.860267143725</v>
      </c>
      <c r="DP123" s="1">
        <v>36.549656113225197</v>
      </c>
      <c r="DQ123" s="1">
        <v>0</v>
      </c>
      <c r="DR123" s="1">
        <v>4.1264384172760096</v>
      </c>
      <c r="DS123" s="1">
        <v>0</v>
      </c>
      <c r="DT123" s="1">
        <v>37.776158278360299</v>
      </c>
      <c r="DU123" s="1">
        <v>4.9972389022900998</v>
      </c>
      <c r="DV123" s="1">
        <v>8.8827147093187993</v>
      </c>
      <c r="DW123" s="1">
        <v>0.95023651203194803</v>
      </c>
      <c r="DX123" s="1">
        <v>4.8877531759711896</v>
      </c>
      <c r="DY123" s="1">
        <v>3.04472502131566</v>
      </c>
      <c r="DZ123" s="1">
        <v>23.572321783125801</v>
      </c>
      <c r="EA123" s="1">
        <v>2.9880563845303101</v>
      </c>
      <c r="EB123" s="1">
        <v>17.568273904804499</v>
      </c>
      <c r="EC123" s="1">
        <v>3.0159914937910099</v>
      </c>
    </row>
    <row r="124" spans="1:133" x14ac:dyDescent="0.3">
      <c r="A124" s="1" t="s">
        <v>506</v>
      </c>
      <c r="B124" s="1" t="s">
        <v>271</v>
      </c>
      <c r="C124" s="1" t="s">
        <v>272</v>
      </c>
      <c r="D124" s="1" t="s">
        <v>507</v>
      </c>
      <c r="E124" s="1">
        <v>207.606565467287</v>
      </c>
      <c r="F124" s="1">
        <v>17.2104333026594</v>
      </c>
      <c r="G124" s="1">
        <v>132.57520644452001</v>
      </c>
      <c r="H124" s="1">
        <v>57.820925720107603</v>
      </c>
      <c r="I124" s="1">
        <v>113.440149786823</v>
      </c>
      <c r="J124" s="1">
        <v>10.118846717695099</v>
      </c>
      <c r="K124" s="1">
        <v>74.925729852246306</v>
      </c>
      <c r="L124" s="1">
        <v>28.3955732168811</v>
      </c>
      <c r="M124" s="1">
        <v>94.166415680464098</v>
      </c>
      <c r="N124" s="1">
        <v>7.0915865849643396</v>
      </c>
      <c r="O124" s="1">
        <v>57.649476592273302</v>
      </c>
      <c r="P124" s="1">
        <v>29.425352503226399</v>
      </c>
      <c r="Q124" s="1">
        <v>169.070192611995</v>
      </c>
      <c r="R124" s="1">
        <v>14.175886136771201</v>
      </c>
      <c r="S124" s="1">
        <v>123.460549090706</v>
      </c>
      <c r="T124" s="1">
        <v>31.433757384517701</v>
      </c>
      <c r="U124" s="1">
        <v>93.158642284056299</v>
      </c>
      <c r="V124" s="1">
        <v>8.0958152737695794</v>
      </c>
      <c r="W124" s="1">
        <v>69.857174711207506</v>
      </c>
      <c r="X124" s="1">
        <v>15.205652299079199</v>
      </c>
      <c r="Y124" s="1">
        <v>75.911550327938699</v>
      </c>
      <c r="Z124" s="1">
        <v>6.0800708630015796</v>
      </c>
      <c r="AA124" s="1">
        <v>53.603374379498703</v>
      </c>
      <c r="AB124" s="1">
        <v>16.2281050854385</v>
      </c>
      <c r="AC124" s="1">
        <v>157.91421381253599</v>
      </c>
      <c r="AD124" s="1">
        <v>14.175886136771201</v>
      </c>
      <c r="AE124" s="1">
        <v>116.368909914876</v>
      </c>
      <c r="AF124" s="1">
        <v>27.369417760888499</v>
      </c>
      <c r="AG124" s="1">
        <v>85.040860729082695</v>
      </c>
      <c r="AH124" s="1">
        <v>8.0958152737695794</v>
      </c>
      <c r="AI124" s="1">
        <v>63.777051257340197</v>
      </c>
      <c r="AJ124" s="1">
        <v>13.1679941979729</v>
      </c>
      <c r="AK124" s="1">
        <v>72.873353083453097</v>
      </c>
      <c r="AL124" s="1">
        <v>6.0800708630015796</v>
      </c>
      <c r="AM124" s="1">
        <v>52.591858657535902</v>
      </c>
      <c r="AN124" s="1">
        <v>14.2014235629156</v>
      </c>
      <c r="AO124" s="1">
        <v>11.1559787994593</v>
      </c>
      <c r="AP124" s="1">
        <v>0</v>
      </c>
      <c r="AQ124" s="1">
        <v>7.0916391758300801</v>
      </c>
      <c r="AR124" s="1">
        <v>4.06433962362921</v>
      </c>
      <c r="AS124" s="1">
        <v>2.03034477251592</v>
      </c>
      <c r="AT124" s="1">
        <v>1.0188290505531501</v>
      </c>
      <c r="AU124" s="1">
        <v>4.0607026690690704</v>
      </c>
      <c r="AV124" s="1">
        <v>1.0188290505531501</v>
      </c>
      <c r="AW124" s="1">
        <v>1.0078787674026199</v>
      </c>
      <c r="AX124" s="1">
        <v>0</v>
      </c>
      <c r="AY124" s="1">
        <v>2.0193944893653799</v>
      </c>
      <c r="AZ124" s="1">
        <v>11.1559130845563</v>
      </c>
      <c r="BA124" s="1">
        <v>7.0879628017998302</v>
      </c>
      <c r="BB124" s="1">
        <v>52.668484391344897</v>
      </c>
      <c r="BC124" s="1">
        <v>44.547026509529204</v>
      </c>
      <c r="BD124" s="1">
        <v>23.261421511482499</v>
      </c>
      <c r="BE124" s="1">
        <v>20.234135225223799</v>
      </c>
      <c r="BF124" s="1">
        <v>10.1152490880585</v>
      </c>
      <c r="BG124" s="1">
        <v>38.536372855291603</v>
      </c>
      <c r="BH124" s="1">
        <v>3.0345471658882901</v>
      </c>
      <c r="BI124" s="1">
        <v>17.250597291438101</v>
      </c>
      <c r="BJ124" s="1">
        <v>18.2512283979652</v>
      </c>
      <c r="BK124" s="1">
        <v>151.81972627780101</v>
      </c>
      <c r="BL124" s="1">
        <v>10.0969724468269</v>
      </c>
      <c r="BM124" s="1">
        <v>20.1939448936538</v>
      </c>
      <c r="BN124" s="1">
        <v>10.060668285470999</v>
      </c>
      <c r="BO124" s="1">
        <v>35.457867067843502</v>
      </c>
      <c r="BP124" s="1">
        <v>25.3245253122072</v>
      </c>
      <c r="BQ124" s="1">
        <v>50.685748271798097</v>
      </c>
      <c r="BR124" s="1">
        <v>146.72558102503501</v>
      </c>
      <c r="BS124" s="1">
        <v>10.0969724468269</v>
      </c>
      <c r="BT124" s="1">
        <v>20.1939448936538</v>
      </c>
      <c r="BU124" s="1">
        <v>10.060668285470999</v>
      </c>
      <c r="BV124" s="1">
        <v>35.457867067843502</v>
      </c>
      <c r="BW124" s="1">
        <v>25.3245253122072</v>
      </c>
      <c r="BX124" s="1">
        <v>45.591603019032299</v>
      </c>
      <c r="BY124" s="1">
        <v>36.135525660681097</v>
      </c>
      <c r="BZ124" s="1">
        <v>158.92937961309599</v>
      </c>
      <c r="CA124" s="1">
        <v>267.52349828636102</v>
      </c>
      <c r="CB124" s="1">
        <v>170.085358412555</v>
      </c>
      <c r="CC124" s="1">
        <v>17.079378268322898</v>
      </c>
      <c r="CD124" s="1">
        <v>8.0526090871172897</v>
      </c>
      <c r="CE124" s="1">
        <v>4.0038481475322598</v>
      </c>
      <c r="CF124" s="1">
        <v>19.056147392358099</v>
      </c>
      <c r="CG124" s="1">
        <v>5.06487876700856</v>
      </c>
      <c r="CH124" s="1">
        <v>1.9386813291286</v>
      </c>
      <c r="CI124" s="1">
        <v>25.150363858014401</v>
      </c>
      <c r="CJ124" s="1">
        <v>5.0575786098138096</v>
      </c>
      <c r="CK124" s="1">
        <v>5.0575786098138096</v>
      </c>
      <c r="CL124" s="1">
        <v>5.0758290028006998</v>
      </c>
      <c r="CM124" s="1">
        <v>5.0758290028006998</v>
      </c>
      <c r="CN124" s="1">
        <v>0</v>
      </c>
      <c r="CO124" s="1">
        <v>4.8835486327853399</v>
      </c>
      <c r="CP124" s="1">
        <v>5.0575786098138096</v>
      </c>
      <c r="CQ124" s="1">
        <v>0</v>
      </c>
      <c r="CR124" s="1">
        <v>0</v>
      </c>
      <c r="CS124" s="1">
        <v>20.092785248200499</v>
      </c>
      <c r="CT124" s="1">
        <v>0</v>
      </c>
      <c r="CU124" s="1">
        <v>10.1334076126145</v>
      </c>
      <c r="CV124" s="1">
        <v>0</v>
      </c>
      <c r="CW124" s="1">
        <v>0</v>
      </c>
      <c r="CX124" s="1">
        <v>0</v>
      </c>
      <c r="CY124" s="1">
        <v>10.1334076126145</v>
      </c>
      <c r="CZ124" s="1">
        <v>0</v>
      </c>
      <c r="DA124" s="1">
        <v>9.9593776355860406</v>
      </c>
      <c r="DB124" s="1">
        <v>0</v>
      </c>
      <c r="DC124" s="1">
        <v>0</v>
      </c>
      <c r="DD124" s="1">
        <v>0</v>
      </c>
      <c r="DE124" s="1">
        <v>9.9593776355860406</v>
      </c>
      <c r="DF124" s="1">
        <v>0</v>
      </c>
      <c r="DG124" s="1">
        <v>0</v>
      </c>
      <c r="DH124" s="1">
        <v>0</v>
      </c>
      <c r="DI124" s="1">
        <v>0</v>
      </c>
      <c r="DJ124" s="1">
        <v>5.0758290028006998</v>
      </c>
      <c r="DK124" s="1">
        <v>0</v>
      </c>
      <c r="DL124" s="1">
        <v>5.0575786098138096</v>
      </c>
      <c r="DM124" s="1">
        <v>0</v>
      </c>
      <c r="DN124" s="1">
        <v>0</v>
      </c>
      <c r="DO124" s="1">
        <v>10.1334076126145</v>
      </c>
      <c r="DP124" s="1">
        <v>0</v>
      </c>
      <c r="DQ124" s="1">
        <v>0</v>
      </c>
      <c r="DR124" s="1">
        <v>0</v>
      </c>
      <c r="DS124" s="1">
        <v>0</v>
      </c>
      <c r="DT124" s="1">
        <v>5.0575786098138096</v>
      </c>
      <c r="DU124" s="1">
        <v>0</v>
      </c>
      <c r="DV124" s="1">
        <v>8.1177815549736305</v>
      </c>
      <c r="DW124" s="1">
        <v>0</v>
      </c>
      <c r="DX124" s="1">
        <v>6.0801234538673201</v>
      </c>
      <c r="DY124" s="1">
        <v>2.03765810110631</v>
      </c>
      <c r="DZ124" s="1">
        <v>3.03819724448566</v>
      </c>
      <c r="EA124" s="1">
        <v>0</v>
      </c>
      <c r="EB124" s="1">
        <v>1.01151572196276</v>
      </c>
      <c r="EC124" s="1">
        <v>2.0266815225229</v>
      </c>
    </row>
    <row r="125" spans="1:133" x14ac:dyDescent="0.3">
      <c r="A125" s="1" t="s">
        <v>508</v>
      </c>
      <c r="B125" s="1" t="s">
        <v>271</v>
      </c>
      <c r="C125" s="1" t="s">
        <v>272</v>
      </c>
      <c r="D125" s="1" t="s">
        <v>509</v>
      </c>
      <c r="E125" s="1">
        <v>29.968253968254</v>
      </c>
      <c r="F125" s="1">
        <v>2.8095238095238102</v>
      </c>
      <c r="G125" s="1">
        <v>22.476190476190499</v>
      </c>
      <c r="H125" s="1">
        <v>4.6825396825396801</v>
      </c>
      <c r="I125" s="1">
        <v>10.301587301587301</v>
      </c>
      <c r="J125" s="1">
        <v>0</v>
      </c>
      <c r="K125" s="1">
        <v>9.3650793650793709</v>
      </c>
      <c r="L125" s="1">
        <v>0.93650793650793696</v>
      </c>
      <c r="M125" s="1">
        <v>19.6666666666667</v>
      </c>
      <c r="N125" s="1">
        <v>2.8095238095238102</v>
      </c>
      <c r="O125" s="1">
        <v>13.1111111111111</v>
      </c>
      <c r="P125" s="1">
        <v>3.74603174603175</v>
      </c>
      <c r="Q125" s="1">
        <v>24.349206349206298</v>
      </c>
      <c r="R125" s="1">
        <v>1.8730158730158699</v>
      </c>
      <c r="S125" s="1">
        <v>19.6666666666667</v>
      </c>
      <c r="T125" s="1">
        <v>2.8095238095238102</v>
      </c>
      <c r="U125" s="1">
        <v>8.4285714285714306</v>
      </c>
      <c r="V125" s="1">
        <v>0</v>
      </c>
      <c r="W125" s="1">
        <v>7.4920634920634903</v>
      </c>
      <c r="X125" s="1">
        <v>0.93650793650793696</v>
      </c>
      <c r="Y125" s="1">
        <v>15.9206349206349</v>
      </c>
      <c r="Z125" s="1">
        <v>1.8730158730158699</v>
      </c>
      <c r="AA125" s="1">
        <v>12.174603174603201</v>
      </c>
      <c r="AB125" s="1">
        <v>1.8730158730158699</v>
      </c>
      <c r="AC125" s="1">
        <v>21.539682539682499</v>
      </c>
      <c r="AD125" s="1">
        <v>0.93650793650793696</v>
      </c>
      <c r="AE125" s="1">
        <v>17.793650793650801</v>
      </c>
      <c r="AF125" s="1">
        <v>2.8095238095238102</v>
      </c>
      <c r="AG125" s="1">
        <v>7.4920634920634903</v>
      </c>
      <c r="AH125" s="1">
        <v>0</v>
      </c>
      <c r="AI125" s="1">
        <v>6.5555555555555598</v>
      </c>
      <c r="AJ125" s="1">
        <v>0.93650793650793696</v>
      </c>
      <c r="AK125" s="1">
        <v>14.047619047618999</v>
      </c>
      <c r="AL125" s="1">
        <v>0.93650793650793696</v>
      </c>
      <c r="AM125" s="1">
        <v>11.2380952380952</v>
      </c>
      <c r="AN125" s="1">
        <v>1.8730158730158699</v>
      </c>
      <c r="AO125" s="1">
        <v>2.8095238095238102</v>
      </c>
      <c r="AP125" s="1">
        <v>0.93650793650793696</v>
      </c>
      <c r="AQ125" s="1">
        <v>1.8730158730158699</v>
      </c>
      <c r="AR125" s="1">
        <v>0</v>
      </c>
      <c r="AS125" s="1">
        <v>0</v>
      </c>
      <c r="AT125" s="1">
        <v>0</v>
      </c>
      <c r="AU125" s="1">
        <v>0</v>
      </c>
      <c r="AV125" s="1">
        <v>1.8730158730158699</v>
      </c>
      <c r="AW125" s="1">
        <v>0</v>
      </c>
      <c r="AX125" s="1">
        <v>0.93650793650793696</v>
      </c>
      <c r="AY125" s="1">
        <v>0</v>
      </c>
      <c r="AZ125" s="1">
        <v>0</v>
      </c>
      <c r="BA125" s="1">
        <v>0.93650793650793696</v>
      </c>
      <c r="BB125" s="1">
        <v>4.6825396825396801</v>
      </c>
      <c r="BC125" s="1">
        <v>9.3650793650793709</v>
      </c>
      <c r="BD125" s="1">
        <v>4.6825396825396801</v>
      </c>
      <c r="BE125" s="1">
        <v>2.8095238095238102</v>
      </c>
      <c r="BF125" s="1">
        <v>1.8730158730158699</v>
      </c>
      <c r="BG125" s="1">
        <v>5.6190476190476204</v>
      </c>
      <c r="BH125" s="1">
        <v>0.93650793650793696</v>
      </c>
      <c r="BI125" s="1">
        <v>1.8730158730158699</v>
      </c>
      <c r="BJ125" s="1">
        <v>2.8095238095238102</v>
      </c>
      <c r="BK125" s="1">
        <v>23.412698412698401</v>
      </c>
      <c r="BL125" s="1">
        <v>0</v>
      </c>
      <c r="BM125" s="1">
        <v>0</v>
      </c>
      <c r="BN125" s="1">
        <v>0</v>
      </c>
      <c r="BO125" s="1">
        <v>9.3650793650793709</v>
      </c>
      <c r="BP125" s="1">
        <v>4.6825396825396801</v>
      </c>
      <c r="BQ125" s="1">
        <v>9.3650793650793709</v>
      </c>
      <c r="BR125" s="1">
        <v>23.412698412698401</v>
      </c>
      <c r="BS125" s="1">
        <v>0</v>
      </c>
      <c r="BT125" s="1">
        <v>0</v>
      </c>
      <c r="BU125" s="1">
        <v>0</v>
      </c>
      <c r="BV125" s="1">
        <v>9.3650793650793709</v>
      </c>
      <c r="BW125" s="1">
        <v>4.6825396825396801</v>
      </c>
      <c r="BX125" s="1">
        <v>9.3650793650793709</v>
      </c>
      <c r="BY125" s="1">
        <v>6.6871482447763899</v>
      </c>
      <c r="BZ125" s="1">
        <v>24.349206349206298</v>
      </c>
      <c r="CA125" s="1">
        <v>56.190476190476197</v>
      </c>
      <c r="CB125" s="1">
        <v>27.158730158730201</v>
      </c>
      <c r="CC125" s="1">
        <v>1.8730158730158699</v>
      </c>
      <c r="CD125" s="1">
        <v>1.8730158730158699</v>
      </c>
      <c r="CE125" s="1">
        <v>0.93650793650793696</v>
      </c>
      <c r="CF125" s="1">
        <v>4.81413237176052</v>
      </c>
      <c r="CG125" s="1">
        <v>1.00230428111836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0.93650793650793696</v>
      </c>
      <c r="DW125" s="1">
        <v>0</v>
      </c>
      <c r="DX125" s="1">
        <v>0.93650793650793696</v>
      </c>
      <c r="DY125" s="1">
        <v>0</v>
      </c>
      <c r="DZ125" s="1">
        <v>1.8730158730158699</v>
      </c>
      <c r="EA125" s="1">
        <v>0.93650793650793696</v>
      </c>
      <c r="EB125" s="1">
        <v>0.93650793650793696</v>
      </c>
      <c r="EC125" s="1">
        <v>0</v>
      </c>
    </row>
    <row r="126" spans="1:133" x14ac:dyDescent="0.3">
      <c r="A126" s="1" t="s">
        <v>510</v>
      </c>
      <c r="B126" s="1" t="s">
        <v>271</v>
      </c>
      <c r="C126" s="1" t="s">
        <v>272</v>
      </c>
      <c r="D126" s="1" t="s">
        <v>511</v>
      </c>
      <c r="E126" s="1">
        <v>437.64770144911603</v>
      </c>
      <c r="F126" s="1">
        <v>33.697758316665301</v>
      </c>
      <c r="G126" s="1">
        <v>297.90725298605997</v>
      </c>
      <c r="H126" s="1">
        <v>106.042690146391</v>
      </c>
      <c r="I126" s="1">
        <v>227.131784164046</v>
      </c>
      <c r="J126" s="1">
        <v>19.4111934329371</v>
      </c>
      <c r="K126" s="1">
        <v>154.676196509036</v>
      </c>
      <c r="L126" s="1">
        <v>53.044394222073301</v>
      </c>
      <c r="M126" s="1">
        <v>210.51591728507</v>
      </c>
      <c r="N126" s="1">
        <v>14.2865648837282</v>
      </c>
      <c r="O126" s="1">
        <v>143.231056477024</v>
      </c>
      <c r="P126" s="1">
        <v>52.998295924317397</v>
      </c>
      <c r="Q126" s="1">
        <v>370.903153475024</v>
      </c>
      <c r="R126" s="1">
        <v>13.1463187713731</v>
      </c>
      <c r="S126" s="1">
        <v>284.73028268116599</v>
      </c>
      <c r="T126" s="1">
        <v>73.026552022485305</v>
      </c>
      <c r="U126" s="1">
        <v>197.84221908308899</v>
      </c>
      <c r="V126" s="1">
        <v>9.1030919027422303</v>
      </c>
      <c r="W126" s="1">
        <v>151.67903386647899</v>
      </c>
      <c r="X126" s="1">
        <v>37.060093313867597</v>
      </c>
      <c r="Y126" s="1">
        <v>173.060934391936</v>
      </c>
      <c r="Z126" s="1">
        <v>4.0432268686309003</v>
      </c>
      <c r="AA126" s="1">
        <v>133.051248814687</v>
      </c>
      <c r="AB126" s="1">
        <v>35.966458708617701</v>
      </c>
      <c r="AC126" s="1">
        <v>351.76078617501901</v>
      </c>
      <c r="AD126" s="1">
        <v>13.1463187713731</v>
      </c>
      <c r="AE126" s="1">
        <v>266.58812022856102</v>
      </c>
      <c r="AF126" s="1">
        <v>72.026347175084695</v>
      </c>
      <c r="AG126" s="1">
        <v>187.786753161501</v>
      </c>
      <c r="AH126" s="1">
        <v>9.1030919027422303</v>
      </c>
      <c r="AI126" s="1">
        <v>141.62356794489099</v>
      </c>
      <c r="AJ126" s="1">
        <v>37.060093313867597</v>
      </c>
      <c r="AK126" s="1">
        <v>163.97403301351699</v>
      </c>
      <c r="AL126" s="1">
        <v>4.0432268686309003</v>
      </c>
      <c r="AM126" s="1">
        <v>124.96455228366899</v>
      </c>
      <c r="AN126" s="1">
        <v>34.966253861217098</v>
      </c>
      <c r="AO126" s="1">
        <v>19.142367300005699</v>
      </c>
      <c r="AP126" s="1">
        <v>0</v>
      </c>
      <c r="AQ126" s="1">
        <v>18.142162452605</v>
      </c>
      <c r="AR126" s="1">
        <v>1.00020484740063</v>
      </c>
      <c r="AS126" s="1">
        <v>0</v>
      </c>
      <c r="AT126" s="1">
        <v>1.01466899240148</v>
      </c>
      <c r="AU126" s="1">
        <v>6.0588405938480898</v>
      </c>
      <c r="AV126" s="1">
        <v>4.9808878571791304</v>
      </c>
      <c r="AW126" s="1">
        <v>4.0591691865915998</v>
      </c>
      <c r="AX126" s="1">
        <v>3.02880066998536</v>
      </c>
      <c r="AY126" s="1">
        <v>0</v>
      </c>
      <c r="AZ126" s="1">
        <v>12.1456229238534</v>
      </c>
      <c r="BA126" s="1">
        <v>9.0074302456311095</v>
      </c>
      <c r="BB126" s="1">
        <v>102.58563384952301</v>
      </c>
      <c r="BC126" s="1">
        <v>91.149633752498303</v>
      </c>
      <c r="BD126" s="1">
        <v>59.764948999528499</v>
      </c>
      <c r="BE126" s="1">
        <v>65.899803353975003</v>
      </c>
      <c r="BF126" s="1">
        <v>30.3500803500148</v>
      </c>
      <c r="BG126" s="1">
        <v>66.744547974091304</v>
      </c>
      <c r="BH126" s="1">
        <v>19.5524662623586</v>
      </c>
      <c r="BI126" s="1">
        <v>21.0122774317222</v>
      </c>
      <c r="BJ126" s="1">
        <v>26.1798042800106</v>
      </c>
      <c r="BK126" s="1">
        <v>379.00029057633498</v>
      </c>
      <c r="BL126" s="1">
        <v>15.460422071264199</v>
      </c>
      <c r="BM126" s="1">
        <v>65.805120561297997</v>
      </c>
      <c r="BN126" s="1">
        <v>50.426895538133103</v>
      </c>
      <c r="BO126" s="1">
        <v>85.469419914464495</v>
      </c>
      <c r="BP126" s="1">
        <v>106.57119969549299</v>
      </c>
      <c r="BQ126" s="1">
        <v>55.267232795681998</v>
      </c>
      <c r="BR126" s="1">
        <v>363.85134337285302</v>
      </c>
      <c r="BS126" s="1">
        <v>15.460422071264199</v>
      </c>
      <c r="BT126" s="1">
        <v>65.805120561297997</v>
      </c>
      <c r="BU126" s="1">
        <v>45.273838986322197</v>
      </c>
      <c r="BV126" s="1">
        <v>80.4745534997964</v>
      </c>
      <c r="BW126" s="1">
        <v>101.57017545849</v>
      </c>
      <c r="BX126" s="1">
        <v>55.267232795681998</v>
      </c>
      <c r="BY126" s="1">
        <v>253.63091670584399</v>
      </c>
      <c r="BZ126" s="1">
        <v>357.78650669380499</v>
      </c>
      <c r="CA126" s="1">
        <v>576.092880609963</v>
      </c>
      <c r="CB126" s="1">
        <v>376.92887399381101</v>
      </c>
      <c r="CC126" s="1">
        <v>188.52516557089299</v>
      </c>
      <c r="CD126" s="1">
        <v>50.906994721325702</v>
      </c>
      <c r="CE126" s="1">
        <v>21.0596528693336</v>
      </c>
      <c r="CF126" s="1">
        <v>65.105751134950694</v>
      </c>
      <c r="CG126" s="1">
        <v>15.0894246452206</v>
      </c>
      <c r="CH126" s="1">
        <v>5.9786320682386496</v>
      </c>
      <c r="CI126" s="1">
        <v>278.15228066967501</v>
      </c>
      <c r="CJ126" s="1">
        <v>5.2340205574459002</v>
      </c>
      <c r="CK126" s="1">
        <v>40.199433382768902</v>
      </c>
      <c r="CL126" s="1">
        <v>14.9707322583034</v>
      </c>
      <c r="CM126" s="1">
        <v>59.297443346311603</v>
      </c>
      <c r="CN126" s="1">
        <v>54.630020050055997</v>
      </c>
      <c r="CO126" s="1">
        <v>103.82063107478901</v>
      </c>
      <c r="CP126" s="1">
        <v>5.2340205574459002</v>
      </c>
      <c r="CQ126" s="1">
        <v>15.194915531776401</v>
      </c>
      <c r="CR126" s="1">
        <v>123.04640087227401</v>
      </c>
      <c r="CS126" s="1">
        <v>99.520190490314604</v>
      </c>
      <c r="CT126" s="1">
        <v>35.156753217864697</v>
      </c>
      <c r="CU126" s="1">
        <v>70.392059786011501</v>
      </c>
      <c r="CV126" s="1">
        <v>0</v>
      </c>
      <c r="CW126" s="1">
        <v>4.9948664146681097</v>
      </c>
      <c r="CX126" s="1">
        <v>5.0112272612398803</v>
      </c>
      <c r="CY126" s="1">
        <v>30.302557854246199</v>
      </c>
      <c r="CZ126" s="1">
        <v>30.0834082558573</v>
      </c>
      <c r="DA126" s="1">
        <v>222.570903762981</v>
      </c>
      <c r="DB126" s="1">
        <v>0</v>
      </c>
      <c r="DC126" s="1">
        <v>15.194915531776401</v>
      </c>
      <c r="DD126" s="1">
        <v>97.678443019772402</v>
      </c>
      <c r="DE126" s="1">
        <v>74.540791993567893</v>
      </c>
      <c r="DF126" s="1">
        <v>35.156753217864697</v>
      </c>
      <c r="DG126" s="1">
        <v>0</v>
      </c>
      <c r="DH126" s="1">
        <v>4.9948664146681097</v>
      </c>
      <c r="DI126" s="1">
        <v>5.0112272612398803</v>
      </c>
      <c r="DJ126" s="1">
        <v>20.154634887767202</v>
      </c>
      <c r="DK126" s="1">
        <v>30.0834082558573</v>
      </c>
      <c r="DL126" s="1">
        <v>5.2340205574459002</v>
      </c>
      <c r="DM126" s="1">
        <v>0</v>
      </c>
      <c r="DN126" s="1">
        <v>25.3679578525011</v>
      </c>
      <c r="DO126" s="1">
        <v>24.9793984967467</v>
      </c>
      <c r="DP126" s="1">
        <v>0</v>
      </c>
      <c r="DQ126" s="1">
        <v>0</v>
      </c>
      <c r="DR126" s="1">
        <v>0</v>
      </c>
      <c r="DS126" s="1">
        <v>0</v>
      </c>
      <c r="DT126" s="1">
        <v>10.147922966478999</v>
      </c>
      <c r="DU126" s="1">
        <v>0</v>
      </c>
      <c r="DV126" s="1">
        <v>10.055465921587301</v>
      </c>
      <c r="DW126" s="1">
        <v>0</v>
      </c>
      <c r="DX126" s="1">
        <v>10.055465921587301</v>
      </c>
      <c r="DY126" s="1">
        <v>0</v>
      </c>
      <c r="DZ126" s="1">
        <v>9.0869013784183608</v>
      </c>
      <c r="EA126" s="1">
        <v>0</v>
      </c>
      <c r="EB126" s="1">
        <v>8.0866965310177292</v>
      </c>
      <c r="EC126" s="1">
        <v>1.00020484740063</v>
      </c>
    </row>
    <row r="127" spans="1:133" x14ac:dyDescent="0.3">
      <c r="A127" s="1" t="s">
        <v>512</v>
      </c>
      <c r="B127" s="1" t="s">
        <v>271</v>
      </c>
      <c r="C127" s="1" t="s">
        <v>272</v>
      </c>
      <c r="D127" s="1" t="s">
        <v>513</v>
      </c>
      <c r="E127" s="1">
        <v>586.48692279499198</v>
      </c>
      <c r="F127" s="1">
        <v>60.880500336814201</v>
      </c>
      <c r="G127" s="1">
        <v>352.32250987504</v>
      </c>
      <c r="H127" s="1">
        <v>173.28391258313701</v>
      </c>
      <c r="I127" s="1">
        <v>311.40443787202997</v>
      </c>
      <c r="J127" s="1">
        <v>35.449103636138602</v>
      </c>
      <c r="K127" s="1">
        <v>182.7238346675</v>
      </c>
      <c r="L127" s="1">
        <v>93.231499568391598</v>
      </c>
      <c r="M127" s="1">
        <v>275.08248492296099</v>
      </c>
      <c r="N127" s="1">
        <v>25.431396700675599</v>
      </c>
      <c r="O127" s="1">
        <v>169.59867520754</v>
      </c>
      <c r="P127" s="1">
        <v>80.052413014745795</v>
      </c>
      <c r="Q127" s="1">
        <v>495.64082309664599</v>
      </c>
      <c r="R127" s="1">
        <v>35.0963970988226</v>
      </c>
      <c r="S127" s="1">
        <v>341.31632052360499</v>
      </c>
      <c r="T127" s="1">
        <v>119.228105474218</v>
      </c>
      <c r="U127" s="1">
        <v>265.54722639824001</v>
      </c>
      <c r="V127" s="1">
        <v>18.809982875805101</v>
      </c>
      <c r="W127" s="1">
        <v>178.632815651524</v>
      </c>
      <c r="X127" s="1">
        <v>68.104427870911096</v>
      </c>
      <c r="Y127" s="1">
        <v>230.09359669840501</v>
      </c>
      <c r="Z127" s="1">
        <v>16.286414223017498</v>
      </c>
      <c r="AA127" s="1">
        <v>162.68350487208099</v>
      </c>
      <c r="AB127" s="1">
        <v>51.123677603306497</v>
      </c>
      <c r="AC127" s="1">
        <v>471.19528148697202</v>
      </c>
      <c r="AD127" s="1">
        <v>31.283883541771502</v>
      </c>
      <c r="AE127" s="1">
        <v>327.49225392175498</v>
      </c>
      <c r="AF127" s="1">
        <v>112.41914402344599</v>
      </c>
      <c r="AG127" s="1">
        <v>248.82854078029499</v>
      </c>
      <c r="AH127" s="1">
        <v>15.950597708016801</v>
      </c>
      <c r="AI127" s="1">
        <v>169.630532298303</v>
      </c>
      <c r="AJ127" s="1">
        <v>63.247410773976</v>
      </c>
      <c r="AK127" s="1">
        <v>222.36674070667701</v>
      </c>
      <c r="AL127" s="1">
        <v>15.333285833754699</v>
      </c>
      <c r="AM127" s="1">
        <v>157.86172162345201</v>
      </c>
      <c r="AN127" s="1">
        <v>49.1717332494704</v>
      </c>
      <c r="AO127" s="1">
        <v>24.445541609673299</v>
      </c>
      <c r="AP127" s="1">
        <v>3.8125135570511701</v>
      </c>
      <c r="AQ127" s="1">
        <v>13.8240666018509</v>
      </c>
      <c r="AR127" s="1">
        <v>6.8089614507711902</v>
      </c>
      <c r="AS127" s="1">
        <v>0.99881596457333899</v>
      </c>
      <c r="AT127" s="1">
        <v>3.85820113236172</v>
      </c>
      <c r="AU127" s="1">
        <v>7.7290459952589199</v>
      </c>
      <c r="AV127" s="1">
        <v>5.8122353151671398</v>
      </c>
      <c r="AW127" s="1">
        <v>3.0029177297508398</v>
      </c>
      <c r="AX127" s="1">
        <v>0.99881596457333899</v>
      </c>
      <c r="AY127" s="1">
        <v>2.0455095079879899</v>
      </c>
      <c r="AZ127" s="1">
        <v>26.462091338421601</v>
      </c>
      <c r="BA127" s="1">
        <v>15.5846008148833</v>
      </c>
      <c r="BB127" s="1">
        <v>142.60711244183</v>
      </c>
      <c r="BC127" s="1">
        <v>148.964941796353</v>
      </c>
      <c r="BD127" s="1">
        <v>86.840811769855804</v>
      </c>
      <c r="BE127" s="1">
        <v>44.860580930589101</v>
      </c>
      <c r="BF127" s="1">
        <v>30.3206840047127</v>
      </c>
      <c r="BG127" s="1">
        <v>90.846099698345895</v>
      </c>
      <c r="BH127" s="1">
        <v>25.8297908133021</v>
      </c>
      <c r="BI127" s="1">
        <v>46.1566545429542</v>
      </c>
      <c r="BJ127" s="1">
        <v>18.859654342089598</v>
      </c>
      <c r="BK127" s="1">
        <v>491.95665092862902</v>
      </c>
      <c r="BL127" s="1">
        <v>53.638897424564597</v>
      </c>
      <c r="BM127" s="1">
        <v>64.966336895074903</v>
      </c>
      <c r="BN127" s="1">
        <v>64.520411159623293</v>
      </c>
      <c r="BO127" s="1">
        <v>96.352025992230395</v>
      </c>
      <c r="BP127" s="1">
        <v>118.148358566534</v>
      </c>
      <c r="BQ127" s="1">
        <v>94.330620890602006</v>
      </c>
      <c r="BR127" s="1">
        <v>471.74094374295601</v>
      </c>
      <c r="BS127" s="1">
        <v>53.638897424564597</v>
      </c>
      <c r="BT127" s="1">
        <v>59.972257072208201</v>
      </c>
      <c r="BU127" s="1">
        <v>64.520411159623293</v>
      </c>
      <c r="BV127" s="1">
        <v>91.3579461693637</v>
      </c>
      <c r="BW127" s="1">
        <v>118.148358566534</v>
      </c>
      <c r="BX127" s="1">
        <v>84.103073350662001</v>
      </c>
      <c r="BY127" s="1">
        <v>670.38371128199196</v>
      </c>
      <c r="BZ127" s="1">
        <v>489.462872912092</v>
      </c>
      <c r="CA127" s="1">
        <v>783.27312307620605</v>
      </c>
      <c r="CB127" s="1">
        <v>513.90841452176505</v>
      </c>
      <c r="CC127" s="1">
        <v>435.12391764878703</v>
      </c>
      <c r="CD127" s="1">
        <v>195.21440502758</v>
      </c>
      <c r="CE127" s="1">
        <v>66.166595524722496</v>
      </c>
      <c r="CF127" s="1">
        <v>235.25979363320499</v>
      </c>
      <c r="CG127" s="1">
        <v>83.965442800350203</v>
      </c>
      <c r="CH127" s="1">
        <v>43.356359553287902</v>
      </c>
      <c r="CI127" s="1">
        <v>729.86173952337106</v>
      </c>
      <c r="CJ127" s="1">
        <v>48.644817601697902</v>
      </c>
      <c r="CK127" s="1">
        <v>96.051624139623797</v>
      </c>
      <c r="CL127" s="1">
        <v>59.581198902175302</v>
      </c>
      <c r="CM127" s="1">
        <v>193.10856987092399</v>
      </c>
      <c r="CN127" s="1">
        <v>195.801839182149</v>
      </c>
      <c r="CO127" s="1">
        <v>136.67368982680199</v>
      </c>
      <c r="CP127" s="1">
        <v>48.644817601697902</v>
      </c>
      <c r="CQ127" s="1">
        <v>8.2108991455357394</v>
      </c>
      <c r="CR127" s="1">
        <v>24.3628025258257</v>
      </c>
      <c r="CS127" s="1">
        <v>518.33845816483597</v>
      </c>
      <c r="CT127" s="1">
        <v>130.304762085476</v>
      </c>
      <c r="CU127" s="1">
        <v>292.235576590211</v>
      </c>
      <c r="CV127" s="1">
        <v>4.5476532146077</v>
      </c>
      <c r="CW127" s="1">
        <v>3.8358991455357399</v>
      </c>
      <c r="CX127" s="1">
        <v>9.7597217691806595</v>
      </c>
      <c r="CY127" s="1">
        <v>199.57252208350701</v>
      </c>
      <c r="CZ127" s="1">
        <v>74.519780377379405</v>
      </c>
      <c r="DA127" s="1">
        <v>529.001465112902</v>
      </c>
      <c r="DB127" s="1">
        <v>0</v>
      </c>
      <c r="DC127" s="1">
        <v>0</v>
      </c>
      <c r="DD127" s="1">
        <v>14.603080756644999</v>
      </c>
      <c r="DE127" s="1">
        <v>416.10068107550302</v>
      </c>
      <c r="DF127" s="1">
        <v>98.297703280753197</v>
      </c>
      <c r="DG127" s="1">
        <v>0</v>
      </c>
      <c r="DH127" s="1">
        <v>0</v>
      </c>
      <c r="DI127" s="1">
        <v>9.7597217691806595</v>
      </c>
      <c r="DJ127" s="1">
        <v>150.60013683553399</v>
      </c>
      <c r="DK127" s="1">
        <v>66.2667980254719</v>
      </c>
      <c r="DL127" s="1">
        <v>48.644817601697902</v>
      </c>
      <c r="DM127" s="1">
        <v>8.2108991455357394</v>
      </c>
      <c r="DN127" s="1">
        <v>9.7597217691806595</v>
      </c>
      <c r="DO127" s="1">
        <v>102.23777708933299</v>
      </c>
      <c r="DP127" s="1">
        <v>32.007058804722298</v>
      </c>
      <c r="DQ127" s="1">
        <v>4.5476532146077</v>
      </c>
      <c r="DR127" s="1">
        <v>3.8358991455357399</v>
      </c>
      <c r="DS127" s="1">
        <v>0</v>
      </c>
      <c r="DT127" s="1">
        <v>48.972385247972802</v>
      </c>
      <c r="DU127" s="1">
        <v>8.2529823519074395</v>
      </c>
      <c r="DV127" s="1">
        <v>16.718685617945098</v>
      </c>
      <c r="DW127" s="1">
        <v>2.8593851677883801</v>
      </c>
      <c r="DX127" s="1">
        <v>9.0022833532216904</v>
      </c>
      <c r="DY127" s="1">
        <v>4.8570170969350599</v>
      </c>
      <c r="DZ127" s="1">
        <v>7.7268559917281596</v>
      </c>
      <c r="EA127" s="1">
        <v>0.95312838926279297</v>
      </c>
      <c r="EB127" s="1">
        <v>4.82178324862923</v>
      </c>
      <c r="EC127" s="1">
        <v>1.9519443538361301</v>
      </c>
    </row>
    <row r="128" spans="1:133" x14ac:dyDescent="0.3">
      <c r="A128" s="1" t="s">
        <v>514</v>
      </c>
      <c r="B128" s="1" t="s">
        <v>271</v>
      </c>
      <c r="C128" s="1" t="s">
        <v>272</v>
      </c>
      <c r="D128" s="1" t="s">
        <v>515</v>
      </c>
      <c r="E128" s="1">
        <v>199.337632980385</v>
      </c>
      <c r="F128" s="1">
        <v>20.9324995248496</v>
      </c>
      <c r="G128" s="1">
        <v>119.20281491190499</v>
      </c>
      <c r="H128" s="1">
        <v>59.202318543631002</v>
      </c>
      <c r="I128" s="1">
        <v>95.648942215017996</v>
      </c>
      <c r="J128" s="1">
        <v>8.2716268720983699</v>
      </c>
      <c r="K128" s="1">
        <v>56.017811384994999</v>
      </c>
      <c r="L128" s="1">
        <v>31.359503957924598</v>
      </c>
      <c r="M128" s="1">
        <v>103.688690765367</v>
      </c>
      <c r="N128" s="1">
        <v>12.6608726527512</v>
      </c>
      <c r="O128" s="1">
        <v>63.185003526909703</v>
      </c>
      <c r="P128" s="1">
        <v>27.8428145857064</v>
      </c>
      <c r="Q128" s="1">
        <v>161.236005030179</v>
      </c>
      <c r="R128" s="1">
        <v>9.3029016997815308</v>
      </c>
      <c r="S128" s="1">
        <v>111.54465646758599</v>
      </c>
      <c r="T128" s="1">
        <v>40.388446862811499</v>
      </c>
      <c r="U128" s="1">
        <v>77.187916922426098</v>
      </c>
      <c r="V128" s="1">
        <v>5.5446218862408196</v>
      </c>
      <c r="W128" s="1">
        <v>53.060889660212801</v>
      </c>
      <c r="X128" s="1">
        <v>18.582405375972499</v>
      </c>
      <c r="Y128" s="1">
        <v>84.048088107753202</v>
      </c>
      <c r="Z128" s="1">
        <v>3.7582798135407098</v>
      </c>
      <c r="AA128" s="1">
        <v>58.483766807373399</v>
      </c>
      <c r="AB128" s="1">
        <v>21.806041486839099</v>
      </c>
      <c r="AC128" s="1">
        <v>147.856480782951</v>
      </c>
      <c r="AD128" s="1">
        <v>6.4852847993982703</v>
      </c>
      <c r="AE128" s="1">
        <v>105.955821583855</v>
      </c>
      <c r="AF128" s="1">
        <v>35.415374399698202</v>
      </c>
      <c r="AG128" s="1">
        <v>70.430688306157194</v>
      </c>
      <c r="AH128" s="1">
        <v>4.6061448926279098</v>
      </c>
      <c r="AI128" s="1">
        <v>49.260582768726103</v>
      </c>
      <c r="AJ128" s="1">
        <v>16.563960644803199</v>
      </c>
      <c r="AK128" s="1">
        <v>77.425792476794101</v>
      </c>
      <c r="AL128" s="1">
        <v>1.87913990677036</v>
      </c>
      <c r="AM128" s="1">
        <v>56.695238815128803</v>
      </c>
      <c r="AN128" s="1">
        <v>18.851413754894999</v>
      </c>
      <c r="AO128" s="1">
        <v>13.379524247228</v>
      </c>
      <c r="AP128" s="1">
        <v>2.8176169003832601</v>
      </c>
      <c r="AQ128" s="1">
        <v>5.5888348837314004</v>
      </c>
      <c r="AR128" s="1">
        <v>4.9730724631133496</v>
      </c>
      <c r="AS128" s="1">
        <v>0.93847699361290804</v>
      </c>
      <c r="AT128" s="1">
        <v>0.89426399612232299</v>
      </c>
      <c r="AU128" s="1">
        <v>1.9697518212960701</v>
      </c>
      <c r="AV128" s="1">
        <v>6.7130156187783303</v>
      </c>
      <c r="AW128" s="1">
        <v>0.98487591064803304</v>
      </c>
      <c r="AX128" s="1">
        <v>0.98487591064803304</v>
      </c>
      <c r="AY128" s="1">
        <v>0.89426399612232299</v>
      </c>
      <c r="AZ128" s="1">
        <v>6.5842333165002502</v>
      </c>
      <c r="BA128" s="1">
        <v>1.78852799224465</v>
      </c>
      <c r="BB128" s="1">
        <v>53.395872445267599</v>
      </c>
      <c r="BC128" s="1">
        <v>46.212467381467803</v>
      </c>
      <c r="BD128" s="1">
        <v>24.723376087981698</v>
      </c>
      <c r="BE128" s="1">
        <v>19.725830717339999</v>
      </c>
      <c r="BF128" s="1">
        <v>8.8056970893773698</v>
      </c>
      <c r="BG128" s="1">
        <v>38.101627950205902</v>
      </c>
      <c r="BH128" s="1">
        <v>8.9025928392104792</v>
      </c>
      <c r="BI128" s="1">
        <v>16.718896217382301</v>
      </c>
      <c r="BJ128" s="1">
        <v>12.480138893613001</v>
      </c>
      <c r="BK128" s="1">
        <v>142.05844009687999</v>
      </c>
      <c r="BL128" s="1">
        <v>0</v>
      </c>
      <c r="BM128" s="1">
        <v>18.824213318311202</v>
      </c>
      <c r="BN128" s="1">
        <v>9.8487591064803297</v>
      </c>
      <c r="BO128" s="1">
        <v>38.883040906193798</v>
      </c>
      <c r="BP128" s="1">
        <v>50.996243168213901</v>
      </c>
      <c r="BQ128" s="1">
        <v>23.506183597681101</v>
      </c>
      <c r="BR128" s="1">
        <v>132.662740563028</v>
      </c>
      <c r="BS128" s="1">
        <v>0</v>
      </c>
      <c r="BT128" s="1">
        <v>18.824213318311202</v>
      </c>
      <c r="BU128" s="1">
        <v>9.8487591064803297</v>
      </c>
      <c r="BV128" s="1">
        <v>38.883040906193798</v>
      </c>
      <c r="BW128" s="1">
        <v>41.600543634362097</v>
      </c>
      <c r="BX128" s="1">
        <v>23.506183597681101</v>
      </c>
      <c r="BY128" s="1">
        <v>54.645736409144099</v>
      </c>
      <c r="BZ128" s="1">
        <v>147.856480782951</v>
      </c>
      <c r="CA128" s="1">
        <v>267.34092198314102</v>
      </c>
      <c r="CB128" s="1">
        <v>163.205756851475</v>
      </c>
      <c r="CC128" s="1">
        <v>37.6104395196488</v>
      </c>
      <c r="CD128" s="1">
        <v>27.805594928136799</v>
      </c>
      <c r="CE128" s="1">
        <v>7.8978095875718903</v>
      </c>
      <c r="CF128" s="1">
        <v>17.0352968894952</v>
      </c>
      <c r="CG128" s="1">
        <v>5.7767245447099604</v>
      </c>
      <c r="CH128" s="1">
        <v>3.0490560415314301</v>
      </c>
      <c r="CI128" s="1">
        <v>57.345113055046099</v>
      </c>
      <c r="CJ128" s="1">
        <v>0</v>
      </c>
      <c r="CK128" s="1">
        <v>13.8850462142758</v>
      </c>
      <c r="CL128" s="1">
        <v>9.8030424203865305</v>
      </c>
      <c r="CM128" s="1">
        <v>19.207313718026501</v>
      </c>
      <c r="CN128" s="1">
        <v>14.449710702357301</v>
      </c>
      <c r="CO128" s="1">
        <v>0</v>
      </c>
      <c r="CP128" s="1">
        <v>0</v>
      </c>
      <c r="CQ128" s="1">
        <v>0</v>
      </c>
      <c r="CR128" s="1">
        <v>9.6243765324225095</v>
      </c>
      <c r="CS128" s="1">
        <v>38.103972001318901</v>
      </c>
      <c r="CT128" s="1">
        <v>9.6167645213047095</v>
      </c>
      <c r="CU128" s="1">
        <v>33.657024420383799</v>
      </c>
      <c r="CV128" s="1">
        <v>0</v>
      </c>
      <c r="CW128" s="1">
        <v>0</v>
      </c>
      <c r="CX128" s="1">
        <v>0</v>
      </c>
      <c r="CY128" s="1">
        <v>24.0402598990791</v>
      </c>
      <c r="CZ128" s="1">
        <v>9.6167645213047095</v>
      </c>
      <c r="DA128" s="1">
        <v>38.535687287530202</v>
      </c>
      <c r="DB128" s="1">
        <v>0</v>
      </c>
      <c r="DC128" s="1">
        <v>0</v>
      </c>
      <c r="DD128" s="1">
        <v>0</v>
      </c>
      <c r="DE128" s="1">
        <v>33.8433023194656</v>
      </c>
      <c r="DF128" s="1">
        <v>4.6923849680645402</v>
      </c>
      <c r="DG128" s="1">
        <v>0</v>
      </c>
      <c r="DH128" s="1">
        <v>0</v>
      </c>
      <c r="DI128" s="1">
        <v>0</v>
      </c>
      <c r="DJ128" s="1">
        <v>24.0402598990791</v>
      </c>
      <c r="DK128" s="1">
        <v>4.6923849680645402</v>
      </c>
      <c r="DL128" s="1">
        <v>0</v>
      </c>
      <c r="DM128" s="1">
        <v>0</v>
      </c>
      <c r="DN128" s="1">
        <v>9.6243765324225095</v>
      </c>
      <c r="DO128" s="1">
        <v>4.2606696818532797</v>
      </c>
      <c r="DP128" s="1">
        <v>4.9243795532401702</v>
      </c>
      <c r="DQ128" s="1">
        <v>0</v>
      </c>
      <c r="DR128" s="1">
        <v>0</v>
      </c>
      <c r="DS128" s="1">
        <v>0</v>
      </c>
      <c r="DT128" s="1">
        <v>0</v>
      </c>
      <c r="DU128" s="1">
        <v>4.9243795532401702</v>
      </c>
      <c r="DV128" s="1">
        <v>6.7572286162689199</v>
      </c>
      <c r="DW128" s="1">
        <v>0.93847699361290804</v>
      </c>
      <c r="DX128" s="1">
        <v>3.8003068914867599</v>
      </c>
      <c r="DY128" s="1">
        <v>2.0184447311692502</v>
      </c>
      <c r="DZ128" s="1">
        <v>6.6222956309591003</v>
      </c>
      <c r="EA128" s="1">
        <v>1.87913990677036</v>
      </c>
      <c r="EB128" s="1">
        <v>1.78852799224465</v>
      </c>
      <c r="EC128" s="1">
        <v>2.9546277319440999</v>
      </c>
    </row>
    <row r="129" spans="1:133" x14ac:dyDescent="0.3">
      <c r="A129" s="1" t="s">
        <v>516</v>
      </c>
      <c r="B129" s="1" t="s">
        <v>271</v>
      </c>
      <c r="C129" s="1" t="s">
        <v>272</v>
      </c>
      <c r="D129" s="1" t="s">
        <v>517</v>
      </c>
      <c r="E129" s="1">
        <v>240.57225201783399</v>
      </c>
      <c r="F129" s="1">
        <v>26.563933249735602</v>
      </c>
      <c r="G129" s="1">
        <v>134.27908406051799</v>
      </c>
      <c r="H129" s="1">
        <v>79.7292347075809</v>
      </c>
      <c r="I129" s="1">
        <v>123.861464882573</v>
      </c>
      <c r="J129" s="1">
        <v>15.348203515065199</v>
      </c>
      <c r="K129" s="1">
        <v>68.148827338691305</v>
      </c>
      <c r="L129" s="1">
        <v>40.364434028816298</v>
      </c>
      <c r="M129" s="1">
        <v>116.710787135261</v>
      </c>
      <c r="N129" s="1">
        <v>11.215729734670401</v>
      </c>
      <c r="O129" s="1">
        <v>66.130256721826399</v>
      </c>
      <c r="P129" s="1">
        <v>39.364800678764603</v>
      </c>
      <c r="Q129" s="1">
        <v>184.00313839185301</v>
      </c>
      <c r="R129" s="1">
        <v>15.300264205541501</v>
      </c>
      <c r="S129" s="1">
        <v>127.25364842152599</v>
      </c>
      <c r="T129" s="1">
        <v>41.449225764786</v>
      </c>
      <c r="U129" s="1">
        <v>99.622836862660407</v>
      </c>
      <c r="V129" s="1">
        <v>12.2728176189579</v>
      </c>
      <c r="W129" s="1">
        <v>66.130620770081407</v>
      </c>
      <c r="X129" s="1">
        <v>21.219398473621201</v>
      </c>
      <c r="Y129" s="1">
        <v>84.380301529192806</v>
      </c>
      <c r="Z129" s="1">
        <v>3.02744658658357</v>
      </c>
      <c r="AA129" s="1">
        <v>61.123027651444403</v>
      </c>
      <c r="AB129" s="1">
        <v>20.229827291164799</v>
      </c>
      <c r="AC129" s="1">
        <v>165.76242764736401</v>
      </c>
      <c r="AD129" s="1">
        <v>15.300264205541501</v>
      </c>
      <c r="AE129" s="1">
        <v>116.06691899016499</v>
      </c>
      <c r="AF129" s="1">
        <v>34.395244451657497</v>
      </c>
      <c r="AG129" s="1">
        <v>88.513229938760304</v>
      </c>
      <c r="AH129" s="1">
        <v>12.2728176189579</v>
      </c>
      <c r="AI129" s="1">
        <v>59.047730596853498</v>
      </c>
      <c r="AJ129" s="1">
        <v>17.192681722948802</v>
      </c>
      <c r="AK129" s="1">
        <v>77.249197708603305</v>
      </c>
      <c r="AL129" s="1">
        <v>3.02744658658357</v>
      </c>
      <c r="AM129" s="1">
        <v>57.019188393310998</v>
      </c>
      <c r="AN129" s="1">
        <v>17.202562728708699</v>
      </c>
      <c r="AO129" s="1">
        <v>18.2407107444897</v>
      </c>
      <c r="AP129" s="1">
        <v>0</v>
      </c>
      <c r="AQ129" s="1">
        <v>11.186729431361201</v>
      </c>
      <c r="AR129" s="1">
        <v>7.0539813131284301</v>
      </c>
      <c r="AS129" s="1">
        <v>0</v>
      </c>
      <c r="AT129" s="1">
        <v>0.999542769133965</v>
      </c>
      <c r="AU129" s="1">
        <v>9.1300073347299406</v>
      </c>
      <c r="AV129" s="1">
        <v>6.0737415984639798</v>
      </c>
      <c r="AW129" s="1">
        <v>1.02836104831564</v>
      </c>
      <c r="AX129" s="1">
        <v>1.0090579938461299</v>
      </c>
      <c r="AY129" s="1">
        <v>0</v>
      </c>
      <c r="AZ129" s="1">
        <v>16.280050153325298</v>
      </c>
      <c r="BA129" s="1">
        <v>12.225153509564199</v>
      </c>
      <c r="BB129" s="1">
        <v>54.895041908559001</v>
      </c>
      <c r="BC129" s="1">
        <v>41.661377348031799</v>
      </c>
      <c r="BD129" s="1">
        <v>22.3350339074102</v>
      </c>
      <c r="BE129" s="1">
        <v>22.421488744955202</v>
      </c>
      <c r="BF129" s="1">
        <v>14.1849928200074</v>
      </c>
      <c r="BG129" s="1">
        <v>56.569113625980997</v>
      </c>
      <c r="BH129" s="1">
        <v>11.263669044194099</v>
      </c>
      <c r="BI129" s="1">
        <v>27.1703088428923</v>
      </c>
      <c r="BJ129" s="1">
        <v>18.135135738894601</v>
      </c>
      <c r="BK129" s="1">
        <v>218.590954439364</v>
      </c>
      <c r="BL129" s="1">
        <v>5.1418052415782096</v>
      </c>
      <c r="BM129" s="1">
        <v>40.507769863519101</v>
      </c>
      <c r="BN129" s="1">
        <v>0</v>
      </c>
      <c r="BO129" s="1">
        <v>56.028790739963902</v>
      </c>
      <c r="BP129" s="1">
        <v>55.644558555812203</v>
      </c>
      <c r="BQ129" s="1">
        <v>61.268030038490899</v>
      </c>
      <c r="BR129" s="1">
        <v>208.35491141580499</v>
      </c>
      <c r="BS129" s="1">
        <v>5.1418052415782096</v>
      </c>
      <c r="BT129" s="1">
        <v>40.507769863519101</v>
      </c>
      <c r="BU129" s="1">
        <v>0</v>
      </c>
      <c r="BV129" s="1">
        <v>50.983500770733301</v>
      </c>
      <c r="BW129" s="1">
        <v>50.453805501483401</v>
      </c>
      <c r="BX129" s="1">
        <v>61.268030038490899</v>
      </c>
      <c r="BY129" s="1">
        <v>142.48868777700801</v>
      </c>
      <c r="BZ129" s="1">
        <v>166.77148564121001</v>
      </c>
      <c r="CA129" s="1">
        <v>386.43308141602603</v>
      </c>
      <c r="CB129" s="1">
        <v>185.01219638569901</v>
      </c>
      <c r="CC129" s="1">
        <v>106.91542440816301</v>
      </c>
      <c r="CD129" s="1">
        <v>48.090906351451302</v>
      </c>
      <c r="CE129" s="1">
        <v>26.0898967031316</v>
      </c>
      <c r="CF129" s="1">
        <v>35.573263368844302</v>
      </c>
      <c r="CG129" s="1">
        <v>15.1813086921584</v>
      </c>
      <c r="CH129" s="1">
        <v>2.03696500023411</v>
      </c>
      <c r="CI129" s="1">
        <v>131.59752862005001</v>
      </c>
      <c r="CJ129" s="1">
        <v>0</v>
      </c>
      <c r="CK129" s="1">
        <v>30.3211318687591</v>
      </c>
      <c r="CL129" s="1">
        <v>6.5855558021290701</v>
      </c>
      <c r="CM129" s="1">
        <v>38.930259630281498</v>
      </c>
      <c r="CN129" s="1">
        <v>45.280508740954097</v>
      </c>
      <c r="CO129" s="1">
        <v>10.4800725779263</v>
      </c>
      <c r="CP129" s="1">
        <v>5.0452899692306303</v>
      </c>
      <c r="CQ129" s="1">
        <v>19.247637833308001</v>
      </c>
      <c r="CR129" s="1">
        <v>15.183898935841301</v>
      </c>
      <c r="CS129" s="1">
        <v>30.110843498034601</v>
      </c>
      <c r="CT129" s="1">
        <v>62.009858383635503</v>
      </c>
      <c r="CU129" s="1">
        <v>75.6708400429346</v>
      </c>
      <c r="CV129" s="1">
        <v>5.0452899692306303</v>
      </c>
      <c r="CW129" s="1">
        <v>4.9977138456698302</v>
      </c>
      <c r="CX129" s="1">
        <v>0</v>
      </c>
      <c r="CY129" s="1">
        <v>20.135874622434201</v>
      </c>
      <c r="CZ129" s="1">
        <v>45.491961605599897</v>
      </c>
      <c r="DA129" s="1">
        <v>93.270858089146103</v>
      </c>
      <c r="DB129" s="1">
        <v>5.0452899692306303</v>
      </c>
      <c r="DC129" s="1">
        <v>14.2499239876381</v>
      </c>
      <c r="DD129" s="1">
        <v>0</v>
      </c>
      <c r="DE129" s="1">
        <v>19.9713244107866</v>
      </c>
      <c r="DF129" s="1">
        <v>54.004319721490802</v>
      </c>
      <c r="DG129" s="1">
        <v>5.0452899692306303</v>
      </c>
      <c r="DH129" s="1">
        <v>0</v>
      </c>
      <c r="DI129" s="1">
        <v>0</v>
      </c>
      <c r="DJ129" s="1">
        <v>9.9963555351861899</v>
      </c>
      <c r="DK129" s="1">
        <v>38.918289653738398</v>
      </c>
      <c r="DL129" s="1">
        <v>0</v>
      </c>
      <c r="DM129" s="1">
        <v>4.9977138456698302</v>
      </c>
      <c r="DN129" s="1">
        <v>15.183898935841301</v>
      </c>
      <c r="DO129" s="1">
        <v>10.139519087248001</v>
      </c>
      <c r="DP129" s="1">
        <v>8.0055386621447795</v>
      </c>
      <c r="DQ129" s="1">
        <v>0</v>
      </c>
      <c r="DR129" s="1">
        <v>4.9977138456698302</v>
      </c>
      <c r="DS129" s="1">
        <v>0</v>
      </c>
      <c r="DT129" s="1">
        <v>10.139519087248001</v>
      </c>
      <c r="DU129" s="1">
        <v>6.5736719518614901</v>
      </c>
      <c r="DV129" s="1">
        <v>11.1096069239002</v>
      </c>
      <c r="DW129" s="1">
        <v>0</v>
      </c>
      <c r="DX129" s="1">
        <v>7.0828901732278204</v>
      </c>
      <c r="DY129" s="1">
        <v>4.0267167506723398</v>
      </c>
      <c r="DZ129" s="1">
        <v>7.1311038205894901</v>
      </c>
      <c r="EA129" s="1">
        <v>0</v>
      </c>
      <c r="EB129" s="1">
        <v>4.1038392581333998</v>
      </c>
      <c r="EC129" s="1">
        <v>3.0272645624560899</v>
      </c>
    </row>
    <row r="130" spans="1:133" x14ac:dyDescent="0.3">
      <c r="A130" s="1" t="s">
        <v>518</v>
      </c>
      <c r="B130" s="1" t="s">
        <v>271</v>
      </c>
      <c r="C130" s="1" t="s">
        <v>272</v>
      </c>
      <c r="D130" s="1" t="s">
        <v>519</v>
      </c>
      <c r="E130" s="1">
        <v>57.6086956521739</v>
      </c>
      <c r="F130" s="1">
        <v>7.6086956521739104</v>
      </c>
      <c r="G130" s="1">
        <v>25</v>
      </c>
      <c r="H130" s="1">
        <v>25</v>
      </c>
      <c r="I130" s="1">
        <v>29.347826086956498</v>
      </c>
      <c r="J130" s="1">
        <v>3.2608695652173898</v>
      </c>
      <c r="K130" s="1">
        <v>13.0434782608696</v>
      </c>
      <c r="L130" s="1">
        <v>13.0434782608696</v>
      </c>
      <c r="M130" s="1">
        <v>28.260869565217401</v>
      </c>
      <c r="N130" s="1">
        <v>4.3478260869565197</v>
      </c>
      <c r="O130" s="1">
        <v>11.9565217391304</v>
      </c>
      <c r="P130" s="1">
        <v>11.9565217391304</v>
      </c>
      <c r="Q130" s="1">
        <v>36.956521739130402</v>
      </c>
      <c r="R130" s="1">
        <v>3.2608695652173898</v>
      </c>
      <c r="S130" s="1">
        <v>22.826086956521699</v>
      </c>
      <c r="T130" s="1">
        <v>10.869565217391299</v>
      </c>
      <c r="U130" s="1">
        <v>18.478260869565201</v>
      </c>
      <c r="V130" s="1">
        <v>1.0869565217391299</v>
      </c>
      <c r="W130" s="1">
        <v>13.0434782608696</v>
      </c>
      <c r="X130" s="1">
        <v>4.3478260869565197</v>
      </c>
      <c r="Y130" s="1">
        <v>18.478260869565201</v>
      </c>
      <c r="Z130" s="1">
        <v>2.1739130434782599</v>
      </c>
      <c r="AA130" s="1">
        <v>9.7826086956521703</v>
      </c>
      <c r="AB130" s="1">
        <v>6.5217391304347796</v>
      </c>
      <c r="AC130" s="1">
        <v>31.521739130434799</v>
      </c>
      <c r="AD130" s="1">
        <v>3.2608695652173898</v>
      </c>
      <c r="AE130" s="1">
        <v>19.565217391304301</v>
      </c>
      <c r="AF130" s="1">
        <v>8.6956521739130395</v>
      </c>
      <c r="AG130" s="1">
        <v>17.3913043478261</v>
      </c>
      <c r="AH130" s="1">
        <v>1.0869565217391299</v>
      </c>
      <c r="AI130" s="1">
        <v>11.9565217391304</v>
      </c>
      <c r="AJ130" s="1">
        <v>4.3478260869565197</v>
      </c>
      <c r="AK130" s="1">
        <v>14.130434782608701</v>
      </c>
      <c r="AL130" s="1">
        <v>2.1739130434782599</v>
      </c>
      <c r="AM130" s="1">
        <v>7.6086956521739104</v>
      </c>
      <c r="AN130" s="1">
        <v>4.3478260869565197</v>
      </c>
      <c r="AO130" s="1">
        <v>5.4347826086956497</v>
      </c>
      <c r="AP130" s="1">
        <v>0</v>
      </c>
      <c r="AQ130" s="1">
        <v>3.2608695652173898</v>
      </c>
      <c r="AR130" s="1">
        <v>2.1739130434782599</v>
      </c>
      <c r="AS130" s="1">
        <v>0</v>
      </c>
      <c r="AT130" s="1">
        <v>0</v>
      </c>
      <c r="AU130" s="1">
        <v>1.0869565217391299</v>
      </c>
      <c r="AV130" s="1">
        <v>3.2608695652173898</v>
      </c>
      <c r="AW130" s="1">
        <v>0</v>
      </c>
      <c r="AX130" s="1">
        <v>0</v>
      </c>
      <c r="AY130" s="1">
        <v>1.0869565217391299</v>
      </c>
      <c r="AZ130" s="1">
        <v>3.2608695652173898</v>
      </c>
      <c r="BA130" s="1">
        <v>2.1739130434782599</v>
      </c>
      <c r="BB130" s="1">
        <v>8.6956521739130395</v>
      </c>
      <c r="BC130" s="1">
        <v>6.5217391304347796</v>
      </c>
      <c r="BD130" s="1">
        <v>3.2608695652173898</v>
      </c>
      <c r="BE130" s="1">
        <v>7.6086956521739104</v>
      </c>
      <c r="BF130" s="1">
        <v>5.4347826086956497</v>
      </c>
      <c r="BG130" s="1">
        <v>20.652173913043502</v>
      </c>
      <c r="BH130" s="1">
        <v>4.3478260869565197</v>
      </c>
      <c r="BI130" s="1">
        <v>11.9565217391304</v>
      </c>
      <c r="BJ130" s="1">
        <v>4.3478260869565197</v>
      </c>
      <c r="BK130" s="1">
        <v>43.478260869565197</v>
      </c>
      <c r="BL130" s="1">
        <v>0</v>
      </c>
      <c r="BM130" s="1">
        <v>5.4347826086956497</v>
      </c>
      <c r="BN130" s="1">
        <v>0</v>
      </c>
      <c r="BO130" s="1">
        <v>16.304347826087</v>
      </c>
      <c r="BP130" s="1">
        <v>10.869565217391299</v>
      </c>
      <c r="BQ130" s="1">
        <v>10.869565217391299</v>
      </c>
      <c r="BR130" s="1">
        <v>43.478260869565197</v>
      </c>
      <c r="BS130" s="1">
        <v>0</v>
      </c>
      <c r="BT130" s="1">
        <v>5.4347826086956497</v>
      </c>
      <c r="BU130" s="1">
        <v>0</v>
      </c>
      <c r="BV130" s="1">
        <v>16.304347826087</v>
      </c>
      <c r="BW130" s="1">
        <v>10.869565217391299</v>
      </c>
      <c r="BX130" s="1">
        <v>10.869565217391299</v>
      </c>
      <c r="BY130" s="1">
        <v>9.6414874808685092</v>
      </c>
      <c r="BZ130" s="1">
        <v>33.695652173912997</v>
      </c>
      <c r="CA130" s="1">
        <v>120.652173913043</v>
      </c>
      <c r="CB130" s="1">
        <v>40.2173913043478</v>
      </c>
      <c r="CC130" s="1">
        <v>2.0913873021180902</v>
      </c>
      <c r="CD130" s="1">
        <v>1.0869565217391299</v>
      </c>
      <c r="CE130" s="1">
        <v>2.0913873021180902</v>
      </c>
      <c r="CF130" s="1">
        <v>7.5501001787504203</v>
      </c>
      <c r="CG130" s="1">
        <v>1.0869565217391299</v>
      </c>
      <c r="CH130" s="1">
        <v>1.0869565217391299</v>
      </c>
      <c r="CI130" s="1">
        <v>16.011370458969498</v>
      </c>
      <c r="CJ130" s="1">
        <v>5.1418052415782096</v>
      </c>
      <c r="CK130" s="1">
        <v>5.4347826086956497</v>
      </c>
      <c r="CL130" s="1">
        <v>0</v>
      </c>
      <c r="CM130" s="1">
        <v>5.4347826086956497</v>
      </c>
      <c r="CN130" s="1">
        <v>0</v>
      </c>
      <c r="CO130" s="1">
        <v>0</v>
      </c>
      <c r="CP130" s="1">
        <v>5.1418052415782096</v>
      </c>
      <c r="CQ130" s="1">
        <v>0</v>
      </c>
      <c r="CR130" s="1">
        <v>0</v>
      </c>
      <c r="CS130" s="1">
        <v>10.869565217391299</v>
      </c>
      <c r="CT130" s="1">
        <v>0</v>
      </c>
      <c r="CU130" s="1">
        <v>5.4347826086956497</v>
      </c>
      <c r="CV130" s="1">
        <v>0</v>
      </c>
      <c r="CW130" s="1">
        <v>0</v>
      </c>
      <c r="CX130" s="1">
        <v>0</v>
      </c>
      <c r="CY130" s="1">
        <v>5.4347826086956497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5.1418052415782096</v>
      </c>
      <c r="DM130" s="1">
        <v>0</v>
      </c>
      <c r="DN130" s="1">
        <v>0</v>
      </c>
      <c r="DO130" s="1">
        <v>10.869565217391299</v>
      </c>
      <c r="DP130" s="1">
        <v>0</v>
      </c>
      <c r="DQ130" s="1">
        <v>0</v>
      </c>
      <c r="DR130" s="1">
        <v>0</v>
      </c>
      <c r="DS130" s="1">
        <v>0</v>
      </c>
      <c r="DT130" s="1">
        <v>5.4347826086956497</v>
      </c>
      <c r="DU130" s="1">
        <v>0</v>
      </c>
      <c r="DV130" s="1">
        <v>1.0869565217391299</v>
      </c>
      <c r="DW130" s="1">
        <v>0</v>
      </c>
      <c r="DX130" s="1">
        <v>1.0869565217391299</v>
      </c>
      <c r="DY130" s="1">
        <v>0</v>
      </c>
      <c r="DZ130" s="1">
        <v>4.3478260869565197</v>
      </c>
      <c r="EA130" s="1">
        <v>0</v>
      </c>
      <c r="EB130" s="1">
        <v>2.1739130434782599</v>
      </c>
      <c r="EC130" s="1">
        <v>2.1739130434782599</v>
      </c>
    </row>
    <row r="131" spans="1:133" x14ac:dyDescent="0.3">
      <c r="A131" s="1" t="s">
        <v>520</v>
      </c>
      <c r="B131" s="1" t="s">
        <v>271</v>
      </c>
      <c r="C131" s="1" t="s">
        <v>272</v>
      </c>
      <c r="D131" s="1" t="s">
        <v>521</v>
      </c>
      <c r="E131" s="1">
        <v>598.16379177041301</v>
      </c>
      <c r="F131" s="1">
        <v>101.245601157735</v>
      </c>
      <c r="G131" s="1">
        <v>356.55243875652098</v>
      </c>
      <c r="H131" s="1">
        <v>140.365751856157</v>
      </c>
      <c r="I131" s="1">
        <v>320.56082300322998</v>
      </c>
      <c r="J131" s="1">
        <v>66.152546618113007</v>
      </c>
      <c r="K131" s="1">
        <v>177.54481903124801</v>
      </c>
      <c r="L131" s="1">
        <v>76.863457353868597</v>
      </c>
      <c r="M131" s="1">
        <v>277.60296876718297</v>
      </c>
      <c r="N131" s="1">
        <v>35.093054539621797</v>
      </c>
      <c r="O131" s="1">
        <v>179.007619725273</v>
      </c>
      <c r="P131" s="1">
        <v>63.502294502288798</v>
      </c>
      <c r="Q131" s="1">
        <v>443.27593853845599</v>
      </c>
      <c r="R131" s="1">
        <v>32.402401212110803</v>
      </c>
      <c r="S131" s="1">
        <v>336.29866092427699</v>
      </c>
      <c r="T131" s="1">
        <v>74.574876402068199</v>
      </c>
      <c r="U131" s="1">
        <v>235.520779956995</v>
      </c>
      <c r="V131" s="1">
        <v>22.215536810616101</v>
      </c>
      <c r="W131" s="1">
        <v>170.412844091062</v>
      </c>
      <c r="X131" s="1">
        <v>42.892399055317703</v>
      </c>
      <c r="Y131" s="1">
        <v>207.75515858145999</v>
      </c>
      <c r="Z131" s="1">
        <v>10.186864401494701</v>
      </c>
      <c r="AA131" s="1">
        <v>165.88581683321499</v>
      </c>
      <c r="AB131" s="1">
        <v>31.682477346750499</v>
      </c>
      <c r="AC131" s="1">
        <v>426.17818503238902</v>
      </c>
      <c r="AD131" s="1">
        <v>30.389075632865399</v>
      </c>
      <c r="AE131" s="1">
        <v>323.19365665269999</v>
      </c>
      <c r="AF131" s="1">
        <v>72.595452746823696</v>
      </c>
      <c r="AG131" s="1">
        <v>226.426189596781</v>
      </c>
      <c r="AH131" s="1">
        <v>21.191923058992899</v>
      </c>
      <c r="AI131" s="1">
        <v>163.33157931009299</v>
      </c>
      <c r="AJ131" s="1">
        <v>41.902687227695402</v>
      </c>
      <c r="AK131" s="1">
        <v>199.75199543560799</v>
      </c>
      <c r="AL131" s="1">
        <v>9.1971525738724402</v>
      </c>
      <c r="AM131" s="1">
        <v>159.86207734260699</v>
      </c>
      <c r="AN131" s="1">
        <v>30.692765519128201</v>
      </c>
      <c r="AO131" s="1">
        <v>17.097753506067001</v>
      </c>
      <c r="AP131" s="1">
        <v>2.0133255792454201</v>
      </c>
      <c r="AQ131" s="1">
        <v>13.105004271577</v>
      </c>
      <c r="AR131" s="1">
        <v>1.9794236552445701</v>
      </c>
      <c r="AS131" s="1">
        <v>0</v>
      </c>
      <c r="AT131" s="1">
        <v>0.98971182762228405</v>
      </c>
      <c r="AU131" s="1">
        <v>5.9895472651946404</v>
      </c>
      <c r="AV131" s="1">
        <v>3.05432332106508</v>
      </c>
      <c r="AW131" s="1">
        <v>4.9821756085456599</v>
      </c>
      <c r="AX131" s="1">
        <v>0</v>
      </c>
      <c r="AY131" s="1">
        <v>2.08199548363931</v>
      </c>
      <c r="AZ131" s="1">
        <v>17.098857263463401</v>
      </c>
      <c r="BA131" s="1">
        <v>33.235686053129598</v>
      </c>
      <c r="BB131" s="1">
        <v>130.61610131699501</v>
      </c>
      <c r="BC131" s="1">
        <v>107.27239949783601</v>
      </c>
      <c r="BD131" s="1">
        <v>61.373256663307302</v>
      </c>
      <c r="BE131" s="1">
        <v>58.256815053593201</v>
      </c>
      <c r="BF131" s="1">
        <v>35.4228226901309</v>
      </c>
      <c r="BG131" s="1">
        <v>154.88785323195799</v>
      </c>
      <c r="BH131" s="1">
        <v>65.924503550035297</v>
      </c>
      <c r="BI131" s="1">
        <v>50.435507974090903</v>
      </c>
      <c r="BJ131" s="1">
        <v>38.527841707831399</v>
      </c>
      <c r="BK131" s="1">
        <v>443.90475856603803</v>
      </c>
      <c r="BL131" s="1">
        <v>5.2049887090982798</v>
      </c>
      <c r="BM131" s="1">
        <v>60.317153873889701</v>
      </c>
      <c r="BN131" s="1">
        <v>35.7453431448521</v>
      </c>
      <c r="BO131" s="1">
        <v>110.997997398186</v>
      </c>
      <c r="BP131" s="1">
        <v>140.95555855387201</v>
      </c>
      <c r="BQ131" s="1">
        <v>85.735157748028598</v>
      </c>
      <c r="BR131" s="1">
        <v>418.818661427194</v>
      </c>
      <c r="BS131" s="1">
        <v>5.2049887090982798</v>
      </c>
      <c r="BT131" s="1">
        <v>60.317153873889701</v>
      </c>
      <c r="BU131" s="1">
        <v>35.7453431448521</v>
      </c>
      <c r="BV131" s="1">
        <v>100.844449550977</v>
      </c>
      <c r="BW131" s="1">
        <v>130.97156840034799</v>
      </c>
      <c r="BX131" s="1">
        <v>85.735157748028598</v>
      </c>
      <c r="BY131" s="1">
        <v>384.401616193758</v>
      </c>
      <c r="BZ131" s="1">
        <v>435.408383088606</v>
      </c>
      <c r="CA131" s="1">
        <v>889.35094744682601</v>
      </c>
      <c r="CB131" s="1">
        <v>452.50613659467302</v>
      </c>
      <c r="CC131" s="1">
        <v>277.62066409621099</v>
      </c>
      <c r="CD131" s="1">
        <v>144.84763278922</v>
      </c>
      <c r="CE131" s="1">
        <v>73.895039830403704</v>
      </c>
      <c r="CF131" s="1">
        <v>106.780952097547</v>
      </c>
      <c r="CG131" s="1">
        <v>42.451797742340702</v>
      </c>
      <c r="CH131" s="1">
        <v>7.0989131400664203</v>
      </c>
      <c r="CI131" s="1">
        <v>420.11112274127697</v>
      </c>
      <c r="CJ131" s="1">
        <v>10.323057467213999</v>
      </c>
      <c r="CK131" s="1">
        <v>61.797208802100698</v>
      </c>
      <c r="CL131" s="1">
        <v>43.551775286438698</v>
      </c>
      <c r="CM131" s="1">
        <v>105.05522671836</v>
      </c>
      <c r="CN131" s="1">
        <v>125.209961298371</v>
      </c>
      <c r="CO131" s="1">
        <v>74.173893168792304</v>
      </c>
      <c r="CP131" s="1">
        <v>15.1965742960298</v>
      </c>
      <c r="CQ131" s="1">
        <v>10.1506690723127</v>
      </c>
      <c r="CR131" s="1">
        <v>38.5757435304251</v>
      </c>
      <c r="CS131" s="1">
        <v>149.71240728187701</v>
      </c>
      <c r="CT131" s="1">
        <v>206.47572856063201</v>
      </c>
      <c r="CU131" s="1">
        <v>175.428018831088</v>
      </c>
      <c r="CV131" s="1">
        <v>0</v>
      </c>
      <c r="CW131" s="1">
        <v>5.1180687581157001</v>
      </c>
      <c r="CX131" s="1">
        <v>5.1180687581157001</v>
      </c>
      <c r="CY131" s="1">
        <v>73.540296719329405</v>
      </c>
      <c r="CZ131" s="1">
        <v>91.651584595527396</v>
      </c>
      <c r="DA131" s="1">
        <v>328.09124548692103</v>
      </c>
      <c r="DB131" s="1">
        <v>4.87351682881578</v>
      </c>
      <c r="DC131" s="1">
        <v>0</v>
      </c>
      <c r="DD131" s="1">
        <v>26.8858223374903</v>
      </c>
      <c r="DE131" s="1">
        <v>109.75578874502401</v>
      </c>
      <c r="DF131" s="1">
        <v>186.57611757558999</v>
      </c>
      <c r="DG131" s="1">
        <v>0</v>
      </c>
      <c r="DH131" s="1">
        <v>0</v>
      </c>
      <c r="DI131" s="1">
        <v>5.1180687581157001</v>
      </c>
      <c r="DJ131" s="1">
        <v>63.698093427238902</v>
      </c>
      <c r="DK131" s="1">
        <v>81.642684021653594</v>
      </c>
      <c r="DL131" s="1">
        <v>10.323057467213999</v>
      </c>
      <c r="DM131" s="1">
        <v>10.1506690723127</v>
      </c>
      <c r="DN131" s="1">
        <v>11.689921192934801</v>
      </c>
      <c r="DO131" s="1">
        <v>39.956618536853199</v>
      </c>
      <c r="DP131" s="1">
        <v>19.899610985041399</v>
      </c>
      <c r="DQ131" s="1">
        <v>0</v>
      </c>
      <c r="DR131" s="1">
        <v>5.1180687581157001</v>
      </c>
      <c r="DS131" s="1">
        <v>0</v>
      </c>
      <c r="DT131" s="1">
        <v>9.8422032920905007</v>
      </c>
      <c r="DU131" s="1">
        <v>10.0089005738739</v>
      </c>
      <c r="DV131" s="1">
        <v>9.0945903602141307</v>
      </c>
      <c r="DW131" s="1">
        <v>1.0236137516231401</v>
      </c>
      <c r="DX131" s="1">
        <v>7.0812647809687101</v>
      </c>
      <c r="DY131" s="1">
        <v>0.98971182762228405</v>
      </c>
      <c r="DZ131" s="1">
        <v>8.0031631458528505</v>
      </c>
      <c r="EA131" s="1">
        <v>0.98971182762228405</v>
      </c>
      <c r="EB131" s="1">
        <v>6.0237394906082802</v>
      </c>
      <c r="EC131" s="1">
        <v>0.98971182762228405</v>
      </c>
    </row>
    <row r="132" spans="1:133" x14ac:dyDescent="0.3">
      <c r="A132" s="1" t="s">
        <v>522</v>
      </c>
      <c r="B132" s="1" t="s">
        <v>271</v>
      </c>
      <c r="C132" s="1" t="s">
        <v>272</v>
      </c>
      <c r="D132" s="1" t="s">
        <v>523</v>
      </c>
      <c r="E132" s="1">
        <v>84.375</v>
      </c>
      <c r="F132" s="1">
        <v>9.9264705882353006</v>
      </c>
      <c r="G132" s="1">
        <v>52.610294117647101</v>
      </c>
      <c r="H132" s="1">
        <v>21.838235294117599</v>
      </c>
      <c r="I132" s="1">
        <v>50.625</v>
      </c>
      <c r="J132" s="1">
        <v>3.97058823529412</v>
      </c>
      <c r="K132" s="1">
        <v>32.757352941176499</v>
      </c>
      <c r="L132" s="1">
        <v>13.897058823529401</v>
      </c>
      <c r="M132" s="1">
        <v>33.75</v>
      </c>
      <c r="N132" s="1">
        <v>5.9558823529411802</v>
      </c>
      <c r="O132" s="1">
        <v>19.852941176470601</v>
      </c>
      <c r="P132" s="1">
        <v>7.9411764705882399</v>
      </c>
      <c r="Q132" s="1">
        <v>53.602941176470601</v>
      </c>
      <c r="R132" s="1">
        <v>0.99264705882352899</v>
      </c>
      <c r="S132" s="1">
        <v>41.691176470588204</v>
      </c>
      <c r="T132" s="1">
        <v>10.919117647058799</v>
      </c>
      <c r="U132" s="1">
        <v>32.757352941176499</v>
      </c>
      <c r="V132" s="1">
        <v>0.99264705882352899</v>
      </c>
      <c r="W132" s="1">
        <v>23.823529411764699</v>
      </c>
      <c r="X132" s="1">
        <v>7.9411764705882399</v>
      </c>
      <c r="Y132" s="1">
        <v>20.845588235294102</v>
      </c>
      <c r="Z132" s="1">
        <v>0</v>
      </c>
      <c r="AA132" s="1">
        <v>17.867647058823501</v>
      </c>
      <c r="AB132" s="1">
        <v>2.9779411764705901</v>
      </c>
      <c r="AC132" s="1">
        <v>45.661764705882398</v>
      </c>
      <c r="AD132" s="1">
        <v>0.99264705882352899</v>
      </c>
      <c r="AE132" s="1">
        <v>34.742647058823501</v>
      </c>
      <c r="AF132" s="1">
        <v>9.9264705882353006</v>
      </c>
      <c r="AG132" s="1">
        <v>29.779411764705898</v>
      </c>
      <c r="AH132" s="1">
        <v>0.99264705882352899</v>
      </c>
      <c r="AI132" s="1">
        <v>21.838235294117599</v>
      </c>
      <c r="AJ132" s="1">
        <v>6.9485294117647101</v>
      </c>
      <c r="AK132" s="1">
        <v>15.882352941176499</v>
      </c>
      <c r="AL132" s="1">
        <v>0</v>
      </c>
      <c r="AM132" s="1">
        <v>12.9044117647059</v>
      </c>
      <c r="AN132" s="1">
        <v>2.9779411764705901</v>
      </c>
      <c r="AO132" s="1">
        <v>7.9411764705882399</v>
      </c>
      <c r="AP132" s="1">
        <v>0</v>
      </c>
      <c r="AQ132" s="1">
        <v>6.9485294117647101</v>
      </c>
      <c r="AR132" s="1">
        <v>0.99264705882352899</v>
      </c>
      <c r="AS132" s="1">
        <v>1.98529411764706</v>
      </c>
      <c r="AT132" s="1">
        <v>0.99264705882352899</v>
      </c>
      <c r="AU132" s="1">
        <v>0</v>
      </c>
      <c r="AV132" s="1">
        <v>0</v>
      </c>
      <c r="AW132" s="1">
        <v>4.9632352941176503</v>
      </c>
      <c r="AX132" s="1">
        <v>0</v>
      </c>
      <c r="AY132" s="1">
        <v>0</v>
      </c>
      <c r="AZ132" s="1">
        <v>2.9779411764705901</v>
      </c>
      <c r="BA132" s="1">
        <v>1.98529411764706</v>
      </c>
      <c r="BB132" s="1">
        <v>6.9485294117647101</v>
      </c>
      <c r="BC132" s="1">
        <v>11.911764705882399</v>
      </c>
      <c r="BD132" s="1">
        <v>12.9044117647059</v>
      </c>
      <c r="BE132" s="1">
        <v>10.919117647058799</v>
      </c>
      <c r="BF132" s="1">
        <v>5.9558823529411802</v>
      </c>
      <c r="BG132" s="1">
        <v>30.772058823529399</v>
      </c>
      <c r="BH132" s="1">
        <v>3.97058823529412</v>
      </c>
      <c r="BI132" s="1">
        <v>7.9411764705882399</v>
      </c>
      <c r="BJ132" s="1">
        <v>18.860294117647101</v>
      </c>
      <c r="BK132" s="1">
        <v>79.411764705882305</v>
      </c>
      <c r="BL132" s="1">
        <v>4.9632352941176503</v>
      </c>
      <c r="BM132" s="1">
        <v>0</v>
      </c>
      <c r="BN132" s="1">
        <v>24.8161764705882</v>
      </c>
      <c r="BO132" s="1">
        <v>44.669117647058798</v>
      </c>
      <c r="BP132" s="1">
        <v>4.9632352941176503</v>
      </c>
      <c r="BQ132" s="1">
        <v>0</v>
      </c>
      <c r="BR132" s="1">
        <v>74.448529411764696</v>
      </c>
      <c r="BS132" s="1">
        <v>4.9632352941176503</v>
      </c>
      <c r="BT132" s="1">
        <v>0</v>
      </c>
      <c r="BU132" s="1">
        <v>24.8161764705882</v>
      </c>
      <c r="BV132" s="1">
        <v>39.705882352941202</v>
      </c>
      <c r="BW132" s="1">
        <v>4.9632352941176503</v>
      </c>
      <c r="BX132" s="1">
        <v>0</v>
      </c>
      <c r="BY132" s="1">
        <v>35.579822198624903</v>
      </c>
      <c r="BZ132" s="1">
        <v>49.632352941176499</v>
      </c>
      <c r="CA132" s="1">
        <v>131.029411764706</v>
      </c>
      <c r="CB132" s="1">
        <v>57.573529411764703</v>
      </c>
      <c r="CC132" s="1">
        <v>20.734210411049901</v>
      </c>
      <c r="CD132" s="1">
        <v>9.6405143564667597</v>
      </c>
      <c r="CE132" s="1">
        <v>7.6739188569502197</v>
      </c>
      <c r="CF132" s="1">
        <v>14.845611787575001</v>
      </c>
      <c r="CG132" s="1">
        <v>5.9455153136577303</v>
      </c>
      <c r="CH132" s="1">
        <v>0</v>
      </c>
      <c r="CI132" s="1">
        <v>58.199338872003302</v>
      </c>
      <c r="CJ132" s="1">
        <v>4.9632352941176503</v>
      </c>
      <c r="CK132" s="1">
        <v>0</v>
      </c>
      <c r="CL132" s="1">
        <v>9.9264705882352899</v>
      </c>
      <c r="CM132" s="1">
        <v>38.280178049823697</v>
      </c>
      <c r="CN132" s="1">
        <v>5.0294549398266604</v>
      </c>
      <c r="CO132" s="1">
        <v>0</v>
      </c>
      <c r="CP132" s="1">
        <v>4.9632352941176503</v>
      </c>
      <c r="CQ132" s="1">
        <v>0</v>
      </c>
      <c r="CR132" s="1">
        <v>0</v>
      </c>
      <c r="CS132" s="1">
        <v>43.243413343941299</v>
      </c>
      <c r="CT132" s="1">
        <v>9.9926902339443</v>
      </c>
      <c r="CU132" s="1">
        <v>18.409520255164502</v>
      </c>
      <c r="CV132" s="1">
        <v>0</v>
      </c>
      <c r="CW132" s="1">
        <v>0</v>
      </c>
      <c r="CX132" s="1">
        <v>0</v>
      </c>
      <c r="CY132" s="1">
        <v>13.3800653153379</v>
      </c>
      <c r="CZ132" s="1">
        <v>5.0294549398266604</v>
      </c>
      <c r="DA132" s="1">
        <v>48.272868283767998</v>
      </c>
      <c r="DB132" s="1">
        <v>0</v>
      </c>
      <c r="DC132" s="1">
        <v>0</v>
      </c>
      <c r="DD132" s="1">
        <v>0</v>
      </c>
      <c r="DE132" s="1">
        <v>43.243413343941299</v>
      </c>
      <c r="DF132" s="1">
        <v>5.0294549398266604</v>
      </c>
      <c r="DG132" s="1">
        <v>0</v>
      </c>
      <c r="DH132" s="1">
        <v>0</v>
      </c>
      <c r="DI132" s="1">
        <v>0</v>
      </c>
      <c r="DJ132" s="1">
        <v>13.3800653153379</v>
      </c>
      <c r="DK132" s="1">
        <v>5.0294549398266604</v>
      </c>
      <c r="DL132" s="1">
        <v>4.9632352941176503</v>
      </c>
      <c r="DM132" s="1">
        <v>0</v>
      </c>
      <c r="DN132" s="1">
        <v>0</v>
      </c>
      <c r="DO132" s="1">
        <v>0</v>
      </c>
      <c r="DP132" s="1">
        <v>4.9632352941176503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2.9779411764705901</v>
      </c>
      <c r="DW132" s="1">
        <v>0</v>
      </c>
      <c r="DX132" s="1">
        <v>1.98529411764706</v>
      </c>
      <c r="DY132" s="1">
        <v>0.99264705882352899</v>
      </c>
      <c r="DZ132" s="1">
        <v>4.9632352941176503</v>
      </c>
      <c r="EA132" s="1">
        <v>0</v>
      </c>
      <c r="EB132" s="1">
        <v>4.9632352941176503</v>
      </c>
      <c r="EC132" s="1">
        <v>0</v>
      </c>
    </row>
    <row r="133" spans="1:133" x14ac:dyDescent="0.3">
      <c r="A133" s="1" t="s">
        <v>524</v>
      </c>
      <c r="B133" s="1" t="s">
        <v>271</v>
      </c>
      <c r="C133" s="1" t="s">
        <v>272</v>
      </c>
      <c r="D133" s="1" t="s">
        <v>525</v>
      </c>
      <c r="E133" s="1">
        <v>228.46751379262901</v>
      </c>
      <c r="F133" s="1">
        <v>36.881237193028497</v>
      </c>
      <c r="G133" s="1">
        <v>136.71007950481899</v>
      </c>
      <c r="H133" s="1">
        <v>54.876197094781503</v>
      </c>
      <c r="I133" s="1">
        <v>115.72907931335401</v>
      </c>
      <c r="J133" s="1">
        <v>19.453467648995201</v>
      </c>
      <c r="K133" s="1">
        <v>63.6606895667366</v>
      </c>
      <c r="L133" s="1">
        <v>32.614922097621701</v>
      </c>
      <c r="M133" s="1">
        <v>112.738434479275</v>
      </c>
      <c r="N133" s="1">
        <v>17.4277695440333</v>
      </c>
      <c r="O133" s="1">
        <v>73.0493899380823</v>
      </c>
      <c r="P133" s="1">
        <v>22.261274997159799</v>
      </c>
      <c r="Q133" s="1">
        <v>175.75311808980101</v>
      </c>
      <c r="R133" s="1">
        <v>16.8136356940079</v>
      </c>
      <c r="S133" s="1">
        <v>130.385836338823</v>
      </c>
      <c r="T133" s="1">
        <v>28.553646056970901</v>
      </c>
      <c r="U133" s="1">
        <v>86.628919025522293</v>
      </c>
      <c r="V133" s="1">
        <v>11.4532909401676</v>
      </c>
      <c r="W133" s="1">
        <v>59.432876692529199</v>
      </c>
      <c r="X133" s="1">
        <v>15.7427513928255</v>
      </c>
      <c r="Y133" s="1">
        <v>89.124199064278997</v>
      </c>
      <c r="Z133" s="1">
        <v>5.3603447538403302</v>
      </c>
      <c r="AA133" s="1">
        <v>70.952959646293294</v>
      </c>
      <c r="AB133" s="1">
        <v>12.810894664145399</v>
      </c>
      <c r="AC133" s="1">
        <v>166.45313924175301</v>
      </c>
      <c r="AD133" s="1">
        <v>15.7150401712624</v>
      </c>
      <c r="AE133" s="1">
        <v>123.216224139451</v>
      </c>
      <c r="AF133" s="1">
        <v>27.521874931039999</v>
      </c>
      <c r="AG133" s="1">
        <v>80.364448515787103</v>
      </c>
      <c r="AH133" s="1">
        <v>10.354695417422001</v>
      </c>
      <c r="AI133" s="1">
        <v>55.298772831470501</v>
      </c>
      <c r="AJ133" s="1">
        <v>14.7109802668946</v>
      </c>
      <c r="AK133" s="1">
        <v>86.088690725965904</v>
      </c>
      <c r="AL133" s="1">
        <v>5.3603447538403302</v>
      </c>
      <c r="AM133" s="1">
        <v>67.917451307980102</v>
      </c>
      <c r="AN133" s="1">
        <v>12.810894664145399</v>
      </c>
      <c r="AO133" s="1">
        <v>9.2999788480483403</v>
      </c>
      <c r="AP133" s="1">
        <v>1.09859552274554</v>
      </c>
      <c r="AQ133" s="1">
        <v>7.16961219937191</v>
      </c>
      <c r="AR133" s="1">
        <v>1.0317711259308799</v>
      </c>
      <c r="AS133" s="1">
        <v>0</v>
      </c>
      <c r="AT133" s="1">
        <v>0</v>
      </c>
      <c r="AU133" s="1">
        <v>3.1950258145345898</v>
      </c>
      <c r="AV133" s="1">
        <v>2.9767516157938201</v>
      </c>
      <c r="AW133" s="1">
        <v>0</v>
      </c>
      <c r="AX133" s="1">
        <v>1.0646591658581599</v>
      </c>
      <c r="AY133" s="1">
        <v>2.0635422518617701</v>
      </c>
      <c r="AZ133" s="1">
        <v>7.3220779350399603</v>
      </c>
      <c r="BA133" s="1">
        <v>4.0952123975381998</v>
      </c>
      <c r="BB133" s="1">
        <v>45.719388011307601</v>
      </c>
      <c r="BC133" s="1">
        <v>44.917988989503101</v>
      </c>
      <c r="BD133" s="1">
        <v>38.434422766913997</v>
      </c>
      <c r="BE133" s="1">
        <v>20.7175203054585</v>
      </c>
      <c r="BF133" s="1">
        <v>14.54650768404</v>
      </c>
      <c r="BG133" s="1">
        <v>52.714395702827602</v>
      </c>
      <c r="BH133" s="1">
        <v>19.035830373089698</v>
      </c>
      <c r="BI133" s="1">
        <v>22.096802414305198</v>
      </c>
      <c r="BJ133" s="1">
        <v>11.5817629154327</v>
      </c>
      <c r="BK133" s="1">
        <v>153.576055305609</v>
      </c>
      <c r="BL133" s="1">
        <v>25.335892419948099</v>
      </c>
      <c r="BM133" s="1">
        <v>30.639492384782798</v>
      </c>
      <c r="BN133" s="1">
        <v>0</v>
      </c>
      <c r="BO133" s="1">
        <v>51.130955294693699</v>
      </c>
      <c r="BP133" s="1">
        <v>25.664772819220801</v>
      </c>
      <c r="BQ133" s="1">
        <v>20.804942386963798</v>
      </c>
      <c r="BR133" s="1">
        <v>153.576055305609</v>
      </c>
      <c r="BS133" s="1">
        <v>25.335892419948099</v>
      </c>
      <c r="BT133" s="1">
        <v>30.639492384782798</v>
      </c>
      <c r="BU133" s="1">
        <v>0</v>
      </c>
      <c r="BV133" s="1">
        <v>51.130955294693699</v>
      </c>
      <c r="BW133" s="1">
        <v>25.664772819220801</v>
      </c>
      <c r="BX133" s="1">
        <v>20.804942386963798</v>
      </c>
      <c r="BY133" s="1">
        <v>59.210633647210301</v>
      </c>
      <c r="BZ133" s="1">
        <v>167.48491036768399</v>
      </c>
      <c r="CA133" s="1">
        <v>314.197808059267</v>
      </c>
      <c r="CB133" s="1">
        <v>176.78488921573199</v>
      </c>
      <c r="CC133" s="1">
        <v>23.272616733088501</v>
      </c>
      <c r="CD133" s="1">
        <v>16.207073159864802</v>
      </c>
      <c r="CE133" s="1">
        <v>8.2478714902085208</v>
      </c>
      <c r="CF133" s="1">
        <v>35.938016914121697</v>
      </c>
      <c r="CG133" s="1">
        <v>8.2689346596504407</v>
      </c>
      <c r="CH133" s="1">
        <v>2.0316701456764301</v>
      </c>
      <c r="CI133" s="1">
        <v>74.528113798749899</v>
      </c>
      <c r="CJ133" s="1">
        <v>20.177036790293698</v>
      </c>
      <c r="CK133" s="1">
        <v>15.481646557673001</v>
      </c>
      <c r="CL133" s="1">
        <v>0</v>
      </c>
      <c r="CM133" s="1">
        <v>5.0430197595923199</v>
      </c>
      <c r="CN133" s="1">
        <v>14.968809167517501</v>
      </c>
      <c r="CO133" s="1">
        <v>18.857601523673399</v>
      </c>
      <c r="CP133" s="1">
        <v>20.177036790293698</v>
      </c>
      <c r="CQ133" s="1">
        <v>0</v>
      </c>
      <c r="CR133" s="1">
        <v>20.722927796778599</v>
      </c>
      <c r="CS133" s="1">
        <v>13.616320284567699</v>
      </c>
      <c r="CT133" s="1">
        <v>20.0118289271098</v>
      </c>
      <c r="CU133" s="1">
        <v>23.635006346479202</v>
      </c>
      <c r="CV133" s="1">
        <v>4.9994950987277296</v>
      </c>
      <c r="CW133" s="1">
        <v>0</v>
      </c>
      <c r="CX133" s="1">
        <v>0</v>
      </c>
      <c r="CY133" s="1">
        <v>8.6168251858399998</v>
      </c>
      <c r="CZ133" s="1">
        <v>10.018686061911501</v>
      </c>
      <c r="DA133" s="1">
        <v>33.826410691190901</v>
      </c>
      <c r="DB133" s="1">
        <v>0</v>
      </c>
      <c r="DC133" s="1">
        <v>0</v>
      </c>
      <c r="DD133" s="1">
        <v>15.5640721671242</v>
      </c>
      <c r="DE133" s="1">
        <v>3.2935293565491901</v>
      </c>
      <c r="DF133" s="1">
        <v>14.968809167517501</v>
      </c>
      <c r="DG133" s="1">
        <v>0</v>
      </c>
      <c r="DH133" s="1">
        <v>0</v>
      </c>
      <c r="DI133" s="1">
        <v>0</v>
      </c>
      <c r="DJ133" s="1">
        <v>3.2935293565491901</v>
      </c>
      <c r="DK133" s="1">
        <v>10.018686061911501</v>
      </c>
      <c r="DL133" s="1">
        <v>20.177036790293698</v>
      </c>
      <c r="DM133" s="1">
        <v>0</v>
      </c>
      <c r="DN133" s="1">
        <v>5.1588556296544201</v>
      </c>
      <c r="DO133" s="1">
        <v>10.322790928018501</v>
      </c>
      <c r="DP133" s="1">
        <v>5.0430197595923199</v>
      </c>
      <c r="DQ133" s="1">
        <v>4.9994950987277296</v>
      </c>
      <c r="DR133" s="1">
        <v>0</v>
      </c>
      <c r="DS133" s="1">
        <v>0</v>
      </c>
      <c r="DT133" s="1">
        <v>5.3232958292908101</v>
      </c>
      <c r="DU133" s="1">
        <v>0</v>
      </c>
      <c r="DV133" s="1">
        <v>6.2644705097351503</v>
      </c>
      <c r="DW133" s="1">
        <v>1.09859552274554</v>
      </c>
      <c r="DX133" s="1">
        <v>4.1341038610587297</v>
      </c>
      <c r="DY133" s="1">
        <v>1.0317711259308799</v>
      </c>
      <c r="DZ133" s="1">
        <v>3.03550833831319</v>
      </c>
      <c r="EA133" s="1">
        <v>0</v>
      </c>
      <c r="EB133" s="1">
        <v>3.03550833831319</v>
      </c>
      <c r="EC133" s="1">
        <v>0</v>
      </c>
    </row>
    <row r="134" spans="1:133" x14ac:dyDescent="0.3">
      <c r="A134" s="1" t="s">
        <v>526</v>
      </c>
      <c r="B134" s="1" t="s">
        <v>271</v>
      </c>
      <c r="C134" s="1" t="s">
        <v>272</v>
      </c>
      <c r="D134" s="1" t="s">
        <v>527</v>
      </c>
      <c r="E134" s="1">
        <v>358.62388212636398</v>
      </c>
      <c r="F134" s="1">
        <v>39.350550774797298</v>
      </c>
      <c r="G134" s="1">
        <v>228.991631939054</v>
      </c>
      <c r="H134" s="1">
        <v>90.281699412512907</v>
      </c>
      <c r="I134" s="1">
        <v>169.93162679528601</v>
      </c>
      <c r="J134" s="1">
        <v>13.7119639900869</v>
      </c>
      <c r="K134" s="1">
        <v>113.486595558372</v>
      </c>
      <c r="L134" s="1">
        <v>42.733067246826501</v>
      </c>
      <c r="M134" s="1">
        <v>188.692255331078</v>
      </c>
      <c r="N134" s="1">
        <v>25.638586784710402</v>
      </c>
      <c r="O134" s="1">
        <v>115.505036380682</v>
      </c>
      <c r="P134" s="1">
        <v>47.548632165686499</v>
      </c>
      <c r="Q134" s="1">
        <v>298.07525103881301</v>
      </c>
      <c r="R134" s="1">
        <v>19.619441059534498</v>
      </c>
      <c r="S134" s="1">
        <v>220.17384344108899</v>
      </c>
      <c r="T134" s="1">
        <v>58.281966538190296</v>
      </c>
      <c r="U134" s="1">
        <v>143.66747983393699</v>
      </c>
      <c r="V134" s="1">
        <v>7.8222662903910498</v>
      </c>
      <c r="W134" s="1">
        <v>110.575981473076</v>
      </c>
      <c r="X134" s="1">
        <v>25.26923207047</v>
      </c>
      <c r="Y134" s="1">
        <v>154.40777120487701</v>
      </c>
      <c r="Z134" s="1">
        <v>11.7971747691434</v>
      </c>
      <c r="AA134" s="1">
        <v>109.59786196801301</v>
      </c>
      <c r="AB134" s="1">
        <v>33.0127344677203</v>
      </c>
      <c r="AC134" s="1">
        <v>279.59863961370797</v>
      </c>
      <c r="AD134" s="1">
        <v>17.679081452186001</v>
      </c>
      <c r="AE134" s="1">
        <v>206.53965668150701</v>
      </c>
      <c r="AF134" s="1">
        <v>55.379901480015299</v>
      </c>
      <c r="AG134" s="1">
        <v>137.846326337617</v>
      </c>
      <c r="AH134" s="1">
        <v>6.8520864867167797</v>
      </c>
      <c r="AI134" s="1">
        <v>105.72500778043</v>
      </c>
      <c r="AJ134" s="1">
        <v>25.26923207047</v>
      </c>
      <c r="AK134" s="1">
        <v>141.752313276091</v>
      </c>
      <c r="AL134" s="1">
        <v>10.826994965469201</v>
      </c>
      <c r="AM134" s="1">
        <v>100.81464890107701</v>
      </c>
      <c r="AN134" s="1">
        <v>30.110669409545199</v>
      </c>
      <c r="AO134" s="1">
        <v>18.4766114251053</v>
      </c>
      <c r="AP134" s="1">
        <v>1.9403596073485201</v>
      </c>
      <c r="AQ134" s="1">
        <v>13.6341867595817</v>
      </c>
      <c r="AR134" s="1">
        <v>2.90206505817507</v>
      </c>
      <c r="AS134" s="1">
        <v>0</v>
      </c>
      <c r="AT134" s="1">
        <v>0</v>
      </c>
      <c r="AU134" s="1">
        <v>7.7872355173209504</v>
      </c>
      <c r="AV134" s="1">
        <v>4.8424246655235903</v>
      </c>
      <c r="AW134" s="1">
        <v>0.98735319020572498</v>
      </c>
      <c r="AX134" s="1">
        <v>1.9575329938799899</v>
      </c>
      <c r="AY134" s="1">
        <v>2.90206505817507</v>
      </c>
      <c r="AZ134" s="1">
        <v>12.672480650740701</v>
      </c>
      <c r="BA134" s="1">
        <v>8.7917620940581305</v>
      </c>
      <c r="BB134" s="1">
        <v>80.139843090330103</v>
      </c>
      <c r="BC134" s="1">
        <v>80.054203528856803</v>
      </c>
      <c r="BD134" s="1">
        <v>51.996697025050999</v>
      </c>
      <c r="BE134" s="1">
        <v>43.0583868656296</v>
      </c>
      <c r="BF134" s="1">
        <v>21.361877784147101</v>
      </c>
      <c r="BG134" s="1">
        <v>60.548631087550604</v>
      </c>
      <c r="BH134" s="1">
        <v>19.7311097152628</v>
      </c>
      <c r="BI134" s="1">
        <v>26.169880344319399</v>
      </c>
      <c r="BJ134" s="1">
        <v>14.6476410279683</v>
      </c>
      <c r="BK134" s="1">
        <v>322.65324304793501</v>
      </c>
      <c r="BL134" s="1">
        <v>24.597962822485801</v>
      </c>
      <c r="BM134" s="1">
        <v>29.578233870133801</v>
      </c>
      <c r="BN134" s="1">
        <v>14.7255609337453</v>
      </c>
      <c r="BO134" s="1">
        <v>93.069635752753101</v>
      </c>
      <c r="BP134" s="1">
        <v>92.554037667957701</v>
      </c>
      <c r="BQ134" s="1">
        <v>68.127812000859095</v>
      </c>
      <c r="BR134" s="1">
        <v>293.46198200505</v>
      </c>
      <c r="BS134" s="1">
        <v>24.597962822485801</v>
      </c>
      <c r="BT134" s="1">
        <v>29.578233870133801</v>
      </c>
      <c r="BU134" s="1">
        <v>14.7255609337453</v>
      </c>
      <c r="BV134" s="1">
        <v>78.516938697639205</v>
      </c>
      <c r="BW134" s="1">
        <v>77.915473680186395</v>
      </c>
      <c r="BX134" s="1">
        <v>68.127812000859095</v>
      </c>
      <c r="BY134" s="1">
        <v>126.870407068079</v>
      </c>
      <c r="BZ134" s="1">
        <v>284.44106427923202</v>
      </c>
      <c r="CA134" s="1">
        <v>454.41827615955299</v>
      </c>
      <c r="CB134" s="1">
        <v>302.917675704337</v>
      </c>
      <c r="CC134" s="1">
        <v>81.849668979796704</v>
      </c>
      <c r="CD134" s="1">
        <v>43.884669532942297</v>
      </c>
      <c r="CE134" s="1">
        <v>13.4480133121537</v>
      </c>
      <c r="CF134" s="1">
        <v>45.020738088282002</v>
      </c>
      <c r="CG134" s="1">
        <v>16.682247446291001</v>
      </c>
      <c r="CH134" s="1">
        <v>5.86402883243401</v>
      </c>
      <c r="CI134" s="1">
        <v>124.227248600533</v>
      </c>
      <c r="CJ134" s="1">
        <v>14.724430920428601</v>
      </c>
      <c r="CK134" s="1">
        <v>9.7445431723503795</v>
      </c>
      <c r="CL134" s="1">
        <v>8.3728935764242003</v>
      </c>
      <c r="CM134" s="1">
        <v>29.982158303162102</v>
      </c>
      <c r="CN134" s="1">
        <v>29.862778220471501</v>
      </c>
      <c r="CO134" s="1">
        <v>31.540444407695901</v>
      </c>
      <c r="CP134" s="1">
        <v>41.2988362661659</v>
      </c>
      <c r="CQ134" s="1">
        <v>30.504559176327099</v>
      </c>
      <c r="CR134" s="1">
        <v>9.7445431723503795</v>
      </c>
      <c r="CS134" s="1">
        <v>21.467304241279699</v>
      </c>
      <c r="CT134" s="1">
        <v>21.212005744409399</v>
      </c>
      <c r="CU134" s="1">
        <v>62.922106876313698</v>
      </c>
      <c r="CV134" s="1">
        <v>16.573663455166699</v>
      </c>
      <c r="CW134" s="1">
        <v>20.2427935227585</v>
      </c>
      <c r="CX134" s="1">
        <v>0</v>
      </c>
      <c r="CY134" s="1">
        <v>4.8936441539790803</v>
      </c>
      <c r="CZ134" s="1">
        <v>21.212005744409399</v>
      </c>
      <c r="DA134" s="1">
        <v>99.758274507753598</v>
      </c>
      <c r="DB134" s="1">
        <v>31.511171296766001</v>
      </c>
      <c r="DC134" s="1">
        <v>25.567793225298502</v>
      </c>
      <c r="DD134" s="1">
        <v>0</v>
      </c>
      <c r="DE134" s="1">
        <v>21.467304241279699</v>
      </c>
      <c r="DF134" s="1">
        <v>21.212005744409399</v>
      </c>
      <c r="DG134" s="1">
        <v>16.573663455166699</v>
      </c>
      <c r="DH134" s="1">
        <v>15.306027571729899</v>
      </c>
      <c r="DI134" s="1">
        <v>0</v>
      </c>
      <c r="DJ134" s="1">
        <v>4.8936441539790803</v>
      </c>
      <c r="DK134" s="1">
        <v>21.212005744409399</v>
      </c>
      <c r="DL134" s="1">
        <v>9.7876649693999305</v>
      </c>
      <c r="DM134" s="1">
        <v>4.9367659510286304</v>
      </c>
      <c r="DN134" s="1">
        <v>9.7445431723503795</v>
      </c>
      <c r="DO134" s="1">
        <v>0</v>
      </c>
      <c r="DP134" s="1">
        <v>0</v>
      </c>
      <c r="DQ134" s="1">
        <v>0</v>
      </c>
      <c r="DR134" s="1">
        <v>4.9367659510286304</v>
      </c>
      <c r="DS134" s="1">
        <v>0</v>
      </c>
      <c r="DT134" s="1">
        <v>0</v>
      </c>
      <c r="DU134" s="1">
        <v>0</v>
      </c>
      <c r="DV134" s="1">
        <v>5.8211534963193996</v>
      </c>
      <c r="DW134" s="1">
        <v>0.97017980367426104</v>
      </c>
      <c r="DX134" s="1">
        <v>4.8509736926451401</v>
      </c>
      <c r="DY134" s="1">
        <v>0</v>
      </c>
      <c r="DZ134" s="1">
        <v>12.6554579287859</v>
      </c>
      <c r="EA134" s="1">
        <v>0.97017980367426104</v>
      </c>
      <c r="EB134" s="1">
        <v>8.7832130669365807</v>
      </c>
      <c r="EC134" s="1">
        <v>2.90206505817507</v>
      </c>
    </row>
    <row r="135" spans="1:133" x14ac:dyDescent="0.3">
      <c r="A135" s="1" t="s">
        <v>528</v>
      </c>
      <c r="B135" s="1" t="s">
        <v>271</v>
      </c>
      <c r="C135" s="1" t="s">
        <v>272</v>
      </c>
      <c r="D135" s="1" t="s">
        <v>529</v>
      </c>
      <c r="E135" s="1">
        <v>201.83538580925699</v>
      </c>
      <c r="F135" s="1">
        <v>29.952028765246901</v>
      </c>
      <c r="G135" s="1">
        <v>116.418353013827</v>
      </c>
      <c r="H135" s="1">
        <v>55.465004030182598</v>
      </c>
      <c r="I135" s="1">
        <v>110.970890435174</v>
      </c>
      <c r="J135" s="1">
        <v>17.520102780590801</v>
      </c>
      <c r="K135" s="1">
        <v>63.193524514428397</v>
      </c>
      <c r="L135" s="1">
        <v>30.2572631401544</v>
      </c>
      <c r="M135" s="1">
        <v>90.864495374083305</v>
      </c>
      <c r="N135" s="1">
        <v>12.4319259846561</v>
      </c>
      <c r="O135" s="1">
        <v>53.224828499399003</v>
      </c>
      <c r="P135" s="1">
        <v>25.207740890028202</v>
      </c>
      <c r="Q135" s="1">
        <v>151.89621117789599</v>
      </c>
      <c r="R135" s="1">
        <v>10.271094716992399</v>
      </c>
      <c r="S135" s="1">
        <v>108.280514746489</v>
      </c>
      <c r="T135" s="1">
        <v>33.344601714414999</v>
      </c>
      <c r="U135" s="1">
        <v>82.569396796766696</v>
      </c>
      <c r="V135" s="1">
        <v>7.2098344204020703</v>
      </c>
      <c r="W135" s="1">
        <v>59.190801038452697</v>
      </c>
      <c r="X135" s="1">
        <v>16.168761337911899</v>
      </c>
      <c r="Y135" s="1">
        <v>69.326814381129694</v>
      </c>
      <c r="Z135" s="1">
        <v>3.0612602965903601</v>
      </c>
      <c r="AA135" s="1">
        <v>49.0897137080363</v>
      </c>
      <c r="AB135" s="1">
        <v>17.1758403765031</v>
      </c>
      <c r="AC135" s="1">
        <v>138.65567823510401</v>
      </c>
      <c r="AD135" s="1">
        <v>10.271094716992399</v>
      </c>
      <c r="AE135" s="1">
        <v>96.0472294269928</v>
      </c>
      <c r="AF135" s="1">
        <v>32.337354091119202</v>
      </c>
      <c r="AG135" s="1">
        <v>74.392011797499606</v>
      </c>
      <c r="AH135" s="1">
        <v>7.2098344204020703</v>
      </c>
      <c r="AI135" s="1">
        <v>51.0134160391856</v>
      </c>
      <c r="AJ135" s="1">
        <v>16.168761337911899</v>
      </c>
      <c r="AK135" s="1">
        <v>64.263666437604797</v>
      </c>
      <c r="AL135" s="1">
        <v>3.0612602965903601</v>
      </c>
      <c r="AM135" s="1">
        <v>45.0338133878072</v>
      </c>
      <c r="AN135" s="1">
        <v>16.1685927532072</v>
      </c>
      <c r="AO135" s="1">
        <v>13.2405329427919</v>
      </c>
      <c r="AP135" s="1">
        <v>0</v>
      </c>
      <c r="AQ135" s="1">
        <v>12.233285319496099</v>
      </c>
      <c r="AR135" s="1">
        <v>1.0072476232958201</v>
      </c>
      <c r="AS135" s="1">
        <v>1.0072476232958201</v>
      </c>
      <c r="AT135" s="1">
        <v>0</v>
      </c>
      <c r="AU135" s="1">
        <v>6.0973098127925098</v>
      </c>
      <c r="AV135" s="1">
        <v>4.1213116754072603</v>
      </c>
      <c r="AW135" s="1">
        <v>1.0203631722381701</v>
      </c>
      <c r="AX135" s="1">
        <v>0</v>
      </c>
      <c r="AY135" s="1">
        <v>0.99430065905816101</v>
      </c>
      <c r="AZ135" s="1">
        <v>7.0904193744783397</v>
      </c>
      <c r="BA135" s="1">
        <v>8.1503043923454506</v>
      </c>
      <c r="BB135" s="1">
        <v>44.652404661198403</v>
      </c>
      <c r="BC135" s="1">
        <v>32.748917662873097</v>
      </c>
      <c r="BD135" s="1">
        <v>30.666433681602101</v>
      </c>
      <c r="BE135" s="1">
        <v>12.325451173793599</v>
      </c>
      <c r="BF135" s="1">
        <v>16.262280231605502</v>
      </c>
      <c r="BG135" s="1">
        <v>49.939174631360501</v>
      </c>
      <c r="BH135" s="1">
        <v>16.553066880187501</v>
      </c>
      <c r="BI135" s="1">
        <v>16.116130557437899</v>
      </c>
      <c r="BJ135" s="1">
        <v>17.269977193735102</v>
      </c>
      <c r="BK135" s="1">
        <v>157.71516896671699</v>
      </c>
      <c r="BL135" s="1">
        <v>5.0362381164791197</v>
      </c>
      <c r="BM135" s="1">
        <v>30.3519999287338</v>
      </c>
      <c r="BN135" s="1">
        <v>15.1742920941491</v>
      </c>
      <c r="BO135" s="1">
        <v>55.994785446393401</v>
      </c>
      <c r="BP135" s="1">
        <v>30.680742551671599</v>
      </c>
      <c r="BQ135" s="1">
        <v>20.477110829290002</v>
      </c>
      <c r="BR135" s="1">
        <v>147.44510560024401</v>
      </c>
      <c r="BS135" s="1">
        <v>5.0362381164791197</v>
      </c>
      <c r="BT135" s="1">
        <v>30.3519999287338</v>
      </c>
      <c r="BU135" s="1">
        <v>15.1742920941491</v>
      </c>
      <c r="BV135" s="1">
        <v>55.994785446393401</v>
      </c>
      <c r="BW135" s="1">
        <v>25.578926690480799</v>
      </c>
      <c r="BX135" s="1">
        <v>15.308863324008099</v>
      </c>
      <c r="BY135" s="1">
        <v>221.72988986631901</v>
      </c>
      <c r="BZ135" s="1">
        <v>139.64997889416301</v>
      </c>
      <c r="CA135" s="1">
        <v>316.20639015706399</v>
      </c>
      <c r="CB135" s="1">
        <v>152.890511836955</v>
      </c>
      <c r="CC135" s="1">
        <v>165.92703411144899</v>
      </c>
      <c r="CD135" s="1">
        <v>103.47974174284001</v>
      </c>
      <c r="CE135" s="1">
        <v>37.091028276195502</v>
      </c>
      <c r="CF135" s="1">
        <v>55.802855754870002</v>
      </c>
      <c r="CG135" s="1">
        <v>24.328126311782299</v>
      </c>
      <c r="CH135" s="1">
        <v>12.1249420701534</v>
      </c>
      <c r="CI135" s="1">
        <v>204.447245138488</v>
      </c>
      <c r="CJ135" s="1">
        <v>5.0362381164791197</v>
      </c>
      <c r="CK135" s="1">
        <v>25.116455761207298</v>
      </c>
      <c r="CL135" s="1">
        <v>18.377291681894199</v>
      </c>
      <c r="CM135" s="1">
        <v>77.866117154703204</v>
      </c>
      <c r="CN135" s="1">
        <v>49.851684431378203</v>
      </c>
      <c r="CO135" s="1">
        <v>28.199457992826002</v>
      </c>
      <c r="CP135" s="1">
        <v>10.1295571138591</v>
      </c>
      <c r="CQ135" s="1">
        <v>12.9893535791094</v>
      </c>
      <c r="CR135" s="1">
        <v>4.9715032952908</v>
      </c>
      <c r="CS135" s="1">
        <v>94.049465863680496</v>
      </c>
      <c r="CT135" s="1">
        <v>82.307365286548205</v>
      </c>
      <c r="CU135" s="1">
        <v>131.611682046445</v>
      </c>
      <c r="CV135" s="1">
        <v>10.1295571138591</v>
      </c>
      <c r="CW135" s="1">
        <v>0</v>
      </c>
      <c r="CX135" s="1">
        <v>0</v>
      </c>
      <c r="CY135" s="1">
        <v>44.276575507228102</v>
      </c>
      <c r="CZ135" s="1">
        <v>77.205549425357404</v>
      </c>
      <c r="DA135" s="1">
        <v>143.563204383765</v>
      </c>
      <c r="DB135" s="1">
        <v>5.0933189973799999</v>
      </c>
      <c r="DC135" s="1">
        <v>12.9893535791094</v>
      </c>
      <c r="DD135" s="1">
        <v>0</v>
      </c>
      <c r="DE135" s="1">
        <v>58.675546999361998</v>
      </c>
      <c r="DF135" s="1">
        <v>66.804984807913101</v>
      </c>
      <c r="DG135" s="1">
        <v>5.0933189973799999</v>
      </c>
      <c r="DH135" s="1">
        <v>0</v>
      </c>
      <c r="DI135" s="1">
        <v>0</v>
      </c>
      <c r="DJ135" s="1">
        <v>29.102283413079</v>
      </c>
      <c r="DK135" s="1">
        <v>66.804984807913101</v>
      </c>
      <c r="DL135" s="1">
        <v>5.0362381164791197</v>
      </c>
      <c r="DM135" s="1">
        <v>0</v>
      </c>
      <c r="DN135" s="1">
        <v>4.9715032952908</v>
      </c>
      <c r="DO135" s="1">
        <v>35.373918864318497</v>
      </c>
      <c r="DP135" s="1">
        <v>15.5023804786351</v>
      </c>
      <c r="DQ135" s="1">
        <v>5.0362381164791197</v>
      </c>
      <c r="DR135" s="1">
        <v>0</v>
      </c>
      <c r="DS135" s="1">
        <v>0</v>
      </c>
      <c r="DT135" s="1">
        <v>15.1742920941491</v>
      </c>
      <c r="DU135" s="1">
        <v>10.400564617444299</v>
      </c>
      <c r="DV135" s="1">
        <v>8.1773849992670495</v>
      </c>
      <c r="DW135" s="1">
        <v>0</v>
      </c>
      <c r="DX135" s="1">
        <v>8.1773849992670495</v>
      </c>
      <c r="DY135" s="1">
        <v>0</v>
      </c>
      <c r="DZ135" s="1">
        <v>5.0631479435248803</v>
      </c>
      <c r="EA135" s="1">
        <v>0</v>
      </c>
      <c r="EB135" s="1">
        <v>4.0559003202290498</v>
      </c>
      <c r="EC135" s="1">
        <v>1.0072476232958201</v>
      </c>
    </row>
    <row r="136" spans="1:133" x14ac:dyDescent="0.3">
      <c r="A136" s="1" t="s">
        <v>530</v>
      </c>
      <c r="B136" s="1" t="s">
        <v>271</v>
      </c>
      <c r="C136" s="1" t="s">
        <v>272</v>
      </c>
      <c r="D136" s="1" t="s">
        <v>531</v>
      </c>
      <c r="E136" s="1">
        <v>753.73686440657002</v>
      </c>
      <c r="F136" s="1">
        <v>99.395002817063499</v>
      </c>
      <c r="G136" s="1">
        <v>442.37243055234302</v>
      </c>
      <c r="H136" s="1">
        <v>211.96943103716299</v>
      </c>
      <c r="I136" s="1">
        <v>390.07795201848103</v>
      </c>
      <c r="J136" s="1">
        <v>52.604841959341798</v>
      </c>
      <c r="K136" s="1">
        <v>224.38708550636099</v>
      </c>
      <c r="L136" s="1">
        <v>113.086024552778</v>
      </c>
      <c r="M136" s="1">
        <v>363.65891238808899</v>
      </c>
      <c r="N136" s="1">
        <v>46.790160857721702</v>
      </c>
      <c r="O136" s="1">
        <v>217.985345045982</v>
      </c>
      <c r="P136" s="1">
        <v>98.883406484385404</v>
      </c>
      <c r="Q136" s="1">
        <v>604.62388954163305</v>
      </c>
      <c r="R136" s="1">
        <v>44.045647028557099</v>
      </c>
      <c r="S136" s="1">
        <v>432.48590526913102</v>
      </c>
      <c r="T136" s="1">
        <v>128.092337243945</v>
      </c>
      <c r="U136" s="1">
        <v>312.89490483307497</v>
      </c>
      <c r="V136" s="1">
        <v>24.923651496731299</v>
      </c>
      <c r="W136" s="1">
        <v>220.43259845018599</v>
      </c>
      <c r="X136" s="1">
        <v>67.538654886157403</v>
      </c>
      <c r="Y136" s="1">
        <v>291.72898470855802</v>
      </c>
      <c r="Z136" s="1">
        <v>19.121995531825799</v>
      </c>
      <c r="AA136" s="1">
        <v>212.05330681894401</v>
      </c>
      <c r="AB136" s="1">
        <v>60.553682357787501</v>
      </c>
      <c r="AC136" s="1">
        <v>572.59833748732399</v>
      </c>
      <c r="AD136" s="1">
        <v>38.0280708221174</v>
      </c>
      <c r="AE136" s="1">
        <v>411.52873352859098</v>
      </c>
      <c r="AF136" s="1">
        <v>123.041533136616</v>
      </c>
      <c r="AG136" s="1">
        <v>296.80360184511801</v>
      </c>
      <c r="AH136" s="1">
        <v>19.901773204305801</v>
      </c>
      <c r="AI136" s="1">
        <v>210.37333457612101</v>
      </c>
      <c r="AJ136" s="1">
        <v>66.528494064691699</v>
      </c>
      <c r="AK136" s="1">
        <v>275.79473564220598</v>
      </c>
      <c r="AL136" s="1">
        <v>18.126297617811598</v>
      </c>
      <c r="AM136" s="1">
        <v>201.15539895246999</v>
      </c>
      <c r="AN136" s="1">
        <v>56.513039071924602</v>
      </c>
      <c r="AO136" s="1">
        <v>32.025552054308299</v>
      </c>
      <c r="AP136" s="1">
        <v>6.0175762064396503</v>
      </c>
      <c r="AQ136" s="1">
        <v>20.957171740540002</v>
      </c>
      <c r="AR136" s="1">
        <v>5.0508041073285899</v>
      </c>
      <c r="AS136" s="1">
        <v>2.0203216429314401</v>
      </c>
      <c r="AT136" s="1">
        <v>3.0160195569455999</v>
      </c>
      <c r="AU136" s="1">
        <v>10.9700183398569</v>
      </c>
      <c r="AV136" s="1">
        <v>7.04261708650247</v>
      </c>
      <c r="AW136" s="1">
        <v>2.9730449779382302</v>
      </c>
      <c r="AX136" s="1">
        <v>2.9873008137161401</v>
      </c>
      <c r="AY136" s="1">
        <v>3.0162296364175001</v>
      </c>
      <c r="AZ136" s="1">
        <v>42.081517391180498</v>
      </c>
      <c r="BA136" s="1">
        <v>29.180206043797501</v>
      </c>
      <c r="BB136" s="1">
        <v>162.90913703457201</v>
      </c>
      <c r="BC136" s="1">
        <v>145.872146994464</v>
      </c>
      <c r="BD136" s="1">
        <v>100.853348463751</v>
      </c>
      <c r="BE136" s="1">
        <v>73.749842385740095</v>
      </c>
      <c r="BF136" s="1">
        <v>49.977691228127497</v>
      </c>
      <c r="BG136" s="1">
        <v>149.112974864937</v>
      </c>
      <c r="BH136" s="1">
        <v>53.3722157962561</v>
      </c>
      <c r="BI136" s="1">
        <v>64.726589597635098</v>
      </c>
      <c r="BJ136" s="1">
        <v>31.014169471046099</v>
      </c>
      <c r="BK136" s="1">
        <v>654.70509686706703</v>
      </c>
      <c r="BL136" s="1">
        <v>4.9072103911812901</v>
      </c>
      <c r="BM136" s="1">
        <v>69.852786672469307</v>
      </c>
      <c r="BN136" s="1">
        <v>59.818330811580601</v>
      </c>
      <c r="BO136" s="1">
        <v>209.702013458881</v>
      </c>
      <c r="BP136" s="1">
        <v>230.61392449931299</v>
      </c>
      <c r="BQ136" s="1">
        <v>79.810831033642003</v>
      </c>
      <c r="BR136" s="1">
        <v>629.66698458382905</v>
      </c>
      <c r="BS136" s="1">
        <v>4.9072103911812901</v>
      </c>
      <c r="BT136" s="1">
        <v>69.852786672469307</v>
      </c>
      <c r="BU136" s="1">
        <v>54.839841241509802</v>
      </c>
      <c r="BV136" s="1">
        <v>209.702013458881</v>
      </c>
      <c r="BW136" s="1">
        <v>220.51231628465499</v>
      </c>
      <c r="BX136" s="1">
        <v>69.852816535132106</v>
      </c>
      <c r="BY136" s="1">
        <v>214.10036527091501</v>
      </c>
      <c r="BZ136" s="1">
        <v>580.65090832361898</v>
      </c>
      <c r="CA136" s="1">
        <v>921.75307097850703</v>
      </c>
      <c r="CB136" s="1">
        <v>612.67646037792701</v>
      </c>
      <c r="CC136" s="1">
        <v>162.22699693482099</v>
      </c>
      <c r="CD136" s="1">
        <v>53.184250584977001</v>
      </c>
      <c r="CE136" s="1">
        <v>44.164370879874902</v>
      </c>
      <c r="CF136" s="1">
        <v>51.873368336094202</v>
      </c>
      <c r="CG136" s="1">
        <v>13.9485132657655</v>
      </c>
      <c r="CH136" s="1">
        <v>6.0816271002376103</v>
      </c>
      <c r="CI136" s="1">
        <v>200.41770708334101</v>
      </c>
      <c r="CJ136" s="1">
        <v>4.9072103911812901</v>
      </c>
      <c r="CK136" s="1">
        <v>34.755646019325802</v>
      </c>
      <c r="CL136" s="1">
        <v>18.136819708204602</v>
      </c>
      <c r="CM136" s="1">
        <v>34.627884589972503</v>
      </c>
      <c r="CN136" s="1">
        <v>43.185471882752097</v>
      </c>
      <c r="CO136" s="1">
        <v>64.804674491904294</v>
      </c>
      <c r="CP136" s="1">
        <v>19.898157363881499</v>
      </c>
      <c r="CQ136" s="1">
        <v>12.7729006451346</v>
      </c>
      <c r="CR136" s="1">
        <v>46.9978060142112</v>
      </c>
      <c r="CS136" s="1">
        <v>67.826970761493897</v>
      </c>
      <c r="CT136" s="1">
        <v>52.921872298619498</v>
      </c>
      <c r="CU136" s="1">
        <v>58.731139901872197</v>
      </c>
      <c r="CV136" s="1">
        <v>4.9784895700708303</v>
      </c>
      <c r="CW136" s="1">
        <v>0</v>
      </c>
      <c r="CX136" s="1">
        <v>0</v>
      </c>
      <c r="CY136" s="1">
        <v>29.941031201993599</v>
      </c>
      <c r="CZ136" s="1">
        <v>23.811619129807699</v>
      </c>
      <c r="DA136" s="1">
        <v>150.869150711581</v>
      </c>
      <c r="DB136" s="1">
        <v>14.9909469727002</v>
      </c>
      <c r="DC136" s="1">
        <v>7.7220965378059896</v>
      </c>
      <c r="DD136" s="1">
        <v>46.9978060142112</v>
      </c>
      <c r="DE136" s="1">
        <v>33.214918458315402</v>
      </c>
      <c r="DF136" s="1">
        <v>47.943382728548698</v>
      </c>
      <c r="DG136" s="1">
        <v>4.9784895700708303</v>
      </c>
      <c r="DH136" s="1">
        <v>0</v>
      </c>
      <c r="DI136" s="1">
        <v>0</v>
      </c>
      <c r="DJ136" s="1">
        <v>10.145760265369001</v>
      </c>
      <c r="DK136" s="1">
        <v>23.811619129807699</v>
      </c>
      <c r="DL136" s="1">
        <v>4.9072103911812901</v>
      </c>
      <c r="DM136" s="1">
        <v>5.0508041073285899</v>
      </c>
      <c r="DN136" s="1">
        <v>0</v>
      </c>
      <c r="DO136" s="1">
        <v>34.612052303178501</v>
      </c>
      <c r="DP136" s="1">
        <v>4.9784895700708303</v>
      </c>
      <c r="DQ136" s="1">
        <v>0</v>
      </c>
      <c r="DR136" s="1">
        <v>0</v>
      </c>
      <c r="DS136" s="1">
        <v>0</v>
      </c>
      <c r="DT136" s="1">
        <v>19.7952709366247</v>
      </c>
      <c r="DU136" s="1">
        <v>0</v>
      </c>
      <c r="DV136" s="1">
        <v>16.091302987956698</v>
      </c>
      <c r="DW136" s="1">
        <v>5.0218782924254803</v>
      </c>
      <c r="DX136" s="1">
        <v>10.0592638740655</v>
      </c>
      <c r="DY136" s="1">
        <v>1.0101608214657201</v>
      </c>
      <c r="DZ136" s="1">
        <v>15.934249066351599</v>
      </c>
      <c r="EA136" s="1">
        <v>0.99569791401416496</v>
      </c>
      <c r="EB136" s="1">
        <v>10.897907866474499</v>
      </c>
      <c r="EC136" s="1">
        <v>4.0406432858628696</v>
      </c>
    </row>
    <row r="137" spans="1:133" x14ac:dyDescent="0.3">
      <c r="A137" s="1" t="s">
        <v>532</v>
      </c>
      <c r="B137" s="1" t="s">
        <v>271</v>
      </c>
      <c r="C137" s="1" t="s">
        <v>272</v>
      </c>
      <c r="D137" s="1" t="s">
        <v>533</v>
      </c>
      <c r="E137" s="1">
        <v>53.322033898305101</v>
      </c>
      <c r="F137" s="1">
        <v>6.15254237288136</v>
      </c>
      <c r="G137" s="1">
        <v>23.584745762711901</v>
      </c>
      <c r="H137" s="1">
        <v>23.584745762711901</v>
      </c>
      <c r="I137" s="1">
        <v>23.584745762711901</v>
      </c>
      <c r="J137" s="1">
        <v>1.0254237288135599</v>
      </c>
      <c r="K137" s="1">
        <v>13.3305084745763</v>
      </c>
      <c r="L137" s="1">
        <v>9.2288135593220293</v>
      </c>
      <c r="M137" s="1">
        <v>29.7372881355932</v>
      </c>
      <c r="N137" s="1">
        <v>5.1271186440678003</v>
      </c>
      <c r="O137" s="1">
        <v>10.254237288135601</v>
      </c>
      <c r="P137" s="1">
        <v>14.3559322033898</v>
      </c>
      <c r="Q137" s="1">
        <v>35.889830508474603</v>
      </c>
      <c r="R137" s="1">
        <v>2.0508474576271198</v>
      </c>
      <c r="S137" s="1">
        <v>19.483050847457601</v>
      </c>
      <c r="T137" s="1">
        <v>14.3559322033898</v>
      </c>
      <c r="U137" s="1">
        <v>17.432203389830502</v>
      </c>
      <c r="V137" s="1">
        <v>0</v>
      </c>
      <c r="W137" s="1">
        <v>12.3050847457627</v>
      </c>
      <c r="X137" s="1">
        <v>5.1271186440678003</v>
      </c>
      <c r="Y137" s="1">
        <v>18.457627118644101</v>
      </c>
      <c r="Z137" s="1">
        <v>2.0508474576271198</v>
      </c>
      <c r="AA137" s="1">
        <v>7.1779661016949197</v>
      </c>
      <c r="AB137" s="1">
        <v>9.2288135593220293</v>
      </c>
      <c r="AC137" s="1">
        <v>30.7627118644068</v>
      </c>
      <c r="AD137" s="1">
        <v>1.0254237288135599</v>
      </c>
      <c r="AE137" s="1">
        <v>17.432203389830502</v>
      </c>
      <c r="AF137" s="1">
        <v>12.3050847457627</v>
      </c>
      <c r="AG137" s="1">
        <v>15.3813559322034</v>
      </c>
      <c r="AH137" s="1">
        <v>0</v>
      </c>
      <c r="AI137" s="1">
        <v>10.254237288135601</v>
      </c>
      <c r="AJ137" s="1">
        <v>5.1271186440678003</v>
      </c>
      <c r="AK137" s="1">
        <v>15.3813559322034</v>
      </c>
      <c r="AL137" s="1">
        <v>1.0254237288135599</v>
      </c>
      <c r="AM137" s="1">
        <v>7.1779661016949197</v>
      </c>
      <c r="AN137" s="1">
        <v>7.1779661016949197</v>
      </c>
      <c r="AO137" s="1">
        <v>5.1271186440678003</v>
      </c>
      <c r="AP137" s="1">
        <v>1.0254237288135599</v>
      </c>
      <c r="AQ137" s="1">
        <v>2.0508474576271198</v>
      </c>
      <c r="AR137" s="1">
        <v>2.0508474576271198</v>
      </c>
      <c r="AS137" s="1">
        <v>0</v>
      </c>
      <c r="AT137" s="1">
        <v>0</v>
      </c>
      <c r="AU137" s="1">
        <v>3.07627118644068</v>
      </c>
      <c r="AV137" s="1">
        <v>2.0508474576271198</v>
      </c>
      <c r="AW137" s="1">
        <v>0</v>
      </c>
      <c r="AX137" s="1">
        <v>0</v>
      </c>
      <c r="AY137" s="1">
        <v>0</v>
      </c>
      <c r="AZ137" s="1">
        <v>0</v>
      </c>
      <c r="BA137" s="1">
        <v>2.0508474576271198</v>
      </c>
      <c r="BB137" s="1">
        <v>12.3050847457627</v>
      </c>
      <c r="BC137" s="1">
        <v>10.254237288135601</v>
      </c>
      <c r="BD137" s="1">
        <v>5.1271186440678003</v>
      </c>
      <c r="BE137" s="1">
        <v>3.07627118644068</v>
      </c>
      <c r="BF137" s="1">
        <v>3.07627118644068</v>
      </c>
      <c r="BG137" s="1">
        <v>17.432203389830502</v>
      </c>
      <c r="BH137" s="1">
        <v>4.1016949152542397</v>
      </c>
      <c r="BI137" s="1">
        <v>8.2033898305084705</v>
      </c>
      <c r="BJ137" s="1">
        <v>5.1271186440678003</v>
      </c>
      <c r="BK137" s="1">
        <v>46.144067796610202</v>
      </c>
      <c r="BL137" s="1">
        <v>0</v>
      </c>
      <c r="BM137" s="1">
        <v>20.508474576271201</v>
      </c>
      <c r="BN137" s="1">
        <v>5.1271186440678003</v>
      </c>
      <c r="BO137" s="1">
        <v>0</v>
      </c>
      <c r="BP137" s="1">
        <v>10.254237288135601</v>
      </c>
      <c r="BQ137" s="1">
        <v>10.254237288135601</v>
      </c>
      <c r="BR137" s="1">
        <v>30.7627118644068</v>
      </c>
      <c r="BS137" s="1">
        <v>0</v>
      </c>
      <c r="BT137" s="1">
        <v>15.3813559322034</v>
      </c>
      <c r="BU137" s="1">
        <v>5.1271186440678003</v>
      </c>
      <c r="BV137" s="1">
        <v>0</v>
      </c>
      <c r="BW137" s="1">
        <v>5.1271186440678003</v>
      </c>
      <c r="BX137" s="1">
        <v>5.1271186440678003</v>
      </c>
      <c r="BY137" s="1">
        <v>12.280486604767299</v>
      </c>
      <c r="BZ137" s="1">
        <v>31.7881355932203</v>
      </c>
      <c r="CA137" s="1">
        <v>112.796610169492</v>
      </c>
      <c r="CB137" s="1">
        <v>36.915254237288103</v>
      </c>
      <c r="CC137" s="1">
        <v>4.0770967742588402</v>
      </c>
      <c r="CD137" s="1">
        <v>2.0508474576271198</v>
      </c>
      <c r="CE137" s="1">
        <v>2.0508474576271198</v>
      </c>
      <c r="CF137" s="1">
        <v>8.2033898305084705</v>
      </c>
      <c r="CG137" s="1">
        <v>3.07627118644068</v>
      </c>
      <c r="CH137" s="1">
        <v>1.0254237288135599</v>
      </c>
      <c r="CI137" s="1">
        <v>20.508474576271201</v>
      </c>
      <c r="CJ137" s="1">
        <v>0</v>
      </c>
      <c r="CK137" s="1">
        <v>10.254237288135601</v>
      </c>
      <c r="CL137" s="1">
        <v>5.1271186440678003</v>
      </c>
      <c r="CM137" s="1">
        <v>5.1271186440678003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20.508474576271201</v>
      </c>
      <c r="CT137" s="1">
        <v>0</v>
      </c>
      <c r="CU137" s="1">
        <v>10.254237288135601</v>
      </c>
      <c r="CV137" s="1">
        <v>0</v>
      </c>
      <c r="CW137" s="1">
        <v>0</v>
      </c>
      <c r="CX137" s="1">
        <v>0</v>
      </c>
      <c r="CY137" s="1">
        <v>10.254237288135601</v>
      </c>
      <c r="CZ137" s="1">
        <v>0</v>
      </c>
      <c r="DA137" s="1">
        <v>5.1271186440678003</v>
      </c>
      <c r="DB137" s="1">
        <v>0</v>
      </c>
      <c r="DC137" s="1">
        <v>0</v>
      </c>
      <c r="DD137" s="1">
        <v>0</v>
      </c>
      <c r="DE137" s="1">
        <v>5.1271186440678003</v>
      </c>
      <c r="DF137" s="1">
        <v>0</v>
      </c>
      <c r="DG137" s="1">
        <v>0</v>
      </c>
      <c r="DH137" s="1">
        <v>0</v>
      </c>
      <c r="DI137" s="1">
        <v>0</v>
      </c>
      <c r="DJ137" s="1">
        <v>5.1271186440678003</v>
      </c>
      <c r="DK137" s="1">
        <v>0</v>
      </c>
      <c r="DL137" s="1">
        <v>0</v>
      </c>
      <c r="DM137" s="1">
        <v>0</v>
      </c>
      <c r="DN137" s="1">
        <v>0</v>
      </c>
      <c r="DO137" s="1">
        <v>15.3813559322034</v>
      </c>
      <c r="DP137" s="1">
        <v>0</v>
      </c>
      <c r="DQ137" s="1">
        <v>0</v>
      </c>
      <c r="DR137" s="1">
        <v>0</v>
      </c>
      <c r="DS137" s="1">
        <v>0</v>
      </c>
      <c r="DT137" s="1">
        <v>5.1271186440678003</v>
      </c>
      <c r="DU137" s="1">
        <v>0</v>
      </c>
      <c r="DV137" s="1">
        <v>2.0508474576271198</v>
      </c>
      <c r="DW137" s="1">
        <v>0</v>
      </c>
      <c r="DX137" s="1">
        <v>2.0508474576271198</v>
      </c>
      <c r="DY137" s="1">
        <v>0</v>
      </c>
      <c r="DZ137" s="1">
        <v>3.07627118644068</v>
      </c>
      <c r="EA137" s="1">
        <v>1.0254237288135599</v>
      </c>
      <c r="EB137" s="1">
        <v>0</v>
      </c>
      <c r="EC137" s="1">
        <v>2.0508474576271198</v>
      </c>
    </row>
    <row r="138" spans="1:133" x14ac:dyDescent="0.3">
      <c r="A138" s="1" t="s">
        <v>534</v>
      </c>
      <c r="B138" s="1" t="s">
        <v>271</v>
      </c>
      <c r="C138" s="1" t="s">
        <v>272</v>
      </c>
      <c r="D138" s="1" t="s">
        <v>535</v>
      </c>
      <c r="E138" s="1">
        <v>197.44414299895399</v>
      </c>
      <c r="F138" s="1">
        <v>16.879754500096801</v>
      </c>
      <c r="G138" s="1">
        <v>121.310151126698</v>
      </c>
      <c r="H138" s="1">
        <v>59.254237372159203</v>
      </c>
      <c r="I138" s="1">
        <v>107.554306835633</v>
      </c>
      <c r="J138" s="1">
        <v>10.553846295672001</v>
      </c>
      <c r="K138" s="1">
        <v>66.8541178073379</v>
      </c>
      <c r="L138" s="1">
        <v>30.146342732623001</v>
      </c>
      <c r="M138" s="1">
        <v>89.889836163320993</v>
      </c>
      <c r="N138" s="1">
        <v>6.3259082044248203</v>
      </c>
      <c r="O138" s="1">
        <v>54.456033319360003</v>
      </c>
      <c r="P138" s="1">
        <v>29.107894639536202</v>
      </c>
      <c r="Q138" s="1">
        <v>156.66856589153099</v>
      </c>
      <c r="R138" s="1">
        <v>5.2551193969738401</v>
      </c>
      <c r="S138" s="1">
        <v>115.016919486294</v>
      </c>
      <c r="T138" s="1">
        <v>36.396527008263</v>
      </c>
      <c r="U138" s="1">
        <v>86.663970704355506</v>
      </c>
      <c r="V138" s="1">
        <v>4.2171210532072099</v>
      </c>
      <c r="W138" s="1">
        <v>63.718488699958201</v>
      </c>
      <c r="X138" s="1">
        <v>18.728360951190101</v>
      </c>
      <c r="Y138" s="1">
        <v>70.004595187175298</v>
      </c>
      <c r="Z138" s="1">
        <v>1.03799834376663</v>
      </c>
      <c r="AA138" s="1">
        <v>51.2984307863358</v>
      </c>
      <c r="AB138" s="1">
        <v>17.668166057072899</v>
      </c>
      <c r="AC138" s="1">
        <v>144.069593463008</v>
      </c>
      <c r="AD138" s="1">
        <v>5.2551193969738401</v>
      </c>
      <c r="AE138" s="1">
        <v>103.445239925851</v>
      </c>
      <c r="AF138" s="1">
        <v>35.369234140183202</v>
      </c>
      <c r="AG138" s="1">
        <v>80.380769340417203</v>
      </c>
      <c r="AH138" s="1">
        <v>4.2171210532072099</v>
      </c>
      <c r="AI138" s="1">
        <v>58.462580204099602</v>
      </c>
      <c r="AJ138" s="1">
        <v>17.7010680831103</v>
      </c>
      <c r="AK138" s="1">
        <v>63.6888241225912</v>
      </c>
      <c r="AL138" s="1">
        <v>1.03799834376663</v>
      </c>
      <c r="AM138" s="1">
        <v>44.982659721751702</v>
      </c>
      <c r="AN138" s="1">
        <v>17.668166057072899</v>
      </c>
      <c r="AO138" s="1">
        <v>12.598972428522501</v>
      </c>
      <c r="AP138" s="1">
        <v>0</v>
      </c>
      <c r="AQ138" s="1">
        <v>11.5716795604427</v>
      </c>
      <c r="AR138" s="1">
        <v>1.0272928680797799</v>
      </c>
      <c r="AS138" s="1">
        <v>0</v>
      </c>
      <c r="AT138" s="1">
        <v>1.0707888074509799</v>
      </c>
      <c r="AU138" s="1">
        <v>2.1416927015201201</v>
      </c>
      <c r="AV138" s="1">
        <v>2.06529121184641</v>
      </c>
      <c r="AW138" s="1">
        <v>4.1416237490363903</v>
      </c>
      <c r="AX138" s="1">
        <v>1.03799834376663</v>
      </c>
      <c r="AY138" s="1">
        <v>2.1415776149019701</v>
      </c>
      <c r="AZ138" s="1">
        <v>8.2936171241028909</v>
      </c>
      <c r="BA138" s="1">
        <v>5.2661630596277798</v>
      </c>
      <c r="BB138" s="1">
        <v>40.695374556567998</v>
      </c>
      <c r="BC138" s="1">
        <v>35.575775923877401</v>
      </c>
      <c r="BD138" s="1">
        <v>26.103982861348999</v>
      </c>
      <c r="BE138" s="1">
        <v>19.787993371036599</v>
      </c>
      <c r="BF138" s="1">
        <v>20.945658994969101</v>
      </c>
      <c r="BG138" s="1">
        <v>40.775577107423103</v>
      </c>
      <c r="BH138" s="1">
        <v>11.624635103123</v>
      </c>
      <c r="BI138" s="1">
        <v>20.770783913372501</v>
      </c>
      <c r="BJ138" s="1">
        <v>8.3801580909276598</v>
      </c>
      <c r="BK138" s="1">
        <v>161.796955703067</v>
      </c>
      <c r="BL138" s="1">
        <v>10.488717442818301</v>
      </c>
      <c r="BM138" s="1">
        <v>15.5436481164901</v>
      </c>
      <c r="BN138" s="1">
        <v>20.814609877297698</v>
      </c>
      <c r="BO138" s="1">
        <v>41.630341191113601</v>
      </c>
      <c r="BP138" s="1">
        <v>41.796565690448801</v>
      </c>
      <c r="BQ138" s="1">
        <v>31.5230733848983</v>
      </c>
      <c r="BR138" s="1">
        <v>156.38721791945099</v>
      </c>
      <c r="BS138" s="1">
        <v>10.488717442818301</v>
      </c>
      <c r="BT138" s="1">
        <v>15.5436481164901</v>
      </c>
      <c r="BU138" s="1">
        <v>20.814609877297698</v>
      </c>
      <c r="BV138" s="1">
        <v>41.630341191113601</v>
      </c>
      <c r="BW138" s="1">
        <v>36.386827906833403</v>
      </c>
      <c r="BX138" s="1">
        <v>31.5230733848983</v>
      </c>
      <c r="BY138" s="1">
        <v>102.772778001771</v>
      </c>
      <c r="BZ138" s="1">
        <v>146.13488467485499</v>
      </c>
      <c r="CA138" s="1">
        <v>314.50456555178903</v>
      </c>
      <c r="CB138" s="1">
        <v>159.77185544714399</v>
      </c>
      <c r="CC138" s="1">
        <v>58.044271869222499</v>
      </c>
      <c r="CD138" s="1">
        <v>19.647654556244699</v>
      </c>
      <c r="CE138" s="1">
        <v>9.2267093479596909</v>
      </c>
      <c r="CF138" s="1">
        <v>44.728506132548098</v>
      </c>
      <c r="CG138" s="1">
        <v>11.4834586224601</v>
      </c>
      <c r="CH138" s="1">
        <v>10.3119572958984</v>
      </c>
      <c r="CI138" s="1">
        <v>101.440692514828</v>
      </c>
      <c r="CJ138" s="1">
        <v>15.647573072472801</v>
      </c>
      <c r="CK138" s="1">
        <v>20.9447176352067</v>
      </c>
      <c r="CL138" s="1">
        <v>10.326456059231999</v>
      </c>
      <c r="CM138" s="1">
        <v>11.5155130856044</v>
      </c>
      <c r="CN138" s="1">
        <v>23.5652473109464</v>
      </c>
      <c r="CO138" s="1">
        <v>19.4411853513657</v>
      </c>
      <c r="CP138" s="1">
        <v>10.488717442818301</v>
      </c>
      <c r="CQ138" s="1">
        <v>0</v>
      </c>
      <c r="CR138" s="1">
        <v>14.0314475677503</v>
      </c>
      <c r="CS138" s="1">
        <v>49.504842827969803</v>
      </c>
      <c r="CT138" s="1">
        <v>27.415684676289601</v>
      </c>
      <c r="CU138" s="1">
        <v>20.613552727857201</v>
      </c>
      <c r="CV138" s="1">
        <v>0</v>
      </c>
      <c r="CW138" s="1">
        <v>0</v>
      </c>
      <c r="CX138" s="1">
        <v>0</v>
      </c>
      <c r="CY138" s="1">
        <v>10.434068627866001</v>
      </c>
      <c r="CZ138" s="1">
        <v>10.1794840999912</v>
      </c>
      <c r="DA138" s="1">
        <v>58.423008533182099</v>
      </c>
      <c r="DB138" s="1">
        <v>0</v>
      </c>
      <c r="DC138" s="1">
        <v>0</v>
      </c>
      <c r="DD138" s="1">
        <v>8.7327218437651197</v>
      </c>
      <c r="DE138" s="1">
        <v>34.101064805810402</v>
      </c>
      <c r="DF138" s="1">
        <v>15.5892218836066</v>
      </c>
      <c r="DG138" s="1">
        <v>0</v>
      </c>
      <c r="DH138" s="1">
        <v>0</v>
      </c>
      <c r="DI138" s="1">
        <v>0</v>
      </c>
      <c r="DJ138" s="1">
        <v>5.1899917188331299</v>
      </c>
      <c r="DK138" s="1">
        <v>10.1794840999912</v>
      </c>
      <c r="DL138" s="1">
        <v>10.488717442818301</v>
      </c>
      <c r="DM138" s="1">
        <v>0</v>
      </c>
      <c r="DN138" s="1">
        <v>5.2987257239851999</v>
      </c>
      <c r="DO138" s="1">
        <v>15.403778022159401</v>
      </c>
      <c r="DP138" s="1">
        <v>11.826462792682999</v>
      </c>
      <c r="DQ138" s="1">
        <v>0</v>
      </c>
      <c r="DR138" s="1">
        <v>0</v>
      </c>
      <c r="DS138" s="1">
        <v>0</v>
      </c>
      <c r="DT138" s="1">
        <v>5.2440769090328301</v>
      </c>
      <c r="DU138" s="1">
        <v>0</v>
      </c>
      <c r="DV138" s="1">
        <v>6.2832013639383604</v>
      </c>
      <c r="DW138" s="1">
        <v>0</v>
      </c>
      <c r="DX138" s="1">
        <v>5.25590849585857</v>
      </c>
      <c r="DY138" s="1">
        <v>1.0272928680797799</v>
      </c>
      <c r="DZ138" s="1">
        <v>6.3157710645841396</v>
      </c>
      <c r="EA138" s="1">
        <v>0</v>
      </c>
      <c r="EB138" s="1">
        <v>6.3157710645841396</v>
      </c>
      <c r="EC138" s="1">
        <v>0</v>
      </c>
    </row>
    <row r="139" spans="1:133" x14ac:dyDescent="0.3">
      <c r="A139" s="1" t="s">
        <v>536</v>
      </c>
      <c r="B139" s="1" t="s">
        <v>271</v>
      </c>
      <c r="C139" s="1" t="s">
        <v>272</v>
      </c>
      <c r="D139" s="1" t="s">
        <v>537</v>
      </c>
      <c r="E139" s="1">
        <v>82.439300310760999</v>
      </c>
      <c r="F139" s="1">
        <v>11.624723029113699</v>
      </c>
      <c r="G139" s="1">
        <v>41.720265646239</v>
      </c>
      <c r="H139" s="1">
        <v>29.094311635408399</v>
      </c>
      <c r="I139" s="1">
        <v>37.877862032491898</v>
      </c>
      <c r="J139" s="1">
        <v>5.8123615145568399</v>
      </c>
      <c r="K139" s="1">
        <v>20.408273426197201</v>
      </c>
      <c r="L139" s="1">
        <v>11.6572270917378</v>
      </c>
      <c r="M139" s="1">
        <v>44.561438278269101</v>
      </c>
      <c r="N139" s="1">
        <v>5.8123615145568399</v>
      </c>
      <c r="O139" s="1">
        <v>21.311992220041802</v>
      </c>
      <c r="P139" s="1">
        <v>17.437084543670501</v>
      </c>
      <c r="Q139" s="1">
        <v>65.905934560934995</v>
      </c>
      <c r="R139" s="1">
        <v>6.78108843364965</v>
      </c>
      <c r="S139" s="1">
        <v>38.749076763712303</v>
      </c>
      <c r="T139" s="1">
        <v>20.375769363573099</v>
      </c>
      <c r="U139" s="1">
        <v>29.094311635408399</v>
      </c>
      <c r="V139" s="1">
        <v>2.90618075727842</v>
      </c>
      <c r="W139" s="1">
        <v>18.4058114627633</v>
      </c>
      <c r="X139" s="1">
        <v>7.7823194153666</v>
      </c>
      <c r="Y139" s="1">
        <v>36.811622925526699</v>
      </c>
      <c r="Z139" s="1">
        <v>3.87490767637123</v>
      </c>
      <c r="AA139" s="1">
        <v>20.343265300949</v>
      </c>
      <c r="AB139" s="1">
        <v>12.5934499482065</v>
      </c>
      <c r="AC139" s="1">
        <v>60.093573046378197</v>
      </c>
      <c r="AD139" s="1">
        <v>4.8436345954640396</v>
      </c>
      <c r="AE139" s="1">
        <v>35.842896006433897</v>
      </c>
      <c r="AF139" s="1">
        <v>19.4070424444803</v>
      </c>
      <c r="AG139" s="1">
        <v>28.125584716315601</v>
      </c>
      <c r="AH139" s="1">
        <v>2.90618075727842</v>
      </c>
      <c r="AI139" s="1">
        <v>17.437084543670501</v>
      </c>
      <c r="AJ139" s="1">
        <v>7.7823194153666</v>
      </c>
      <c r="AK139" s="1">
        <v>31.9679883300626</v>
      </c>
      <c r="AL139" s="1">
        <v>1.9374538381856099</v>
      </c>
      <c r="AM139" s="1">
        <v>18.4058114627633</v>
      </c>
      <c r="AN139" s="1">
        <v>11.624723029113699</v>
      </c>
      <c r="AO139" s="1">
        <v>5.8123615145568399</v>
      </c>
      <c r="AP139" s="1">
        <v>1.9374538381856099</v>
      </c>
      <c r="AQ139" s="1">
        <v>2.90618075727842</v>
      </c>
      <c r="AR139" s="1">
        <v>0.96872691909280695</v>
      </c>
      <c r="AS139" s="1">
        <v>0</v>
      </c>
      <c r="AT139" s="1">
        <v>1.9374538381856099</v>
      </c>
      <c r="AU139" s="1">
        <v>1.9374538381856099</v>
      </c>
      <c r="AV139" s="1">
        <v>0.96872691909280695</v>
      </c>
      <c r="AW139" s="1">
        <v>0</v>
      </c>
      <c r="AX139" s="1">
        <v>0</v>
      </c>
      <c r="AY139" s="1">
        <v>0.96872691909280695</v>
      </c>
      <c r="AZ139" s="1">
        <v>3.87490767637123</v>
      </c>
      <c r="BA139" s="1">
        <v>4.8436345954640396</v>
      </c>
      <c r="BB139" s="1">
        <v>21.344496282665901</v>
      </c>
      <c r="BC139" s="1">
        <v>18.4058114627633</v>
      </c>
      <c r="BD139" s="1">
        <v>7.74981535274246</v>
      </c>
      <c r="BE139" s="1">
        <v>6.78108843364965</v>
      </c>
      <c r="BF139" s="1">
        <v>2.90618075727842</v>
      </c>
      <c r="BG139" s="1">
        <v>16.533365749826</v>
      </c>
      <c r="BH139" s="1">
        <v>4.8436345954640396</v>
      </c>
      <c r="BI139" s="1">
        <v>5.8123615145568399</v>
      </c>
      <c r="BJ139" s="1">
        <v>5.8773696398051198</v>
      </c>
      <c r="BK139" s="1">
        <v>48.436345954640402</v>
      </c>
      <c r="BL139" s="1">
        <v>14.5309037863921</v>
      </c>
      <c r="BM139" s="1">
        <v>0</v>
      </c>
      <c r="BN139" s="1">
        <v>9.6872691909280704</v>
      </c>
      <c r="BO139" s="1">
        <v>14.5309037863921</v>
      </c>
      <c r="BP139" s="1">
        <v>0</v>
      </c>
      <c r="BQ139" s="1">
        <v>9.6872691909280704</v>
      </c>
      <c r="BR139" s="1">
        <v>43.592711359176299</v>
      </c>
      <c r="BS139" s="1">
        <v>9.6872691909280704</v>
      </c>
      <c r="BT139" s="1">
        <v>0</v>
      </c>
      <c r="BU139" s="1">
        <v>9.6872691909280704</v>
      </c>
      <c r="BV139" s="1">
        <v>14.5309037863921</v>
      </c>
      <c r="BW139" s="1">
        <v>0</v>
      </c>
      <c r="BX139" s="1">
        <v>9.6872691909280704</v>
      </c>
      <c r="BY139" s="1">
        <v>25.180940226915499</v>
      </c>
      <c r="BZ139" s="1">
        <v>62.031026884563801</v>
      </c>
      <c r="CA139" s="1">
        <v>143.469096213608</v>
      </c>
      <c r="CB139" s="1">
        <v>68.8121153182135</v>
      </c>
      <c r="CC139" s="1">
        <v>18.3998517932658</v>
      </c>
      <c r="CD139" s="1">
        <v>13.509821742215699</v>
      </c>
      <c r="CE139" s="1">
        <v>5.8545182073093702</v>
      </c>
      <c r="CF139" s="1">
        <v>6.78108843364965</v>
      </c>
      <c r="CG139" s="1">
        <v>0.96872691909280695</v>
      </c>
      <c r="CH139" s="1">
        <v>0.96872691909280695</v>
      </c>
      <c r="CI139" s="1">
        <v>19.7794237085403</v>
      </c>
      <c r="CJ139" s="1">
        <v>9.6872691909280704</v>
      </c>
      <c r="CK139" s="1">
        <v>0</v>
      </c>
      <c r="CL139" s="1">
        <v>0</v>
      </c>
      <c r="CM139" s="1">
        <v>4.9369268749496102</v>
      </c>
      <c r="CN139" s="1">
        <v>5.15522764266262</v>
      </c>
      <c r="CO139" s="1">
        <v>0</v>
      </c>
      <c r="CP139" s="1">
        <v>9.6872691909280704</v>
      </c>
      <c r="CQ139" s="1">
        <v>0</v>
      </c>
      <c r="CR139" s="1">
        <v>0</v>
      </c>
      <c r="CS139" s="1">
        <v>10.092154517612199</v>
      </c>
      <c r="CT139" s="1">
        <v>0</v>
      </c>
      <c r="CU139" s="1">
        <v>5.15522764266262</v>
      </c>
      <c r="CV139" s="1">
        <v>0</v>
      </c>
      <c r="CW139" s="1">
        <v>0</v>
      </c>
      <c r="CX139" s="1">
        <v>0</v>
      </c>
      <c r="CY139" s="1">
        <v>5.15522764266262</v>
      </c>
      <c r="CZ139" s="1">
        <v>0</v>
      </c>
      <c r="DA139" s="1">
        <v>10.092154517612199</v>
      </c>
      <c r="DB139" s="1">
        <v>0</v>
      </c>
      <c r="DC139" s="1">
        <v>0</v>
      </c>
      <c r="DD139" s="1">
        <v>0</v>
      </c>
      <c r="DE139" s="1">
        <v>10.092154517612199</v>
      </c>
      <c r="DF139" s="1">
        <v>0</v>
      </c>
      <c r="DG139" s="1">
        <v>0</v>
      </c>
      <c r="DH139" s="1">
        <v>0</v>
      </c>
      <c r="DI139" s="1">
        <v>0</v>
      </c>
      <c r="DJ139" s="1">
        <v>5.15522764266262</v>
      </c>
      <c r="DK139" s="1">
        <v>0</v>
      </c>
      <c r="DL139" s="1">
        <v>9.6872691909280704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0.96872691909280695</v>
      </c>
      <c r="DW139" s="1">
        <v>0</v>
      </c>
      <c r="DX139" s="1">
        <v>0.96872691909280695</v>
      </c>
      <c r="DY139" s="1">
        <v>0</v>
      </c>
      <c r="DZ139" s="1">
        <v>4.8436345954640396</v>
      </c>
      <c r="EA139" s="1">
        <v>1.9374538381856099</v>
      </c>
      <c r="EB139" s="1">
        <v>1.9374538381856099</v>
      </c>
      <c r="EC139" s="1">
        <v>0.96872691909280695</v>
      </c>
    </row>
    <row r="140" spans="1:133" x14ac:dyDescent="0.3">
      <c r="A140" s="1" t="s">
        <v>538</v>
      </c>
      <c r="B140" s="1" t="s">
        <v>271</v>
      </c>
      <c r="C140" s="1" t="s">
        <v>272</v>
      </c>
      <c r="D140" s="1" t="s">
        <v>539</v>
      </c>
      <c r="E140" s="1">
        <v>23.771428571428601</v>
      </c>
      <c r="F140" s="1">
        <v>3.6571428571428601</v>
      </c>
      <c r="G140" s="1">
        <v>9.1428571428571406</v>
      </c>
      <c r="H140" s="1">
        <v>10.9714285714286</v>
      </c>
      <c r="I140" s="1">
        <v>12.8</v>
      </c>
      <c r="J140" s="1">
        <v>2.7428571428571402</v>
      </c>
      <c r="K140" s="1">
        <v>5.4857142857142902</v>
      </c>
      <c r="L140" s="1">
        <v>4.5714285714285703</v>
      </c>
      <c r="M140" s="1">
        <v>10.9714285714286</v>
      </c>
      <c r="N140" s="1">
        <v>0.91428571428571404</v>
      </c>
      <c r="O140" s="1">
        <v>3.6571428571428601</v>
      </c>
      <c r="P140" s="1">
        <v>6.4</v>
      </c>
      <c r="Q140" s="1">
        <v>18.285714285714299</v>
      </c>
      <c r="R140" s="1">
        <v>2.7428571428571402</v>
      </c>
      <c r="S140" s="1">
        <v>9.1428571428571406</v>
      </c>
      <c r="T140" s="1">
        <v>6.4</v>
      </c>
      <c r="U140" s="1">
        <v>9.1428571428571406</v>
      </c>
      <c r="V140" s="1">
        <v>2.7428571428571402</v>
      </c>
      <c r="W140" s="1">
        <v>5.4857142857142902</v>
      </c>
      <c r="X140" s="1">
        <v>0.91428571428571404</v>
      </c>
      <c r="Y140" s="1">
        <v>9.1428571428571406</v>
      </c>
      <c r="Z140" s="1">
        <v>0</v>
      </c>
      <c r="AA140" s="1">
        <v>3.6571428571428601</v>
      </c>
      <c r="AB140" s="1">
        <v>5.4857142857142902</v>
      </c>
      <c r="AC140" s="1">
        <v>14.6285714285714</v>
      </c>
      <c r="AD140" s="1">
        <v>1.8285714285714301</v>
      </c>
      <c r="AE140" s="1">
        <v>9.1428571428571406</v>
      </c>
      <c r="AF140" s="1">
        <v>3.6571428571428601</v>
      </c>
      <c r="AG140" s="1">
        <v>8.2285714285714295</v>
      </c>
      <c r="AH140" s="1">
        <v>1.8285714285714301</v>
      </c>
      <c r="AI140" s="1">
        <v>5.4857142857142902</v>
      </c>
      <c r="AJ140" s="1">
        <v>0.91428571428571404</v>
      </c>
      <c r="AK140" s="1">
        <v>6.4</v>
      </c>
      <c r="AL140" s="1">
        <v>0</v>
      </c>
      <c r="AM140" s="1">
        <v>3.6571428571428601</v>
      </c>
      <c r="AN140" s="1">
        <v>2.7428571428571402</v>
      </c>
      <c r="AO140" s="1">
        <v>3.6571428571428601</v>
      </c>
      <c r="AP140" s="1">
        <v>0.91428571428571404</v>
      </c>
      <c r="AQ140" s="1">
        <v>0</v>
      </c>
      <c r="AR140" s="1">
        <v>2.7428571428571402</v>
      </c>
      <c r="AS140" s="1">
        <v>1.8285714285714301</v>
      </c>
      <c r="AT140" s="1">
        <v>0</v>
      </c>
      <c r="AU140" s="1">
        <v>1.8285714285714301</v>
      </c>
      <c r="AV140" s="1">
        <v>0</v>
      </c>
      <c r="AW140" s="1">
        <v>0</v>
      </c>
      <c r="AX140" s="1">
        <v>0</v>
      </c>
      <c r="AY140" s="1">
        <v>0</v>
      </c>
      <c r="AZ140" s="1">
        <v>2.7428571428571402</v>
      </c>
      <c r="BA140" s="1">
        <v>0</v>
      </c>
      <c r="BB140" s="1">
        <v>3.6571428571428601</v>
      </c>
      <c r="BC140" s="1">
        <v>2.7428571428571402</v>
      </c>
      <c r="BD140" s="1">
        <v>1.8285714285714301</v>
      </c>
      <c r="BE140" s="1">
        <v>2.7428571428571402</v>
      </c>
      <c r="BF140" s="1">
        <v>4.5714285714285703</v>
      </c>
      <c r="BG140" s="1">
        <v>5.4857142857142902</v>
      </c>
      <c r="BH140" s="1">
        <v>0.91428571428571404</v>
      </c>
      <c r="BI140" s="1">
        <v>2.7428571428571402</v>
      </c>
      <c r="BJ140" s="1">
        <v>1.8285714285714301</v>
      </c>
      <c r="BK140" s="1">
        <v>18.285714285714299</v>
      </c>
      <c r="BL140" s="1">
        <v>0</v>
      </c>
      <c r="BM140" s="1">
        <v>4.5714285714285703</v>
      </c>
      <c r="BN140" s="1">
        <v>4.5714285714285703</v>
      </c>
      <c r="BO140" s="1">
        <v>4.5714285714285703</v>
      </c>
      <c r="BP140" s="1">
        <v>0</v>
      </c>
      <c r="BQ140" s="1">
        <v>4.5714285714285703</v>
      </c>
      <c r="BR140" s="1">
        <v>18.285714285714299</v>
      </c>
      <c r="BS140" s="1">
        <v>0</v>
      </c>
      <c r="BT140" s="1">
        <v>4.5714285714285703</v>
      </c>
      <c r="BU140" s="1">
        <v>4.5714285714285703</v>
      </c>
      <c r="BV140" s="1">
        <v>4.5714285714285703</v>
      </c>
      <c r="BW140" s="1">
        <v>0</v>
      </c>
      <c r="BX140" s="1">
        <v>4.5714285714285703</v>
      </c>
      <c r="BY140" s="1">
        <v>7.4922199679294996</v>
      </c>
      <c r="BZ140" s="1">
        <v>15.5428571428571</v>
      </c>
      <c r="CA140" s="1">
        <v>30.171428571428599</v>
      </c>
      <c r="CB140" s="1">
        <v>19.2</v>
      </c>
      <c r="CC140" s="1">
        <v>2.7428571428571402</v>
      </c>
      <c r="CD140" s="1">
        <v>0.91428571428571404</v>
      </c>
      <c r="CE140" s="1">
        <v>1.8285714285714301</v>
      </c>
      <c r="CF140" s="1">
        <v>4.7493628250723603</v>
      </c>
      <c r="CG140" s="1">
        <v>3.7302425178470702</v>
      </c>
      <c r="CH140" s="1">
        <v>1.8285714285714301</v>
      </c>
      <c r="CI140" s="1">
        <v>9.1428571428571406</v>
      </c>
      <c r="CJ140" s="1">
        <v>0</v>
      </c>
      <c r="CK140" s="1">
        <v>4.5714285714285703</v>
      </c>
      <c r="CL140" s="1">
        <v>4.5714285714285703</v>
      </c>
      <c r="CM140" s="1">
        <v>0</v>
      </c>
      <c r="CN140" s="1">
        <v>0</v>
      </c>
      <c r="CO140" s="1">
        <v>0</v>
      </c>
      <c r="CP140" s="1">
        <v>0</v>
      </c>
      <c r="CQ140" s="1">
        <v>4.5714285714285703</v>
      </c>
      <c r="CR140" s="1">
        <v>0</v>
      </c>
      <c r="CS140" s="1">
        <v>4.5714285714285703</v>
      </c>
      <c r="CT140" s="1">
        <v>0</v>
      </c>
      <c r="CU140" s="1">
        <v>9.1428571428571406</v>
      </c>
      <c r="CV140" s="1">
        <v>0</v>
      </c>
      <c r="CW140" s="1">
        <v>4.5714285714285703</v>
      </c>
      <c r="CX140" s="1">
        <v>0</v>
      </c>
      <c r="CY140" s="1">
        <v>4.5714285714285703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4.5714285714285703</v>
      </c>
      <c r="DN140" s="1">
        <v>0</v>
      </c>
      <c r="DO140" s="1">
        <v>4.5714285714285703</v>
      </c>
      <c r="DP140" s="1">
        <v>0</v>
      </c>
      <c r="DQ140" s="1">
        <v>0</v>
      </c>
      <c r="DR140" s="1">
        <v>4.5714285714285703</v>
      </c>
      <c r="DS140" s="1">
        <v>0</v>
      </c>
      <c r="DT140" s="1">
        <v>4.5714285714285703</v>
      </c>
      <c r="DU140" s="1">
        <v>0</v>
      </c>
      <c r="DV140" s="1">
        <v>0.91428571428571404</v>
      </c>
      <c r="DW140" s="1">
        <v>0.91428571428571404</v>
      </c>
      <c r="DX140" s="1">
        <v>0</v>
      </c>
      <c r="DY140" s="1">
        <v>0</v>
      </c>
      <c r="DZ140" s="1">
        <v>2.7428571428571402</v>
      </c>
      <c r="EA140" s="1">
        <v>0</v>
      </c>
      <c r="EB140" s="1">
        <v>0</v>
      </c>
      <c r="EC140" s="1">
        <v>2.7428571428571402</v>
      </c>
    </row>
    <row r="141" spans="1:133" x14ac:dyDescent="0.3">
      <c r="A141" s="1" t="s">
        <v>540</v>
      </c>
      <c r="B141" s="1" t="s">
        <v>271</v>
      </c>
      <c r="C141" s="1" t="s">
        <v>272</v>
      </c>
      <c r="D141" s="1" t="s">
        <v>541</v>
      </c>
      <c r="E141" s="1">
        <v>286.62155126894299</v>
      </c>
      <c r="F141" s="1">
        <v>45.848743619344901</v>
      </c>
      <c r="G141" s="1">
        <v>174.325653252796</v>
      </c>
      <c r="H141" s="1">
        <v>66.447154396802105</v>
      </c>
      <c r="I141" s="1">
        <v>146.26674902485601</v>
      </c>
      <c r="J141" s="1">
        <v>23.0008213892119</v>
      </c>
      <c r="K141" s="1">
        <v>89.832070387103997</v>
      </c>
      <c r="L141" s="1">
        <v>33.433857248539802</v>
      </c>
      <c r="M141" s="1">
        <v>140.35480224408801</v>
      </c>
      <c r="N141" s="1">
        <v>22.847922230132902</v>
      </c>
      <c r="O141" s="1">
        <v>84.493582865692304</v>
      </c>
      <c r="P141" s="1">
        <v>33.013297148262403</v>
      </c>
      <c r="Q141" s="1">
        <v>239.409879266031</v>
      </c>
      <c r="R141" s="1">
        <v>22.793419760565602</v>
      </c>
      <c r="S141" s="1">
        <v>171.117431266349</v>
      </c>
      <c r="T141" s="1">
        <v>45.499028239116598</v>
      </c>
      <c r="U141" s="1">
        <v>126.512081767475</v>
      </c>
      <c r="V141" s="1">
        <v>11.765104091201399</v>
      </c>
      <c r="W141" s="1">
        <v>88.767814312377197</v>
      </c>
      <c r="X141" s="1">
        <v>25.979163363896799</v>
      </c>
      <c r="Y141" s="1">
        <v>112.89779749855499</v>
      </c>
      <c r="Z141" s="1">
        <v>11.028315669364201</v>
      </c>
      <c r="AA141" s="1">
        <v>82.349616953971406</v>
      </c>
      <c r="AB141" s="1">
        <v>19.519864875219799</v>
      </c>
      <c r="AC141" s="1">
        <v>230.242568368322</v>
      </c>
      <c r="AD141" s="1">
        <v>22.793419760565602</v>
      </c>
      <c r="AE141" s="1">
        <v>163.62303084196901</v>
      </c>
      <c r="AF141" s="1">
        <v>43.826117765786996</v>
      </c>
      <c r="AG141" s="1">
        <v>119.245482181158</v>
      </c>
      <c r="AH141" s="1">
        <v>11.765104091201399</v>
      </c>
      <c r="AI141" s="1">
        <v>82.337669962724505</v>
      </c>
      <c r="AJ141" s="1">
        <v>25.142708127232002</v>
      </c>
      <c r="AK141" s="1">
        <v>110.997086187164</v>
      </c>
      <c r="AL141" s="1">
        <v>11.028315669364201</v>
      </c>
      <c r="AM141" s="1">
        <v>81.285360879244493</v>
      </c>
      <c r="AN141" s="1">
        <v>18.683409638554998</v>
      </c>
      <c r="AO141" s="1">
        <v>9.1673108977091609</v>
      </c>
      <c r="AP141" s="1">
        <v>0</v>
      </c>
      <c r="AQ141" s="1">
        <v>7.4944004243795304</v>
      </c>
      <c r="AR141" s="1">
        <v>1.6729104733296301</v>
      </c>
      <c r="AS141" s="1">
        <v>0</v>
      </c>
      <c r="AT141" s="1">
        <v>0.83645523666481703</v>
      </c>
      <c r="AU141" s="1">
        <v>0</v>
      </c>
      <c r="AV141" s="1">
        <v>4.1654278305221704</v>
      </c>
      <c r="AW141" s="1">
        <v>1.0642560747268499</v>
      </c>
      <c r="AX141" s="1">
        <v>1.0642560747268499</v>
      </c>
      <c r="AY141" s="1">
        <v>2.0369156810684799</v>
      </c>
      <c r="AZ141" s="1">
        <v>11.297576432673001</v>
      </c>
      <c r="BA141" s="1">
        <v>12.717920932096</v>
      </c>
      <c r="BB141" s="1">
        <v>48.413931751703103</v>
      </c>
      <c r="BC141" s="1">
        <v>52.515321339357698</v>
      </c>
      <c r="BD141" s="1">
        <v>39.013565501511998</v>
      </c>
      <c r="BE141" s="1">
        <v>37.183439770154997</v>
      </c>
      <c r="BF141" s="1">
        <v>38.268123538533999</v>
      </c>
      <c r="BG141" s="1">
        <v>47.211672002912501</v>
      </c>
      <c r="BH141" s="1">
        <v>23.312278835865602</v>
      </c>
      <c r="BI141" s="1">
        <v>17.876108540914501</v>
      </c>
      <c r="BJ141" s="1">
        <v>6.0232846261323996</v>
      </c>
      <c r="BK141" s="1">
        <v>246.80710754173899</v>
      </c>
      <c r="BL141" s="1">
        <v>15.2739473007549</v>
      </c>
      <c r="BM141" s="1">
        <v>35.125491857491902</v>
      </c>
      <c r="BN141" s="1">
        <v>4.7175273365864401</v>
      </c>
      <c r="BO141" s="1">
        <v>85.3790449368624</v>
      </c>
      <c r="BP141" s="1">
        <v>74.745471545112196</v>
      </c>
      <c r="BQ141" s="1">
        <v>31.5656245649315</v>
      </c>
      <c r="BR141" s="1">
        <v>242.62483135841501</v>
      </c>
      <c r="BS141" s="1">
        <v>15.2739473007549</v>
      </c>
      <c r="BT141" s="1">
        <v>35.125491857491902</v>
      </c>
      <c r="BU141" s="1">
        <v>4.7175273365864401</v>
      </c>
      <c r="BV141" s="1">
        <v>85.3790449368624</v>
      </c>
      <c r="BW141" s="1">
        <v>70.563195361788104</v>
      </c>
      <c r="BX141" s="1">
        <v>31.5656245649315</v>
      </c>
      <c r="BY141" s="1">
        <v>64.660654231588396</v>
      </c>
      <c r="BZ141" s="1">
        <v>240.54147903167399</v>
      </c>
      <c r="CA141" s="1">
        <v>404.58815667290702</v>
      </c>
      <c r="CB141" s="1">
        <v>250.6522953967</v>
      </c>
      <c r="CC141" s="1">
        <v>16.086417295885202</v>
      </c>
      <c r="CD141" s="1">
        <v>7.0489912571608304</v>
      </c>
      <c r="CE141" s="1">
        <v>2.8637206611916399</v>
      </c>
      <c r="CF141" s="1">
        <v>48.574236935703198</v>
      </c>
      <c r="CG141" s="1">
        <v>21.756265401891898</v>
      </c>
      <c r="CH141" s="1">
        <v>6.6045382712210099</v>
      </c>
      <c r="CI141" s="1">
        <v>71.525173373840602</v>
      </c>
      <c r="CJ141" s="1">
        <v>15.2739473007549</v>
      </c>
      <c r="CK141" s="1">
        <v>15.437356895191201</v>
      </c>
      <c r="CL141" s="1">
        <v>4.7175273365864401</v>
      </c>
      <c r="CM141" s="1">
        <v>15.437356895191201</v>
      </c>
      <c r="CN141" s="1">
        <v>15.6033781913901</v>
      </c>
      <c r="CO141" s="1">
        <v>5.0556067547268704</v>
      </c>
      <c r="CP141" s="1">
        <v>15.2739473007549</v>
      </c>
      <c r="CQ141" s="1">
        <v>4.7175273365864401</v>
      </c>
      <c r="CR141" s="1">
        <v>5.0556067547268704</v>
      </c>
      <c r="CS141" s="1">
        <v>30.874713790382401</v>
      </c>
      <c r="CT141" s="1">
        <v>15.6033781913901</v>
      </c>
      <c r="CU141" s="1">
        <v>32.675406514940398</v>
      </c>
      <c r="CV141" s="1">
        <v>7.6369736503774401</v>
      </c>
      <c r="CW141" s="1">
        <v>4.7175273365864401</v>
      </c>
      <c r="CX141" s="1">
        <v>0</v>
      </c>
      <c r="CY141" s="1">
        <v>9.4350546731728802</v>
      </c>
      <c r="CZ141" s="1">
        <v>10.8858508548036</v>
      </c>
      <c r="DA141" s="1">
        <v>30.094039619289799</v>
      </c>
      <c r="DB141" s="1">
        <v>0</v>
      </c>
      <c r="DC141" s="1">
        <v>0</v>
      </c>
      <c r="DD141" s="1">
        <v>5.0556067547268704</v>
      </c>
      <c r="DE141" s="1">
        <v>9.4350546731728802</v>
      </c>
      <c r="DF141" s="1">
        <v>15.6033781913901</v>
      </c>
      <c r="DG141" s="1">
        <v>0</v>
      </c>
      <c r="DH141" s="1">
        <v>0</v>
      </c>
      <c r="DI141" s="1">
        <v>0</v>
      </c>
      <c r="DJ141" s="1">
        <v>4.7175273365864401</v>
      </c>
      <c r="DK141" s="1">
        <v>10.8858508548036</v>
      </c>
      <c r="DL141" s="1">
        <v>15.2739473007549</v>
      </c>
      <c r="DM141" s="1">
        <v>4.7175273365864401</v>
      </c>
      <c r="DN141" s="1">
        <v>0</v>
      </c>
      <c r="DO141" s="1">
        <v>21.439659117209501</v>
      </c>
      <c r="DP141" s="1">
        <v>0</v>
      </c>
      <c r="DQ141" s="1">
        <v>7.6369736503774401</v>
      </c>
      <c r="DR141" s="1">
        <v>4.7175273365864401</v>
      </c>
      <c r="DS141" s="1">
        <v>0</v>
      </c>
      <c r="DT141" s="1">
        <v>4.7175273365864401</v>
      </c>
      <c r="DU141" s="1">
        <v>0</v>
      </c>
      <c r="DV141" s="1">
        <v>7.2665995863174997</v>
      </c>
      <c r="DW141" s="1">
        <v>0</v>
      </c>
      <c r="DX141" s="1">
        <v>6.4301443496526796</v>
      </c>
      <c r="DY141" s="1">
        <v>0.83645523666481703</v>
      </c>
      <c r="DZ141" s="1">
        <v>1.9007113113916601</v>
      </c>
      <c r="EA141" s="1">
        <v>0</v>
      </c>
      <c r="EB141" s="1">
        <v>1.0642560747268499</v>
      </c>
      <c r="EC141" s="1">
        <v>0.83645523666481703</v>
      </c>
    </row>
    <row r="142" spans="1:133" x14ac:dyDescent="0.3">
      <c r="A142" s="1" t="s">
        <v>542</v>
      </c>
      <c r="B142" s="1" t="s">
        <v>271</v>
      </c>
      <c r="C142" s="1" t="s">
        <v>272</v>
      </c>
      <c r="D142" s="1" t="s">
        <v>543</v>
      </c>
      <c r="E142" s="1">
        <v>95.707602339181307</v>
      </c>
      <c r="F142" s="1">
        <v>11.719298245614</v>
      </c>
      <c r="G142" s="1">
        <v>48.830409356725099</v>
      </c>
      <c r="H142" s="1">
        <v>35.157894736842103</v>
      </c>
      <c r="I142" s="1">
        <v>51.760233918128698</v>
      </c>
      <c r="J142" s="1">
        <v>7.8128654970760198</v>
      </c>
      <c r="K142" s="1">
        <v>24.415204678362599</v>
      </c>
      <c r="L142" s="1">
        <v>19.532163742690098</v>
      </c>
      <c r="M142" s="1">
        <v>43.947368421052602</v>
      </c>
      <c r="N142" s="1">
        <v>3.9064327485380099</v>
      </c>
      <c r="O142" s="1">
        <v>24.415204678362599</v>
      </c>
      <c r="P142" s="1">
        <v>15.625730994152001</v>
      </c>
      <c r="Q142" s="1">
        <v>68.362573099415201</v>
      </c>
      <c r="R142" s="1">
        <v>1.9532163742690101</v>
      </c>
      <c r="S142" s="1">
        <v>48.830409356725099</v>
      </c>
      <c r="T142" s="1">
        <v>17.578947368421101</v>
      </c>
      <c r="U142" s="1">
        <v>40.0409356725146</v>
      </c>
      <c r="V142" s="1">
        <v>1.9532163742690101</v>
      </c>
      <c r="W142" s="1">
        <v>24.415204678362599</v>
      </c>
      <c r="X142" s="1">
        <v>13.672514619883</v>
      </c>
      <c r="Y142" s="1">
        <v>28.321637426900601</v>
      </c>
      <c r="Z142" s="1">
        <v>0</v>
      </c>
      <c r="AA142" s="1">
        <v>24.415204678362599</v>
      </c>
      <c r="AB142" s="1">
        <v>3.9064327485380099</v>
      </c>
      <c r="AC142" s="1">
        <v>68.362573099415201</v>
      </c>
      <c r="AD142" s="1">
        <v>1.9532163742690101</v>
      </c>
      <c r="AE142" s="1">
        <v>48.830409356725099</v>
      </c>
      <c r="AF142" s="1">
        <v>17.578947368421101</v>
      </c>
      <c r="AG142" s="1">
        <v>40.0409356725146</v>
      </c>
      <c r="AH142" s="1">
        <v>1.9532163742690101</v>
      </c>
      <c r="AI142" s="1">
        <v>24.415204678362599</v>
      </c>
      <c r="AJ142" s="1">
        <v>13.672514619883</v>
      </c>
      <c r="AK142" s="1">
        <v>28.321637426900601</v>
      </c>
      <c r="AL142" s="1">
        <v>0</v>
      </c>
      <c r="AM142" s="1">
        <v>24.415204678362599</v>
      </c>
      <c r="AN142" s="1">
        <v>3.9064327485380099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2.9298245614035099</v>
      </c>
      <c r="BA142" s="1">
        <v>2.9298245614035099</v>
      </c>
      <c r="BB142" s="1">
        <v>19.532163742690098</v>
      </c>
      <c r="BC142" s="1">
        <v>15.625730994152001</v>
      </c>
      <c r="BD142" s="1">
        <v>13.672514619883</v>
      </c>
      <c r="BE142" s="1">
        <v>6.8362573099415203</v>
      </c>
      <c r="BF142" s="1">
        <v>6.8362573099415203</v>
      </c>
      <c r="BG142" s="1">
        <v>27.345029239766099</v>
      </c>
      <c r="BH142" s="1">
        <v>9.7660818713450297</v>
      </c>
      <c r="BI142" s="1">
        <v>12.695906432748499</v>
      </c>
      <c r="BJ142" s="1">
        <v>4.8830409356725104</v>
      </c>
      <c r="BK142" s="1">
        <v>68.362573099415201</v>
      </c>
      <c r="BL142" s="1">
        <v>9.7660818713450297</v>
      </c>
      <c r="BM142" s="1">
        <v>9.7660818713450297</v>
      </c>
      <c r="BN142" s="1">
        <v>0</v>
      </c>
      <c r="BO142" s="1">
        <v>9.7660818713450297</v>
      </c>
      <c r="BP142" s="1">
        <v>29.2982456140351</v>
      </c>
      <c r="BQ142" s="1">
        <v>9.7660818713450297</v>
      </c>
      <c r="BR142" s="1">
        <v>68.362573099415201</v>
      </c>
      <c r="BS142" s="1">
        <v>9.7660818713450297</v>
      </c>
      <c r="BT142" s="1">
        <v>9.7660818713450297</v>
      </c>
      <c r="BU142" s="1">
        <v>0</v>
      </c>
      <c r="BV142" s="1">
        <v>9.7660818713450297</v>
      </c>
      <c r="BW142" s="1">
        <v>29.2982456140351</v>
      </c>
      <c r="BX142" s="1">
        <v>9.7660818713450297</v>
      </c>
      <c r="BY142" s="1">
        <v>102.915947634867</v>
      </c>
      <c r="BZ142" s="1">
        <v>75.198830409356702</v>
      </c>
      <c r="CA142" s="1">
        <v>149.42105263157899</v>
      </c>
      <c r="CB142" s="1">
        <v>75.198830409356702</v>
      </c>
      <c r="CC142" s="1">
        <v>62.750740587335301</v>
      </c>
      <c r="CD142" s="1">
        <v>36.901469135053397</v>
      </c>
      <c r="CE142" s="1">
        <v>21.2551682740926</v>
      </c>
      <c r="CF142" s="1">
        <v>40.165207047531403</v>
      </c>
      <c r="CG142" s="1">
        <v>13.7222226859475</v>
      </c>
      <c r="CH142" s="1">
        <v>6.8655401107723497</v>
      </c>
      <c r="CI142" s="1">
        <v>93.403443285338497</v>
      </c>
      <c r="CJ142" s="1">
        <v>9.7660818713450297</v>
      </c>
      <c r="CK142" s="1">
        <v>14.7063225394749</v>
      </c>
      <c r="CL142" s="1">
        <v>0</v>
      </c>
      <c r="CM142" s="1">
        <v>9.7660818713450297</v>
      </c>
      <c r="CN142" s="1">
        <v>49.398875131828497</v>
      </c>
      <c r="CO142" s="1">
        <v>9.7660818713450297</v>
      </c>
      <c r="CP142" s="1">
        <v>4.8830409356725104</v>
      </c>
      <c r="CQ142" s="1">
        <v>0</v>
      </c>
      <c r="CR142" s="1">
        <v>0</v>
      </c>
      <c r="CS142" s="1">
        <v>78.754320478321006</v>
      </c>
      <c r="CT142" s="1">
        <v>9.7660818713450297</v>
      </c>
      <c r="CU142" s="1">
        <v>59.164957003173498</v>
      </c>
      <c r="CV142" s="1">
        <v>0</v>
      </c>
      <c r="CW142" s="1">
        <v>0</v>
      </c>
      <c r="CX142" s="1">
        <v>0</v>
      </c>
      <c r="CY142" s="1">
        <v>54.281916067501001</v>
      </c>
      <c r="CZ142" s="1">
        <v>4.8830409356725104</v>
      </c>
      <c r="DA142" s="1">
        <v>68.931038874518606</v>
      </c>
      <c r="DB142" s="1">
        <v>0</v>
      </c>
      <c r="DC142" s="1">
        <v>0</v>
      </c>
      <c r="DD142" s="1">
        <v>0</v>
      </c>
      <c r="DE142" s="1">
        <v>59.164957003173498</v>
      </c>
      <c r="DF142" s="1">
        <v>9.7660818713450297</v>
      </c>
      <c r="DG142" s="1">
        <v>0</v>
      </c>
      <c r="DH142" s="1">
        <v>0</v>
      </c>
      <c r="DI142" s="1">
        <v>0</v>
      </c>
      <c r="DJ142" s="1">
        <v>49.398875131828497</v>
      </c>
      <c r="DK142" s="1">
        <v>4.8830409356725104</v>
      </c>
      <c r="DL142" s="1">
        <v>4.8830409356725104</v>
      </c>
      <c r="DM142" s="1">
        <v>0</v>
      </c>
      <c r="DN142" s="1">
        <v>0</v>
      </c>
      <c r="DO142" s="1">
        <v>19.589363475147501</v>
      </c>
      <c r="DP142" s="1">
        <v>0</v>
      </c>
      <c r="DQ142" s="1">
        <v>0</v>
      </c>
      <c r="DR142" s="1">
        <v>0</v>
      </c>
      <c r="DS142" s="1">
        <v>0</v>
      </c>
      <c r="DT142" s="1">
        <v>4.8830409356725104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</row>
    <row r="143" spans="1:133" x14ac:dyDescent="0.3">
      <c r="A143" s="1" t="s">
        <v>544</v>
      </c>
      <c r="B143" s="1" t="s">
        <v>271</v>
      </c>
      <c r="C143" s="1" t="s">
        <v>272</v>
      </c>
      <c r="D143" s="1" t="s">
        <v>545</v>
      </c>
      <c r="E143" s="1">
        <v>67.299145299145295</v>
      </c>
      <c r="F143" s="1">
        <v>7.5982905982905997</v>
      </c>
      <c r="G143" s="1">
        <v>37.991452991453002</v>
      </c>
      <c r="H143" s="1">
        <v>21.7094017094017</v>
      </c>
      <c r="I143" s="1">
        <v>33.649572649572598</v>
      </c>
      <c r="J143" s="1">
        <v>3.2564102564102599</v>
      </c>
      <c r="K143" s="1">
        <v>18.452991452991501</v>
      </c>
      <c r="L143" s="1">
        <v>11.9401709401709</v>
      </c>
      <c r="M143" s="1">
        <v>33.649572649572598</v>
      </c>
      <c r="N143" s="1">
        <v>4.3418803418803398</v>
      </c>
      <c r="O143" s="1">
        <v>19.538461538461501</v>
      </c>
      <c r="P143" s="1">
        <v>9.7692307692307701</v>
      </c>
      <c r="Q143" s="1">
        <v>52.102564102564102</v>
      </c>
      <c r="R143" s="1">
        <v>3.2564102564102599</v>
      </c>
      <c r="S143" s="1">
        <v>36.905982905982903</v>
      </c>
      <c r="T143" s="1">
        <v>11.9401709401709</v>
      </c>
      <c r="U143" s="1">
        <v>23.880341880341899</v>
      </c>
      <c r="V143" s="1">
        <v>2.1709401709401699</v>
      </c>
      <c r="W143" s="1">
        <v>17.367521367521402</v>
      </c>
      <c r="X143" s="1">
        <v>4.3418803418803398</v>
      </c>
      <c r="Y143" s="1">
        <v>28.2222222222222</v>
      </c>
      <c r="Z143" s="1">
        <v>1.0854700854700901</v>
      </c>
      <c r="AA143" s="1">
        <v>19.538461538461501</v>
      </c>
      <c r="AB143" s="1">
        <v>7.5982905982905997</v>
      </c>
      <c r="AC143" s="1">
        <v>41.247863247863201</v>
      </c>
      <c r="AD143" s="1">
        <v>0</v>
      </c>
      <c r="AE143" s="1">
        <v>32.564102564102598</v>
      </c>
      <c r="AF143" s="1">
        <v>8.6837606837606796</v>
      </c>
      <c r="AG143" s="1">
        <v>18.452991452991501</v>
      </c>
      <c r="AH143" s="1">
        <v>0</v>
      </c>
      <c r="AI143" s="1">
        <v>15.196581196581199</v>
      </c>
      <c r="AJ143" s="1">
        <v>3.2564102564102599</v>
      </c>
      <c r="AK143" s="1">
        <v>22.794871794871799</v>
      </c>
      <c r="AL143" s="1">
        <v>0</v>
      </c>
      <c r="AM143" s="1">
        <v>17.367521367521402</v>
      </c>
      <c r="AN143" s="1">
        <v>5.4273504273504303</v>
      </c>
      <c r="AO143" s="1">
        <v>10.8547008547009</v>
      </c>
      <c r="AP143" s="1">
        <v>3.2564102564102599</v>
      </c>
      <c r="AQ143" s="1">
        <v>4.3418803418803398</v>
      </c>
      <c r="AR143" s="1">
        <v>3.2564102564102599</v>
      </c>
      <c r="AS143" s="1">
        <v>0</v>
      </c>
      <c r="AT143" s="1">
        <v>0</v>
      </c>
      <c r="AU143" s="1">
        <v>1.0854700854700901</v>
      </c>
      <c r="AV143" s="1">
        <v>4.3418803418803398</v>
      </c>
      <c r="AW143" s="1">
        <v>1.0854700854700901</v>
      </c>
      <c r="AX143" s="1">
        <v>3.2564102564102599</v>
      </c>
      <c r="AY143" s="1">
        <v>1.0854700854700901</v>
      </c>
      <c r="AZ143" s="1">
        <v>4.3418803418803398</v>
      </c>
      <c r="BA143" s="1">
        <v>0</v>
      </c>
      <c r="BB143" s="1">
        <v>5.4273504273504303</v>
      </c>
      <c r="BC143" s="1">
        <v>16.282051282051299</v>
      </c>
      <c r="BD143" s="1">
        <v>8.6837606837606796</v>
      </c>
      <c r="BE143" s="1">
        <v>13.025641025641001</v>
      </c>
      <c r="BF143" s="1">
        <v>4.3418803418803398</v>
      </c>
      <c r="BG143" s="1">
        <v>15.196581196581199</v>
      </c>
      <c r="BH143" s="1">
        <v>3.2564102564102599</v>
      </c>
      <c r="BI143" s="1">
        <v>8.6837606837606796</v>
      </c>
      <c r="BJ143" s="1">
        <v>3.2564102564102599</v>
      </c>
      <c r="BK143" s="1">
        <v>37.991452991453002</v>
      </c>
      <c r="BL143" s="1">
        <v>10.8547008547009</v>
      </c>
      <c r="BM143" s="1">
        <v>5.4273504273504303</v>
      </c>
      <c r="BN143" s="1">
        <v>0</v>
      </c>
      <c r="BO143" s="1">
        <v>16.282051282051299</v>
      </c>
      <c r="BP143" s="1">
        <v>5.4273504273504303</v>
      </c>
      <c r="BQ143" s="1">
        <v>0</v>
      </c>
      <c r="BR143" s="1">
        <v>32.564102564102598</v>
      </c>
      <c r="BS143" s="1">
        <v>10.8547008547009</v>
      </c>
      <c r="BT143" s="1">
        <v>5.4273504273504303</v>
      </c>
      <c r="BU143" s="1">
        <v>0</v>
      </c>
      <c r="BV143" s="1">
        <v>10.8547008547009</v>
      </c>
      <c r="BW143" s="1">
        <v>5.4273504273504303</v>
      </c>
      <c r="BX143" s="1">
        <v>0</v>
      </c>
      <c r="BY143" s="1">
        <v>19.6926529000954</v>
      </c>
      <c r="BZ143" s="1">
        <v>41.247863247863201</v>
      </c>
      <c r="CA143" s="1">
        <v>103.119658119658</v>
      </c>
      <c r="CB143" s="1">
        <v>52.102564102564102</v>
      </c>
      <c r="CC143" s="1">
        <v>10.0218792293217</v>
      </c>
      <c r="CD143" s="1">
        <v>4.1101644922388401</v>
      </c>
      <c r="CE143" s="1">
        <v>7.0155410749265004</v>
      </c>
      <c r="CF143" s="1">
        <v>9.67077367077367</v>
      </c>
      <c r="CG143" s="1">
        <v>4.2434232434232397</v>
      </c>
      <c r="CH143" s="1">
        <v>4.2434232434232397</v>
      </c>
      <c r="CI143" s="1">
        <v>30.903699122023099</v>
      </c>
      <c r="CJ143" s="1">
        <v>10.8547008547009</v>
      </c>
      <c r="CK143" s="1">
        <v>4.9350649350649398</v>
      </c>
      <c r="CL143" s="1">
        <v>0</v>
      </c>
      <c r="CM143" s="1">
        <v>10.094017094017101</v>
      </c>
      <c r="CN143" s="1">
        <v>0</v>
      </c>
      <c r="CO143" s="1">
        <v>5.0199162382402003</v>
      </c>
      <c r="CP143" s="1">
        <v>10.8547008547009</v>
      </c>
      <c r="CQ143" s="1">
        <v>4.9350649350649398</v>
      </c>
      <c r="CR143" s="1">
        <v>0</v>
      </c>
      <c r="CS143" s="1">
        <v>4.6666666666666696</v>
      </c>
      <c r="CT143" s="1">
        <v>10.4472666655906</v>
      </c>
      <c r="CU143" s="1">
        <v>15.7897657897658</v>
      </c>
      <c r="CV143" s="1">
        <v>5.4273504273504303</v>
      </c>
      <c r="CW143" s="1">
        <v>4.9350649350649398</v>
      </c>
      <c r="CX143" s="1">
        <v>0</v>
      </c>
      <c r="CY143" s="1">
        <v>0</v>
      </c>
      <c r="CZ143" s="1">
        <v>5.4273504273504303</v>
      </c>
      <c r="DA143" s="1">
        <v>15.1139333322573</v>
      </c>
      <c r="DB143" s="1">
        <v>0</v>
      </c>
      <c r="DC143" s="1">
        <v>0</v>
      </c>
      <c r="DD143" s="1">
        <v>0</v>
      </c>
      <c r="DE143" s="1">
        <v>4.6666666666666696</v>
      </c>
      <c r="DF143" s="1">
        <v>10.4472666655906</v>
      </c>
      <c r="DG143" s="1">
        <v>0</v>
      </c>
      <c r="DH143" s="1">
        <v>0</v>
      </c>
      <c r="DI143" s="1">
        <v>0</v>
      </c>
      <c r="DJ143" s="1">
        <v>0</v>
      </c>
      <c r="DK143" s="1">
        <v>5.4273504273504303</v>
      </c>
      <c r="DL143" s="1">
        <v>10.8547008547009</v>
      </c>
      <c r="DM143" s="1">
        <v>4.9350649350649398</v>
      </c>
      <c r="DN143" s="1">
        <v>0</v>
      </c>
      <c r="DO143" s="1">
        <v>0</v>
      </c>
      <c r="DP143" s="1">
        <v>0</v>
      </c>
      <c r="DQ143" s="1">
        <v>5.4273504273504303</v>
      </c>
      <c r="DR143" s="1">
        <v>4.9350649350649398</v>
      </c>
      <c r="DS143" s="1">
        <v>0</v>
      </c>
      <c r="DT143" s="1">
        <v>0</v>
      </c>
      <c r="DU143" s="1">
        <v>0</v>
      </c>
      <c r="DV143" s="1">
        <v>5.4273504273504303</v>
      </c>
      <c r="DW143" s="1">
        <v>2.1709401709401699</v>
      </c>
      <c r="DX143" s="1">
        <v>2.1709401709401699</v>
      </c>
      <c r="DY143" s="1">
        <v>1.0854700854700901</v>
      </c>
      <c r="DZ143" s="1">
        <v>5.4273504273504303</v>
      </c>
      <c r="EA143" s="1">
        <v>1.0854700854700901</v>
      </c>
      <c r="EB143" s="1">
        <v>2.1709401709401699</v>
      </c>
      <c r="EC143" s="1">
        <v>2.1709401709401699</v>
      </c>
    </row>
    <row r="144" spans="1:133" x14ac:dyDescent="0.3">
      <c r="A144" s="1" t="s">
        <v>546</v>
      </c>
      <c r="B144" s="1" t="s">
        <v>271</v>
      </c>
      <c r="C144" s="1" t="s">
        <v>272</v>
      </c>
      <c r="D144" s="1" t="s">
        <v>547</v>
      </c>
      <c r="E144" s="1">
        <v>54.023529411764699</v>
      </c>
      <c r="F144" s="1">
        <v>6.75294117647059</v>
      </c>
      <c r="G144" s="1">
        <v>29.905882352941202</v>
      </c>
      <c r="H144" s="1">
        <v>17.364705882352901</v>
      </c>
      <c r="I144" s="1">
        <v>26.047058823529401</v>
      </c>
      <c r="J144" s="1">
        <v>2.8941176470588199</v>
      </c>
      <c r="K144" s="1">
        <v>14.4705882352941</v>
      </c>
      <c r="L144" s="1">
        <v>8.6823529411764699</v>
      </c>
      <c r="M144" s="1">
        <v>27.976470588235301</v>
      </c>
      <c r="N144" s="1">
        <v>3.8588235294117599</v>
      </c>
      <c r="O144" s="1">
        <v>15.4352941176471</v>
      </c>
      <c r="P144" s="1">
        <v>8.6823529411764699</v>
      </c>
      <c r="Q144" s="1">
        <v>44.3764705882353</v>
      </c>
      <c r="R144" s="1">
        <v>2.8941176470588199</v>
      </c>
      <c r="S144" s="1">
        <v>29.905882352941202</v>
      </c>
      <c r="T144" s="1">
        <v>11.576470588235299</v>
      </c>
      <c r="U144" s="1">
        <v>22.1882352941176</v>
      </c>
      <c r="V144" s="1">
        <v>0.96470588235294097</v>
      </c>
      <c r="W144" s="1">
        <v>14.4705882352941</v>
      </c>
      <c r="X144" s="1">
        <v>6.75294117647059</v>
      </c>
      <c r="Y144" s="1">
        <v>22.1882352941176</v>
      </c>
      <c r="Z144" s="1">
        <v>1.9294117647058799</v>
      </c>
      <c r="AA144" s="1">
        <v>15.4352941176471</v>
      </c>
      <c r="AB144" s="1">
        <v>4.8235294117647101</v>
      </c>
      <c r="AC144" s="1">
        <v>37.6235294117647</v>
      </c>
      <c r="AD144" s="1">
        <v>1.9294117647058799</v>
      </c>
      <c r="AE144" s="1">
        <v>25.082352941176499</v>
      </c>
      <c r="AF144" s="1">
        <v>10.611764705882401</v>
      </c>
      <c r="AG144" s="1">
        <v>20.258823529411799</v>
      </c>
      <c r="AH144" s="1">
        <v>0.96470588235294097</v>
      </c>
      <c r="AI144" s="1">
        <v>13.5058823529412</v>
      </c>
      <c r="AJ144" s="1">
        <v>5.7882352941176496</v>
      </c>
      <c r="AK144" s="1">
        <v>17.364705882352901</v>
      </c>
      <c r="AL144" s="1">
        <v>0.96470588235294097</v>
      </c>
      <c r="AM144" s="1">
        <v>11.576470588235299</v>
      </c>
      <c r="AN144" s="1">
        <v>4.8235294117647101</v>
      </c>
      <c r="AO144" s="1">
        <v>6.75294117647059</v>
      </c>
      <c r="AP144" s="1">
        <v>0.96470588235294097</v>
      </c>
      <c r="AQ144" s="1">
        <v>4.8235294117647101</v>
      </c>
      <c r="AR144" s="1">
        <v>0.96470588235294097</v>
      </c>
      <c r="AS144" s="1">
        <v>0</v>
      </c>
      <c r="AT144" s="1">
        <v>0</v>
      </c>
      <c r="AU144" s="1">
        <v>2.8941176470588199</v>
      </c>
      <c r="AV144" s="1">
        <v>2.8941176470588199</v>
      </c>
      <c r="AW144" s="1">
        <v>0</v>
      </c>
      <c r="AX144" s="1">
        <v>0.96470588235294097</v>
      </c>
      <c r="AY144" s="1">
        <v>0</v>
      </c>
      <c r="AZ144" s="1">
        <v>0.96470588235294097</v>
      </c>
      <c r="BA144" s="1">
        <v>0</v>
      </c>
      <c r="BB144" s="1">
        <v>17.364705882352901</v>
      </c>
      <c r="BC144" s="1">
        <v>6.75294117647059</v>
      </c>
      <c r="BD144" s="1">
        <v>7.7176470588235304</v>
      </c>
      <c r="BE144" s="1">
        <v>8.6823529411764699</v>
      </c>
      <c r="BF144" s="1">
        <v>2.8941176470588199</v>
      </c>
      <c r="BG144" s="1">
        <v>9.6470588235294095</v>
      </c>
      <c r="BH144" s="1">
        <v>3.8588235294117599</v>
      </c>
      <c r="BI144" s="1">
        <v>2.8941176470588199</v>
      </c>
      <c r="BJ144" s="1">
        <v>2.8941176470588199</v>
      </c>
      <c r="BK144" s="1">
        <v>53.058823529411796</v>
      </c>
      <c r="BL144" s="1">
        <v>9.6470588235294095</v>
      </c>
      <c r="BM144" s="1">
        <v>14.4705882352941</v>
      </c>
      <c r="BN144" s="1">
        <v>9.6470588235294095</v>
      </c>
      <c r="BO144" s="1">
        <v>0</v>
      </c>
      <c r="BP144" s="1">
        <v>19.294117647058801</v>
      </c>
      <c r="BQ144" s="1">
        <v>0</v>
      </c>
      <c r="BR144" s="1">
        <v>43.411764705882298</v>
      </c>
      <c r="BS144" s="1">
        <v>9.6470588235294095</v>
      </c>
      <c r="BT144" s="1">
        <v>14.4705882352941</v>
      </c>
      <c r="BU144" s="1">
        <v>9.6470588235294095</v>
      </c>
      <c r="BV144" s="1">
        <v>0</v>
      </c>
      <c r="BW144" s="1">
        <v>9.6470588235294095</v>
      </c>
      <c r="BX144" s="1">
        <v>0</v>
      </c>
      <c r="BY144" s="1">
        <v>14.4683283707523</v>
      </c>
      <c r="BZ144" s="1">
        <v>37.6235294117647</v>
      </c>
      <c r="CA144" s="1">
        <v>71.388235294117607</v>
      </c>
      <c r="CB144" s="1">
        <v>44.3764705882353</v>
      </c>
      <c r="CC144" s="1">
        <v>2.96623411755336</v>
      </c>
      <c r="CD144" s="1">
        <v>0.97702820637184895</v>
      </c>
      <c r="CE144" s="1">
        <v>1.0245000288285699</v>
      </c>
      <c r="CF144" s="1">
        <v>11.5020942531989</v>
      </c>
      <c r="CG144" s="1">
        <v>1.9294117647058799</v>
      </c>
      <c r="CH144" s="1">
        <v>2.8941176470588199</v>
      </c>
      <c r="CI144" s="1">
        <v>24.416617791201698</v>
      </c>
      <c r="CJ144" s="1">
        <v>9.6470588235294095</v>
      </c>
      <c r="CK144" s="1">
        <v>4.8235294117647101</v>
      </c>
      <c r="CL144" s="1">
        <v>4.8235294117647101</v>
      </c>
      <c r="CM144" s="1">
        <v>0</v>
      </c>
      <c r="CN144" s="1">
        <v>0</v>
      </c>
      <c r="CO144" s="1">
        <v>5.1225001441428599</v>
      </c>
      <c r="CP144" s="1">
        <v>14.7695589676723</v>
      </c>
      <c r="CQ144" s="1">
        <v>0</v>
      </c>
      <c r="CR144" s="1">
        <v>4.8235294117647101</v>
      </c>
      <c r="CS144" s="1">
        <v>4.8235294117647101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9.9460295559075593</v>
      </c>
      <c r="DB144" s="1">
        <v>5.1225001441428599</v>
      </c>
      <c r="DC144" s="1">
        <v>0</v>
      </c>
      <c r="DD144" s="1">
        <v>0</v>
      </c>
      <c r="DE144" s="1">
        <v>4.8235294117647101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9.6470588235294095</v>
      </c>
      <c r="DM144" s="1">
        <v>0</v>
      </c>
      <c r="DN144" s="1">
        <v>4.8235294117647101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1.9294117647058799</v>
      </c>
      <c r="DW144" s="1">
        <v>0</v>
      </c>
      <c r="DX144" s="1">
        <v>0.96470588235294097</v>
      </c>
      <c r="DY144" s="1">
        <v>0.96470588235294097</v>
      </c>
      <c r="DZ144" s="1">
        <v>4.8235294117647101</v>
      </c>
      <c r="EA144" s="1">
        <v>0.96470588235294097</v>
      </c>
      <c r="EB144" s="1">
        <v>3.8588235294117599</v>
      </c>
      <c r="EC144" s="1">
        <v>0</v>
      </c>
    </row>
    <row r="145" spans="1:133" x14ac:dyDescent="0.3">
      <c r="A145" s="1" t="s">
        <v>548</v>
      </c>
      <c r="B145" s="1" t="s">
        <v>271</v>
      </c>
      <c r="C145" s="1" t="s">
        <v>272</v>
      </c>
      <c r="D145" s="1" t="s">
        <v>549</v>
      </c>
      <c r="E145" s="1">
        <v>36.4391603174655</v>
      </c>
      <c r="F145" s="1">
        <v>2.09759118165901</v>
      </c>
      <c r="G145" s="1">
        <v>20.707226455023001</v>
      </c>
      <c r="H145" s="1">
        <v>13.6343426807836</v>
      </c>
      <c r="I145" s="1">
        <v>19.927116225760599</v>
      </c>
      <c r="J145" s="1">
        <v>2.09759118165901</v>
      </c>
      <c r="K145" s="1">
        <v>11.5367514991246</v>
      </c>
      <c r="L145" s="1">
        <v>6.2927735449770301</v>
      </c>
      <c r="M145" s="1">
        <v>16.512044091704901</v>
      </c>
      <c r="N145" s="1">
        <v>0</v>
      </c>
      <c r="O145" s="1">
        <v>9.1704749558984098</v>
      </c>
      <c r="P145" s="1">
        <v>7.3415691358065303</v>
      </c>
      <c r="Q145" s="1">
        <v>31.195182363318001</v>
      </c>
      <c r="R145" s="1">
        <v>1.0487955908295099</v>
      </c>
      <c r="S145" s="1">
        <v>20.707226455023001</v>
      </c>
      <c r="T145" s="1">
        <v>9.4391603174655394</v>
      </c>
      <c r="U145" s="1">
        <v>17.829525044101601</v>
      </c>
      <c r="V145" s="1">
        <v>1.0487955908295099</v>
      </c>
      <c r="W145" s="1">
        <v>11.5367514991246</v>
      </c>
      <c r="X145" s="1">
        <v>5.2439779541475202</v>
      </c>
      <c r="Y145" s="1">
        <v>13.3656573192164</v>
      </c>
      <c r="Z145" s="1">
        <v>0</v>
      </c>
      <c r="AA145" s="1">
        <v>9.1704749558984098</v>
      </c>
      <c r="AB145" s="1">
        <v>4.1951823633180201</v>
      </c>
      <c r="AC145" s="1">
        <v>27</v>
      </c>
      <c r="AD145" s="1">
        <v>1.0487955908295099</v>
      </c>
      <c r="AE145" s="1">
        <v>18.609635273363999</v>
      </c>
      <c r="AF145" s="1">
        <v>7.3415691358065303</v>
      </c>
      <c r="AG145" s="1">
        <v>15.731933862442601</v>
      </c>
      <c r="AH145" s="1">
        <v>1.0487955908295099</v>
      </c>
      <c r="AI145" s="1">
        <v>11.5367514991246</v>
      </c>
      <c r="AJ145" s="1">
        <v>3.1463867724885199</v>
      </c>
      <c r="AK145" s="1">
        <v>11.268066137557399</v>
      </c>
      <c r="AL145" s="1">
        <v>0</v>
      </c>
      <c r="AM145" s="1">
        <v>7.0728837742393997</v>
      </c>
      <c r="AN145" s="1">
        <v>4.1951823633180201</v>
      </c>
      <c r="AO145" s="1">
        <v>4.1951823633180201</v>
      </c>
      <c r="AP145" s="1">
        <v>0</v>
      </c>
      <c r="AQ145" s="1">
        <v>2.09759118165901</v>
      </c>
      <c r="AR145" s="1">
        <v>2.09759118165901</v>
      </c>
      <c r="AS145" s="1">
        <v>0</v>
      </c>
      <c r="AT145" s="1">
        <v>1.0487955908295099</v>
      </c>
      <c r="AU145" s="1">
        <v>0</v>
      </c>
      <c r="AV145" s="1">
        <v>0</v>
      </c>
      <c r="AW145" s="1">
        <v>1.0487955908295099</v>
      </c>
      <c r="AX145" s="1">
        <v>2.09759118165901</v>
      </c>
      <c r="AY145" s="1">
        <v>0</v>
      </c>
      <c r="AZ145" s="1">
        <v>4.1951823633180201</v>
      </c>
      <c r="BA145" s="1">
        <v>1.0487955908295099</v>
      </c>
      <c r="BB145" s="1">
        <v>4.1951823633180201</v>
      </c>
      <c r="BC145" s="1">
        <v>4.1951823633180201</v>
      </c>
      <c r="BD145" s="1">
        <v>6.2927735449770301</v>
      </c>
      <c r="BE145" s="1">
        <v>4.9752925925803897</v>
      </c>
      <c r="BF145" s="1">
        <v>6.2927735449770301</v>
      </c>
      <c r="BG145" s="1">
        <v>5.2439779541475202</v>
      </c>
      <c r="BH145" s="1">
        <v>1.0487955908295099</v>
      </c>
      <c r="BI145" s="1">
        <v>3.1463867724885199</v>
      </c>
      <c r="BJ145" s="1">
        <v>1.0487955908295099</v>
      </c>
      <c r="BK145" s="1">
        <v>26.219889770737598</v>
      </c>
      <c r="BL145" s="1">
        <v>15.731933862442601</v>
      </c>
      <c r="BM145" s="1">
        <v>5.24397795414753</v>
      </c>
      <c r="BN145" s="1">
        <v>0</v>
      </c>
      <c r="BO145" s="1">
        <v>5.24397795414753</v>
      </c>
      <c r="BP145" s="1">
        <v>0</v>
      </c>
      <c r="BQ145" s="1">
        <v>0</v>
      </c>
      <c r="BR145" s="1">
        <v>20.975911816590099</v>
      </c>
      <c r="BS145" s="1">
        <v>15.731933862442601</v>
      </c>
      <c r="BT145" s="1">
        <v>0</v>
      </c>
      <c r="BU145" s="1">
        <v>0</v>
      </c>
      <c r="BV145" s="1">
        <v>5.24397795414753</v>
      </c>
      <c r="BW145" s="1">
        <v>0</v>
      </c>
      <c r="BX145" s="1">
        <v>0</v>
      </c>
      <c r="BY145" s="1">
        <v>9.5116083458375407</v>
      </c>
      <c r="BZ145" s="1">
        <v>27</v>
      </c>
      <c r="CA145" s="1">
        <v>74.707226455023005</v>
      </c>
      <c r="CB145" s="1">
        <v>31.195182363318001</v>
      </c>
      <c r="CC145" s="1">
        <v>3.2188348008605101</v>
      </c>
      <c r="CD145" s="1">
        <v>1.1212436192015001</v>
      </c>
      <c r="CE145" s="1">
        <v>1.1212436192015001</v>
      </c>
      <c r="CF145" s="1">
        <v>6.2927735449770301</v>
      </c>
      <c r="CG145" s="1">
        <v>1.0487955908295099</v>
      </c>
      <c r="CH145" s="1">
        <v>3.1463867724885199</v>
      </c>
      <c r="CI145" s="1">
        <v>10.850196050155001</v>
      </c>
      <c r="CJ145" s="1">
        <v>5.24397795414753</v>
      </c>
      <c r="CK145" s="1">
        <v>0</v>
      </c>
      <c r="CL145" s="1">
        <v>0</v>
      </c>
      <c r="CM145" s="1">
        <v>0</v>
      </c>
      <c r="CN145" s="1">
        <v>5.6062180960075096</v>
      </c>
      <c r="CO145" s="1">
        <v>0</v>
      </c>
      <c r="CP145" s="1">
        <v>5.24397795414753</v>
      </c>
      <c r="CQ145" s="1">
        <v>0</v>
      </c>
      <c r="CR145" s="1">
        <v>0</v>
      </c>
      <c r="CS145" s="1">
        <v>0</v>
      </c>
      <c r="CT145" s="1">
        <v>5.6062180960075096</v>
      </c>
      <c r="CU145" s="1">
        <v>5.6062180960075096</v>
      </c>
      <c r="CV145" s="1">
        <v>0</v>
      </c>
      <c r="CW145" s="1">
        <v>0</v>
      </c>
      <c r="CX145" s="1">
        <v>0</v>
      </c>
      <c r="CY145" s="1">
        <v>0</v>
      </c>
      <c r="CZ145" s="1">
        <v>5.6062180960075096</v>
      </c>
      <c r="DA145" s="1">
        <v>5.6062180960075096</v>
      </c>
      <c r="DB145" s="1">
        <v>0</v>
      </c>
      <c r="DC145" s="1">
        <v>0</v>
      </c>
      <c r="DD145" s="1">
        <v>0</v>
      </c>
      <c r="DE145" s="1">
        <v>0</v>
      </c>
      <c r="DF145" s="1">
        <v>5.6062180960075096</v>
      </c>
      <c r="DG145" s="1">
        <v>0</v>
      </c>
      <c r="DH145" s="1">
        <v>0</v>
      </c>
      <c r="DI145" s="1">
        <v>0</v>
      </c>
      <c r="DJ145" s="1">
        <v>0</v>
      </c>
      <c r="DK145" s="1">
        <v>5.6062180960075096</v>
      </c>
      <c r="DL145" s="1">
        <v>5.24397795414753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2.09759118165901</v>
      </c>
      <c r="DW145" s="1">
        <v>0</v>
      </c>
      <c r="DX145" s="1">
        <v>0</v>
      </c>
      <c r="DY145" s="1">
        <v>2.09759118165901</v>
      </c>
      <c r="DZ145" s="1">
        <v>2.09759118165901</v>
      </c>
      <c r="EA145" s="1">
        <v>0</v>
      </c>
      <c r="EB145" s="1">
        <v>2.09759118165901</v>
      </c>
      <c r="EC145" s="1">
        <v>0</v>
      </c>
    </row>
    <row r="146" spans="1:133" x14ac:dyDescent="0.3">
      <c r="A146" s="1" t="s">
        <v>550</v>
      </c>
      <c r="B146" s="1" t="s">
        <v>271</v>
      </c>
      <c r="C146" s="1" t="s">
        <v>272</v>
      </c>
      <c r="D146" s="1" t="s">
        <v>551</v>
      </c>
      <c r="E146" s="1">
        <v>543.116427577031</v>
      </c>
      <c r="F146" s="1">
        <v>44.472565870969099</v>
      </c>
      <c r="G146" s="1">
        <v>356.156417527413</v>
      </c>
      <c r="H146" s="1">
        <v>142.48744417865001</v>
      </c>
      <c r="I146" s="1">
        <v>257.72756801630101</v>
      </c>
      <c r="J146" s="1">
        <v>25.138734711326599</v>
      </c>
      <c r="K146" s="1">
        <v>168.587766375765</v>
      </c>
      <c r="L146" s="1">
        <v>64.0010669292096</v>
      </c>
      <c r="M146" s="1">
        <v>285.38885956073</v>
      </c>
      <c r="N146" s="1">
        <v>19.3338311596426</v>
      </c>
      <c r="O146" s="1">
        <v>187.568651151647</v>
      </c>
      <c r="P146" s="1">
        <v>78.486377249439897</v>
      </c>
      <c r="Q146" s="1">
        <v>434.41057836025101</v>
      </c>
      <c r="R146" s="1">
        <v>12.611327292774099</v>
      </c>
      <c r="S146" s="1">
        <v>333.49533673558398</v>
      </c>
      <c r="T146" s="1">
        <v>88.303914331893097</v>
      </c>
      <c r="U146" s="1">
        <v>210.27156028558801</v>
      </c>
      <c r="V146" s="1">
        <v>8.7587835720377001</v>
      </c>
      <c r="W146" s="1">
        <v>160.56637188078199</v>
      </c>
      <c r="X146" s="1">
        <v>40.946404832767897</v>
      </c>
      <c r="Y146" s="1">
        <v>224.139018074663</v>
      </c>
      <c r="Z146" s="1">
        <v>3.85254372073639</v>
      </c>
      <c r="AA146" s="1">
        <v>172.92896485480199</v>
      </c>
      <c r="AB146" s="1">
        <v>47.3575094991252</v>
      </c>
      <c r="AC146" s="1">
        <v>399.74394708980702</v>
      </c>
      <c r="AD146" s="1">
        <v>10.7632192522321</v>
      </c>
      <c r="AE146" s="1">
        <v>306.55843089901998</v>
      </c>
      <c r="AF146" s="1">
        <v>82.422296938555405</v>
      </c>
      <c r="AG146" s="1">
        <v>188.506399039722</v>
      </c>
      <c r="AH146" s="1">
        <v>7.8347295517667197</v>
      </c>
      <c r="AI146" s="1">
        <v>142.62699144194301</v>
      </c>
      <c r="AJ146" s="1">
        <v>38.044678046012201</v>
      </c>
      <c r="AK146" s="1">
        <v>211.237548050085</v>
      </c>
      <c r="AL146" s="1">
        <v>2.9284897004654198</v>
      </c>
      <c r="AM146" s="1">
        <v>163.931439457077</v>
      </c>
      <c r="AN146" s="1">
        <v>44.377618892543197</v>
      </c>
      <c r="AO146" s="1">
        <v>34.666631270443403</v>
      </c>
      <c r="AP146" s="1">
        <v>1.8481080405419601</v>
      </c>
      <c r="AQ146" s="1">
        <v>26.9369058365637</v>
      </c>
      <c r="AR146" s="1">
        <v>5.8816173933376898</v>
      </c>
      <c r="AS146" s="1">
        <v>1.97767276648474</v>
      </c>
      <c r="AT146" s="1">
        <v>3.9039446268529399</v>
      </c>
      <c r="AU146" s="1">
        <v>6.9352361395514501</v>
      </c>
      <c r="AV146" s="1">
        <v>9.0517855015634492</v>
      </c>
      <c r="AW146" s="1">
        <v>5.9633746873047402</v>
      </c>
      <c r="AX146" s="1">
        <v>2.8489156278660501</v>
      </c>
      <c r="AY146" s="1">
        <v>3.98570192082</v>
      </c>
      <c r="AZ146" s="1">
        <v>21.784153056448499</v>
      </c>
      <c r="BA146" s="1">
        <v>16.910380077142499</v>
      </c>
      <c r="BB146" s="1">
        <v>111.055911589537</v>
      </c>
      <c r="BC146" s="1">
        <v>95.674495999894702</v>
      </c>
      <c r="BD146" s="1">
        <v>63.843975530117</v>
      </c>
      <c r="BE146" s="1">
        <v>64.968570114651598</v>
      </c>
      <c r="BF146" s="1">
        <v>60.173091992459597</v>
      </c>
      <c r="BG146" s="1">
        <v>108.705849216781</v>
      </c>
      <c r="BH146" s="1">
        <v>31.888735768323698</v>
      </c>
      <c r="BI146" s="1">
        <v>46.110792745721398</v>
      </c>
      <c r="BJ146" s="1">
        <v>30.7063207027355</v>
      </c>
      <c r="BK146" s="1">
        <v>433.25337621587602</v>
      </c>
      <c r="BL146" s="1">
        <v>5.0110892004860901</v>
      </c>
      <c r="BM146" s="1">
        <v>83.072401288596595</v>
      </c>
      <c r="BN146" s="1">
        <v>42.994312291222002</v>
      </c>
      <c r="BO146" s="1">
        <v>149.04514798087101</v>
      </c>
      <c r="BP146" s="1">
        <v>113.312163722687</v>
      </c>
      <c r="BQ146" s="1">
        <v>34.940987100075802</v>
      </c>
      <c r="BR146" s="1">
        <v>413.46940382628497</v>
      </c>
      <c r="BS146" s="1">
        <v>5.0110892004860901</v>
      </c>
      <c r="BT146" s="1">
        <v>83.072401288596595</v>
      </c>
      <c r="BU146" s="1">
        <v>42.994312291222002</v>
      </c>
      <c r="BV146" s="1">
        <v>149.04514798087101</v>
      </c>
      <c r="BW146" s="1">
        <v>98.4054659650335</v>
      </c>
      <c r="BX146" s="1">
        <v>34.940987100075802</v>
      </c>
      <c r="BY146" s="1">
        <v>778.29086223441698</v>
      </c>
      <c r="BZ146" s="1">
        <v>416.70781430219398</v>
      </c>
      <c r="CA146" s="1">
        <v>780.85356320494498</v>
      </c>
      <c r="CB146" s="1">
        <v>451.374445572637</v>
      </c>
      <c r="CC146" s="1">
        <v>541.18135806234602</v>
      </c>
      <c r="CD146" s="1">
        <v>249.70105987153701</v>
      </c>
      <c r="CE146" s="1">
        <v>57.685109146400897</v>
      </c>
      <c r="CF146" s="1">
        <v>237.10950417207101</v>
      </c>
      <c r="CG146" s="1">
        <v>62.810774779124898</v>
      </c>
      <c r="CH146" s="1">
        <v>55.636165227384602</v>
      </c>
      <c r="CI146" s="1">
        <v>743.85332168715604</v>
      </c>
      <c r="CJ146" s="1">
        <v>5.0110892004860901</v>
      </c>
      <c r="CK146" s="1">
        <v>118.470590293</v>
      </c>
      <c r="CL146" s="1">
        <v>50.698557397895897</v>
      </c>
      <c r="CM146" s="1">
        <v>254.20762710238</v>
      </c>
      <c r="CN146" s="1">
        <v>223.807266327067</v>
      </c>
      <c r="CO146" s="1">
        <v>91.658191366327898</v>
      </c>
      <c r="CP146" s="1">
        <v>10.1596643516156</v>
      </c>
      <c r="CQ146" s="1">
        <v>11.7727154226032</v>
      </c>
      <c r="CR146" s="1">
        <v>14.8339123568527</v>
      </c>
      <c r="CS146" s="1">
        <v>507.123447548873</v>
      </c>
      <c r="CT146" s="1">
        <v>199.96358200721201</v>
      </c>
      <c r="CU146" s="1">
        <v>318.46306386620603</v>
      </c>
      <c r="CV146" s="1">
        <v>5.0110892004860901</v>
      </c>
      <c r="CW146" s="1">
        <v>0</v>
      </c>
      <c r="CX146" s="1">
        <v>0</v>
      </c>
      <c r="CY146" s="1">
        <v>205.143835654512</v>
      </c>
      <c r="CZ146" s="1">
        <v>108.308139011208</v>
      </c>
      <c r="DA146" s="1">
        <v>506.12702249248503</v>
      </c>
      <c r="DB146" s="1">
        <v>5.1485751511295001</v>
      </c>
      <c r="DC146" s="1">
        <v>7.8963524416619499</v>
      </c>
      <c r="DD146" s="1">
        <v>0</v>
      </c>
      <c r="DE146" s="1">
        <v>382.98587506823702</v>
      </c>
      <c r="DF146" s="1">
        <v>110.096219831456</v>
      </c>
      <c r="DG146" s="1">
        <v>0</v>
      </c>
      <c r="DH146" s="1">
        <v>0</v>
      </c>
      <c r="DI146" s="1">
        <v>0</v>
      </c>
      <c r="DJ146" s="1">
        <v>175.44005694118999</v>
      </c>
      <c r="DK146" s="1">
        <v>84.831309388359898</v>
      </c>
      <c r="DL146" s="1">
        <v>5.0110892004860901</v>
      </c>
      <c r="DM146" s="1">
        <v>3.8763629809412499</v>
      </c>
      <c r="DN146" s="1">
        <v>14.8339123568527</v>
      </c>
      <c r="DO146" s="1">
        <v>124.137572480636</v>
      </c>
      <c r="DP146" s="1">
        <v>89.867362175755602</v>
      </c>
      <c r="DQ146" s="1">
        <v>5.0110892004860901</v>
      </c>
      <c r="DR146" s="1">
        <v>0</v>
      </c>
      <c r="DS146" s="1">
        <v>0</v>
      </c>
      <c r="DT146" s="1">
        <v>29.703778713321899</v>
      </c>
      <c r="DU146" s="1">
        <v>23.476829622848101</v>
      </c>
      <c r="DV146" s="1">
        <v>21.7651612458654</v>
      </c>
      <c r="DW146" s="1">
        <v>0.92405402027097905</v>
      </c>
      <c r="DX146" s="1">
        <v>17.9393804388387</v>
      </c>
      <c r="DY146" s="1">
        <v>2.9017267867557202</v>
      </c>
      <c r="DZ146" s="1">
        <v>12.901470024578</v>
      </c>
      <c r="EA146" s="1">
        <v>0.92405402027097905</v>
      </c>
      <c r="EB146" s="1">
        <v>8.9975253977250809</v>
      </c>
      <c r="EC146" s="1">
        <v>2.9798906065819599</v>
      </c>
    </row>
    <row r="147" spans="1:133" x14ac:dyDescent="0.3">
      <c r="A147" s="1" t="s">
        <v>552</v>
      </c>
      <c r="B147" s="1" t="s">
        <v>271</v>
      </c>
      <c r="C147" s="1" t="s">
        <v>272</v>
      </c>
      <c r="D147" s="1" t="s">
        <v>553</v>
      </c>
      <c r="E147" s="1">
        <v>770.21981225653894</v>
      </c>
      <c r="F147" s="1">
        <v>134.03539127943699</v>
      </c>
      <c r="G147" s="1">
        <v>470.79426836529302</v>
      </c>
      <c r="H147" s="1">
        <v>165.39015261180899</v>
      </c>
      <c r="I147" s="1">
        <v>399.70025040659402</v>
      </c>
      <c r="J147" s="1">
        <v>74.276094384846004</v>
      </c>
      <c r="K147" s="1">
        <v>240.828001881544</v>
      </c>
      <c r="L147" s="1">
        <v>84.596154140203595</v>
      </c>
      <c r="M147" s="1">
        <v>370.51956184994498</v>
      </c>
      <c r="N147" s="1">
        <v>59.759296894591401</v>
      </c>
      <c r="O147" s="1">
        <v>229.966266483749</v>
      </c>
      <c r="P147" s="1">
        <v>80.793998471605306</v>
      </c>
      <c r="Q147" s="1">
        <v>581.43538063304595</v>
      </c>
      <c r="R147" s="1">
        <v>55.400041413258201</v>
      </c>
      <c r="S147" s="1">
        <v>423.24204376225799</v>
      </c>
      <c r="T147" s="1">
        <v>102.79329545752999</v>
      </c>
      <c r="U147" s="1">
        <v>304.694596891657</v>
      </c>
      <c r="V147" s="1">
        <v>31.6027620779094</v>
      </c>
      <c r="W147" s="1">
        <v>219.82576327139401</v>
      </c>
      <c r="X147" s="1">
        <v>53.266071542353899</v>
      </c>
      <c r="Y147" s="1">
        <v>276.74078374138901</v>
      </c>
      <c r="Z147" s="1">
        <v>23.797279335348701</v>
      </c>
      <c r="AA147" s="1">
        <v>203.41628049086401</v>
      </c>
      <c r="AB147" s="1">
        <v>49.5272239151763</v>
      </c>
      <c r="AC147" s="1">
        <v>512.62108306965797</v>
      </c>
      <c r="AD147" s="1">
        <v>43.553411072983401</v>
      </c>
      <c r="AE147" s="1">
        <v>376.43873133901502</v>
      </c>
      <c r="AF147" s="1">
        <v>92.628940657659697</v>
      </c>
      <c r="AG147" s="1">
        <v>267.84266719451398</v>
      </c>
      <c r="AH147" s="1">
        <v>23.696611970883801</v>
      </c>
      <c r="AI147" s="1">
        <v>196.99821659506401</v>
      </c>
      <c r="AJ147" s="1">
        <v>47.147838628565701</v>
      </c>
      <c r="AK147" s="1">
        <v>244.77841587514399</v>
      </c>
      <c r="AL147" s="1">
        <v>19.856799102099501</v>
      </c>
      <c r="AM147" s="1">
        <v>179.44051474394999</v>
      </c>
      <c r="AN147" s="1">
        <v>45.481102029093996</v>
      </c>
      <c r="AO147" s="1">
        <v>68.814297563388294</v>
      </c>
      <c r="AP147" s="1">
        <v>11.8466303402748</v>
      </c>
      <c r="AQ147" s="1">
        <v>46.803312423243</v>
      </c>
      <c r="AR147" s="1">
        <v>10.1643547998705</v>
      </c>
      <c r="AS147" s="1">
        <v>12.9073182730864</v>
      </c>
      <c r="AT147" s="1">
        <v>2.8721717685422399</v>
      </c>
      <c r="AU147" s="1">
        <v>25.0614837553717</v>
      </c>
      <c r="AV147" s="1">
        <v>13.0574561702024</v>
      </c>
      <c r="AW147" s="1">
        <v>4.9871843707316303</v>
      </c>
      <c r="AX147" s="1">
        <v>6.8940918108922897</v>
      </c>
      <c r="AY147" s="1">
        <v>3.0345914145617501</v>
      </c>
      <c r="AZ147" s="1">
        <v>53.033301211995301</v>
      </c>
      <c r="BA147" s="1">
        <v>36.845305550603797</v>
      </c>
      <c r="BB147" s="1">
        <v>176.08494936006301</v>
      </c>
      <c r="BC147" s="1">
        <v>137.21254934043401</v>
      </c>
      <c r="BD147" s="1">
        <v>79.186139758992695</v>
      </c>
      <c r="BE147" s="1">
        <v>61.601360986927602</v>
      </c>
      <c r="BF147" s="1">
        <v>37.471774424030002</v>
      </c>
      <c r="BG147" s="1">
        <v>188.78443162349299</v>
      </c>
      <c r="BH147" s="1">
        <v>75.718574476727795</v>
      </c>
      <c r="BI147" s="1">
        <v>49.493066988506797</v>
      </c>
      <c r="BJ147" s="1">
        <v>63.572790158258698</v>
      </c>
      <c r="BK147" s="1">
        <v>554.89387769902203</v>
      </c>
      <c r="BL147" s="1">
        <v>5.05765235760291</v>
      </c>
      <c r="BM147" s="1">
        <v>24.352317595213002</v>
      </c>
      <c r="BN147" s="1">
        <v>54.717499157505401</v>
      </c>
      <c r="BO147" s="1">
        <v>143.17319747293499</v>
      </c>
      <c r="BP147" s="1">
        <v>203.92351788992499</v>
      </c>
      <c r="BQ147" s="1">
        <v>123.66969322584001</v>
      </c>
      <c r="BR147" s="1">
        <v>439.90250648033299</v>
      </c>
      <c r="BS147" s="1">
        <v>5.05765235760291</v>
      </c>
      <c r="BT147" s="1">
        <v>19.641529304860001</v>
      </c>
      <c r="BU147" s="1">
        <v>39.541705340653998</v>
      </c>
      <c r="BV147" s="1">
        <v>118.355645714875</v>
      </c>
      <c r="BW147" s="1">
        <v>158.927379068558</v>
      </c>
      <c r="BX147" s="1">
        <v>98.378594693783</v>
      </c>
      <c r="BY147" s="1">
        <v>555.79403028979903</v>
      </c>
      <c r="BZ147" s="1">
        <v>520.71389419063098</v>
      </c>
      <c r="CA147" s="1">
        <v>1160.4315103824799</v>
      </c>
      <c r="CB147" s="1">
        <v>590.56396359346797</v>
      </c>
      <c r="CC147" s="1">
        <v>481.25392069978398</v>
      </c>
      <c r="CD147" s="1">
        <v>221.99924599983899</v>
      </c>
      <c r="CE147" s="1">
        <v>113.162851891549</v>
      </c>
      <c r="CF147" s="1">
        <v>74.540109590015305</v>
      </c>
      <c r="CG147" s="1">
        <v>26.363272563033</v>
      </c>
      <c r="CH147" s="1">
        <v>16.254346756965301</v>
      </c>
      <c r="CI147" s="1">
        <v>534.16431320380696</v>
      </c>
      <c r="CJ147" s="1">
        <v>15.752465515502999</v>
      </c>
      <c r="CK147" s="1">
        <v>22.954769484419401</v>
      </c>
      <c r="CL147" s="1">
        <v>50.376359143703901</v>
      </c>
      <c r="CM147" s="1">
        <v>101.52312411797701</v>
      </c>
      <c r="CN147" s="1">
        <v>169.19699225880601</v>
      </c>
      <c r="CO147" s="1">
        <v>174.36060268339699</v>
      </c>
      <c r="CP147" s="1">
        <v>26.749314512626601</v>
      </c>
      <c r="CQ147" s="1">
        <v>24.331799883969101</v>
      </c>
      <c r="CR147" s="1">
        <v>69.371352785103994</v>
      </c>
      <c r="CS147" s="1">
        <v>186.14253543960899</v>
      </c>
      <c r="CT147" s="1">
        <v>227.569310582497</v>
      </c>
      <c r="CU147" s="1">
        <v>202.918131508654</v>
      </c>
      <c r="CV147" s="1">
        <v>1.2889289335674701</v>
      </c>
      <c r="CW147" s="1">
        <v>14.306993688729699</v>
      </c>
      <c r="CX147" s="1">
        <v>0</v>
      </c>
      <c r="CY147" s="1">
        <v>49.099976045244503</v>
      </c>
      <c r="CZ147" s="1">
        <v>138.222232841112</v>
      </c>
      <c r="DA147" s="1">
        <v>480.28545346092602</v>
      </c>
      <c r="DB147" s="1">
        <v>15.9472506232632</v>
      </c>
      <c r="DC147" s="1">
        <v>24.331799883969101</v>
      </c>
      <c r="DD147" s="1">
        <v>59.492788261093501</v>
      </c>
      <c r="DE147" s="1">
        <v>168.11592885306101</v>
      </c>
      <c r="DF147" s="1">
        <v>212.39768583953901</v>
      </c>
      <c r="DG147" s="1">
        <v>1.2889289335674701</v>
      </c>
      <c r="DH147" s="1">
        <v>14.306993688729699</v>
      </c>
      <c r="DI147" s="1">
        <v>0</v>
      </c>
      <c r="DJ147" s="1">
        <v>40.847453603679902</v>
      </c>
      <c r="DK147" s="1">
        <v>133.16458048350901</v>
      </c>
      <c r="DL147" s="1">
        <v>10.802063889363501</v>
      </c>
      <c r="DM147" s="1">
        <v>0</v>
      </c>
      <c r="DN147" s="1">
        <v>9.8785645240105708</v>
      </c>
      <c r="DO147" s="1">
        <v>18.026606586548301</v>
      </c>
      <c r="DP147" s="1">
        <v>15.1716247429585</v>
      </c>
      <c r="DQ147" s="1">
        <v>0</v>
      </c>
      <c r="DR147" s="1">
        <v>0</v>
      </c>
      <c r="DS147" s="1">
        <v>0</v>
      </c>
      <c r="DT147" s="1">
        <v>8.2525224415646399</v>
      </c>
      <c r="DU147" s="1">
        <v>5.05765235760291</v>
      </c>
      <c r="DV147" s="1">
        <v>36.851929697143198</v>
      </c>
      <c r="DW147" s="1">
        <v>7.9061501070256304</v>
      </c>
      <c r="DX147" s="1">
        <v>22.827546676329401</v>
      </c>
      <c r="DY147" s="1">
        <v>6.1182329137881499</v>
      </c>
      <c r="DZ147" s="1">
        <v>31.962367866245099</v>
      </c>
      <c r="EA147" s="1">
        <v>3.94048023324918</v>
      </c>
      <c r="EB147" s="1">
        <v>23.975765746913599</v>
      </c>
      <c r="EC147" s="1">
        <v>4.0461218860823296</v>
      </c>
    </row>
    <row r="148" spans="1:133" x14ac:dyDescent="0.3">
      <c r="A148" s="1" t="s">
        <v>554</v>
      </c>
      <c r="B148" s="1" t="s">
        <v>271</v>
      </c>
      <c r="C148" s="1" t="s">
        <v>272</v>
      </c>
      <c r="D148" s="1" t="s">
        <v>555</v>
      </c>
      <c r="E148" s="1">
        <v>89.088607594936704</v>
      </c>
      <c r="F148" s="1">
        <v>13.5569620253165</v>
      </c>
      <c r="G148" s="1">
        <v>54.227848101265799</v>
      </c>
      <c r="H148" s="1">
        <v>21.3037974683544</v>
      </c>
      <c r="I148" s="1">
        <v>43.575949367088597</v>
      </c>
      <c r="J148" s="1">
        <v>7.7468354430379804</v>
      </c>
      <c r="K148" s="1">
        <v>27.1139240506329</v>
      </c>
      <c r="L148" s="1">
        <v>8.7151898734177191</v>
      </c>
      <c r="M148" s="1">
        <v>45.5126582278481</v>
      </c>
      <c r="N148" s="1">
        <v>5.81012658227848</v>
      </c>
      <c r="O148" s="1">
        <v>27.1139240506329</v>
      </c>
      <c r="P148" s="1">
        <v>12.5886075949367</v>
      </c>
      <c r="Q148" s="1">
        <v>64.879746835443001</v>
      </c>
      <c r="R148" s="1">
        <v>3.8734177215189902</v>
      </c>
      <c r="S148" s="1">
        <v>48.4177215189873</v>
      </c>
      <c r="T148" s="1">
        <v>12.5886075949367</v>
      </c>
      <c r="U148" s="1">
        <v>32.924050632911403</v>
      </c>
      <c r="V148" s="1">
        <v>2.90506329113924</v>
      </c>
      <c r="W148" s="1">
        <v>25.177215189873401</v>
      </c>
      <c r="X148" s="1">
        <v>4.8417721518987298</v>
      </c>
      <c r="Y148" s="1">
        <v>31.955696202531598</v>
      </c>
      <c r="Z148" s="1">
        <v>0.968354430379747</v>
      </c>
      <c r="AA148" s="1">
        <v>23.240506329113899</v>
      </c>
      <c r="AB148" s="1">
        <v>7.7468354430379804</v>
      </c>
      <c r="AC148" s="1">
        <v>56.164556962025301</v>
      </c>
      <c r="AD148" s="1">
        <v>0.968354430379747</v>
      </c>
      <c r="AE148" s="1">
        <v>44.544303797468402</v>
      </c>
      <c r="AF148" s="1">
        <v>10.6518987341772</v>
      </c>
      <c r="AG148" s="1">
        <v>29.050632911392398</v>
      </c>
      <c r="AH148" s="1">
        <v>0</v>
      </c>
      <c r="AI148" s="1">
        <v>25.177215189873401</v>
      </c>
      <c r="AJ148" s="1">
        <v>3.8734177215189902</v>
      </c>
      <c r="AK148" s="1">
        <v>27.1139240506329</v>
      </c>
      <c r="AL148" s="1">
        <v>0.968354430379747</v>
      </c>
      <c r="AM148" s="1">
        <v>19.367088607594901</v>
      </c>
      <c r="AN148" s="1">
        <v>6.7784810126582302</v>
      </c>
      <c r="AO148" s="1">
        <v>8.7151898734177191</v>
      </c>
      <c r="AP148" s="1">
        <v>2.90506329113924</v>
      </c>
      <c r="AQ148" s="1">
        <v>3.8734177215189902</v>
      </c>
      <c r="AR148" s="1">
        <v>1.93670886075949</v>
      </c>
      <c r="AS148" s="1">
        <v>0.968354430379747</v>
      </c>
      <c r="AT148" s="1">
        <v>0</v>
      </c>
      <c r="AU148" s="1">
        <v>1.93670886075949</v>
      </c>
      <c r="AV148" s="1">
        <v>1.93670886075949</v>
      </c>
      <c r="AW148" s="1">
        <v>0</v>
      </c>
      <c r="AX148" s="1">
        <v>1.93670886075949</v>
      </c>
      <c r="AY148" s="1">
        <v>1.93670886075949</v>
      </c>
      <c r="AZ148" s="1">
        <v>1.93670886075949</v>
      </c>
      <c r="BA148" s="1">
        <v>1.93670886075949</v>
      </c>
      <c r="BB148" s="1">
        <v>8.7151898734177191</v>
      </c>
      <c r="BC148" s="1">
        <v>20.335443037974699</v>
      </c>
      <c r="BD148" s="1">
        <v>16.462025316455701</v>
      </c>
      <c r="BE148" s="1">
        <v>7.7468354430379804</v>
      </c>
      <c r="BF148" s="1">
        <v>7.7468354430379804</v>
      </c>
      <c r="BG148" s="1">
        <v>24.2088607594937</v>
      </c>
      <c r="BH148" s="1">
        <v>8.7151898734177191</v>
      </c>
      <c r="BI148" s="1">
        <v>6.7784810126582302</v>
      </c>
      <c r="BJ148" s="1">
        <v>8.7151898734177191</v>
      </c>
      <c r="BK148" s="1">
        <v>77.468354430379705</v>
      </c>
      <c r="BL148" s="1">
        <v>0</v>
      </c>
      <c r="BM148" s="1">
        <v>14.525316455696199</v>
      </c>
      <c r="BN148" s="1">
        <v>0</v>
      </c>
      <c r="BO148" s="1">
        <v>24.2088607594937</v>
      </c>
      <c r="BP148" s="1">
        <v>24.2088607594937</v>
      </c>
      <c r="BQ148" s="1">
        <v>14.525316455696199</v>
      </c>
      <c r="BR148" s="1">
        <v>72.626582278480996</v>
      </c>
      <c r="BS148" s="1">
        <v>0</v>
      </c>
      <c r="BT148" s="1">
        <v>14.525316455696199</v>
      </c>
      <c r="BU148" s="1">
        <v>0</v>
      </c>
      <c r="BV148" s="1">
        <v>24.2088607594937</v>
      </c>
      <c r="BW148" s="1">
        <v>19.367088607594901</v>
      </c>
      <c r="BX148" s="1">
        <v>14.525316455696199</v>
      </c>
      <c r="BY148" s="1">
        <v>30.776077914957099</v>
      </c>
      <c r="BZ148" s="1">
        <v>58.101265822784796</v>
      </c>
      <c r="CA148" s="1">
        <v>130.72784810126601</v>
      </c>
      <c r="CB148" s="1">
        <v>66.816455696202496</v>
      </c>
      <c r="CC148" s="1">
        <v>19.220352368197801</v>
      </c>
      <c r="CD148" s="1">
        <v>9.3131617310719701</v>
      </c>
      <c r="CE148" s="1">
        <v>3.0489387691216798</v>
      </c>
      <c r="CF148" s="1">
        <v>11.5557255467593</v>
      </c>
      <c r="CG148" s="1">
        <v>2.90506329113924</v>
      </c>
      <c r="CH148" s="1">
        <v>1.8721812429618601</v>
      </c>
      <c r="CI148" s="1">
        <v>39.858798542036901</v>
      </c>
      <c r="CJ148" s="1">
        <v>0</v>
      </c>
      <c r="CK148" s="1">
        <v>14.525316455696199</v>
      </c>
      <c r="CL148" s="1">
        <v>0</v>
      </c>
      <c r="CM148" s="1">
        <v>10.048321054615901</v>
      </c>
      <c r="CN148" s="1">
        <v>10.443388879825999</v>
      </c>
      <c r="CO148" s="1">
        <v>4.8417721518987298</v>
      </c>
      <c r="CP148" s="1">
        <v>0</v>
      </c>
      <c r="CQ148" s="1">
        <v>0</v>
      </c>
      <c r="CR148" s="1">
        <v>4.8417721518987298</v>
      </c>
      <c r="CS148" s="1">
        <v>35.017026390138099</v>
      </c>
      <c r="CT148" s="1">
        <v>0</v>
      </c>
      <c r="CU148" s="1">
        <v>20.1269331836234</v>
      </c>
      <c r="CV148" s="1">
        <v>0</v>
      </c>
      <c r="CW148" s="1">
        <v>0</v>
      </c>
      <c r="CX148" s="1">
        <v>0</v>
      </c>
      <c r="CY148" s="1">
        <v>20.1269331836234</v>
      </c>
      <c r="CZ148" s="1">
        <v>0</v>
      </c>
      <c r="DA148" s="1">
        <v>25.333482086340599</v>
      </c>
      <c r="DB148" s="1">
        <v>0</v>
      </c>
      <c r="DC148" s="1">
        <v>0</v>
      </c>
      <c r="DD148" s="1">
        <v>0</v>
      </c>
      <c r="DE148" s="1">
        <v>25.333482086340599</v>
      </c>
      <c r="DF148" s="1">
        <v>0</v>
      </c>
      <c r="DG148" s="1">
        <v>0</v>
      </c>
      <c r="DH148" s="1">
        <v>0</v>
      </c>
      <c r="DI148" s="1">
        <v>0</v>
      </c>
      <c r="DJ148" s="1">
        <v>15.2851610317247</v>
      </c>
      <c r="DK148" s="1">
        <v>0</v>
      </c>
      <c r="DL148" s="1">
        <v>0</v>
      </c>
      <c r="DM148" s="1">
        <v>0</v>
      </c>
      <c r="DN148" s="1">
        <v>4.8417721518987298</v>
      </c>
      <c r="DO148" s="1">
        <v>9.6835443037974702</v>
      </c>
      <c r="DP148" s="1">
        <v>0</v>
      </c>
      <c r="DQ148" s="1">
        <v>0</v>
      </c>
      <c r="DR148" s="1">
        <v>0</v>
      </c>
      <c r="DS148" s="1">
        <v>0</v>
      </c>
      <c r="DT148" s="1">
        <v>4.8417721518987298</v>
      </c>
      <c r="DU148" s="1">
        <v>0</v>
      </c>
      <c r="DV148" s="1">
        <v>3.8734177215189902</v>
      </c>
      <c r="DW148" s="1">
        <v>2.90506329113924</v>
      </c>
      <c r="DX148" s="1">
        <v>0</v>
      </c>
      <c r="DY148" s="1">
        <v>0.968354430379747</v>
      </c>
      <c r="DZ148" s="1">
        <v>4.8417721518987298</v>
      </c>
      <c r="EA148" s="1">
        <v>0</v>
      </c>
      <c r="EB148" s="1">
        <v>3.8734177215189902</v>
      </c>
      <c r="EC148" s="1">
        <v>0.968354430379747</v>
      </c>
    </row>
    <row r="149" spans="1:133" x14ac:dyDescent="0.3">
      <c r="A149" s="1" t="s">
        <v>556</v>
      </c>
      <c r="B149" s="1" t="s">
        <v>271</v>
      </c>
      <c r="C149" s="1" t="s">
        <v>272</v>
      </c>
      <c r="D149" s="1" t="s">
        <v>557</v>
      </c>
      <c r="E149" s="1">
        <v>613.83241717359499</v>
      </c>
      <c r="F149" s="1">
        <v>86.097659329395199</v>
      </c>
      <c r="G149" s="1">
        <v>373.76702302902601</v>
      </c>
      <c r="H149" s="1">
        <v>153.967734815174</v>
      </c>
      <c r="I149" s="1">
        <v>301.82814881123602</v>
      </c>
      <c r="J149" s="1">
        <v>46.004801606360999</v>
      </c>
      <c r="K149" s="1">
        <v>181.020855381594</v>
      </c>
      <c r="L149" s="1">
        <v>74.802491823281002</v>
      </c>
      <c r="M149" s="1">
        <v>312.00426836235903</v>
      </c>
      <c r="N149" s="1">
        <v>40.0928577230342</v>
      </c>
      <c r="O149" s="1">
        <v>192.746167647432</v>
      </c>
      <c r="P149" s="1">
        <v>79.165242991892995</v>
      </c>
      <c r="Q149" s="1">
        <v>483.73035724314201</v>
      </c>
      <c r="R149" s="1">
        <v>34.804653600477401</v>
      </c>
      <c r="S149" s="1">
        <v>352.77910204230398</v>
      </c>
      <c r="T149" s="1">
        <v>96.146601600360398</v>
      </c>
      <c r="U149" s="1">
        <v>243.04034540713599</v>
      </c>
      <c r="V149" s="1">
        <v>21.0218805458974</v>
      </c>
      <c r="W149" s="1">
        <v>174.2076575129</v>
      </c>
      <c r="X149" s="1">
        <v>47.8108073483385</v>
      </c>
      <c r="Y149" s="1">
        <v>240.69001183600599</v>
      </c>
      <c r="Z149" s="1">
        <v>13.78277305458</v>
      </c>
      <c r="AA149" s="1">
        <v>178.571444529404</v>
      </c>
      <c r="AB149" s="1">
        <v>48.335794252021898</v>
      </c>
      <c r="AC149" s="1">
        <v>444.75856965785601</v>
      </c>
      <c r="AD149" s="1">
        <v>29.8310665292605</v>
      </c>
      <c r="AE149" s="1">
        <v>333.12049244348401</v>
      </c>
      <c r="AF149" s="1">
        <v>81.807010685111507</v>
      </c>
      <c r="AG149" s="1">
        <v>225.56789485956099</v>
      </c>
      <c r="AH149" s="1">
        <v>17.016470459898802</v>
      </c>
      <c r="AI149" s="1">
        <v>167.42632401633901</v>
      </c>
      <c r="AJ149" s="1">
        <v>41.125100383323201</v>
      </c>
      <c r="AK149" s="1">
        <v>219.19067479829599</v>
      </c>
      <c r="AL149" s="1">
        <v>12.8145960693617</v>
      </c>
      <c r="AM149" s="1">
        <v>165.694168427146</v>
      </c>
      <c r="AN149" s="1">
        <v>40.681910301788299</v>
      </c>
      <c r="AO149" s="1">
        <v>38.971787585285497</v>
      </c>
      <c r="AP149" s="1">
        <v>4.9735870712168904</v>
      </c>
      <c r="AQ149" s="1">
        <v>19.658609598819702</v>
      </c>
      <c r="AR149" s="1">
        <v>14.3395909152489</v>
      </c>
      <c r="AS149" s="1">
        <v>2.84283280383208</v>
      </c>
      <c r="AT149" s="1">
        <v>2.84283280383208</v>
      </c>
      <c r="AU149" s="1">
        <v>13.4341273780748</v>
      </c>
      <c r="AV149" s="1">
        <v>9.9748425693413196</v>
      </c>
      <c r="AW149" s="1">
        <v>4.8419002223128702</v>
      </c>
      <c r="AX149" s="1">
        <v>3.0670334653228899</v>
      </c>
      <c r="AY149" s="1">
        <v>1.96821834256941</v>
      </c>
      <c r="AZ149" s="1">
        <v>24.444056325903901</v>
      </c>
      <c r="BA149" s="1">
        <v>17.624563989496998</v>
      </c>
      <c r="BB149" s="1">
        <v>134.26860287334301</v>
      </c>
      <c r="BC149" s="1">
        <v>121.64573330640999</v>
      </c>
      <c r="BD149" s="1">
        <v>80.033736280762</v>
      </c>
      <c r="BE149" s="1">
        <v>53.070939319082797</v>
      </c>
      <c r="BF149" s="1">
        <v>52.642725148142603</v>
      </c>
      <c r="BG149" s="1">
        <v>130.10205993045301</v>
      </c>
      <c r="BH149" s="1">
        <v>46.323614602926298</v>
      </c>
      <c r="BI149" s="1">
        <v>44.389036429181701</v>
      </c>
      <c r="BJ149" s="1">
        <v>39.389408898345202</v>
      </c>
      <c r="BK149" s="1">
        <v>535.86956518465297</v>
      </c>
      <c r="BL149" s="1">
        <v>14.851618537554</v>
      </c>
      <c r="BM149" s="1">
        <v>94.604633215275797</v>
      </c>
      <c r="BN149" s="1">
        <v>29.687840556049402</v>
      </c>
      <c r="BO149" s="1">
        <v>143.16705405405</v>
      </c>
      <c r="BP149" s="1">
        <v>154.452863778036</v>
      </c>
      <c r="BQ149" s="1">
        <v>99.105555043688497</v>
      </c>
      <c r="BR149" s="1">
        <v>481.46803465207603</v>
      </c>
      <c r="BS149" s="1">
        <v>14.851618537554</v>
      </c>
      <c r="BT149" s="1">
        <v>89.763748289184406</v>
      </c>
      <c r="BU149" s="1">
        <v>29.687840556049402</v>
      </c>
      <c r="BV149" s="1">
        <v>128.30477582832</v>
      </c>
      <c r="BW149" s="1">
        <v>139.925132518655</v>
      </c>
      <c r="BX149" s="1">
        <v>78.934918922313699</v>
      </c>
      <c r="BY149" s="1">
        <v>425.007577896366</v>
      </c>
      <c r="BZ149" s="1">
        <v>453.44232874513102</v>
      </c>
      <c r="CA149" s="1">
        <v>917.42359709719801</v>
      </c>
      <c r="CB149" s="1">
        <v>492.41411633041599</v>
      </c>
      <c r="CC149" s="1">
        <v>333.77775178386298</v>
      </c>
      <c r="CD149" s="1">
        <v>197.83798621858301</v>
      </c>
      <c r="CE149" s="1">
        <v>89.269701506279603</v>
      </c>
      <c r="CF149" s="1">
        <v>91.229826112503005</v>
      </c>
      <c r="CG149" s="1">
        <v>28.139126100458999</v>
      </c>
      <c r="CH149" s="1">
        <v>15.0211913316124</v>
      </c>
      <c r="CI149" s="1">
        <v>458.756382132525</v>
      </c>
      <c r="CJ149" s="1">
        <v>5.1647722042638797</v>
      </c>
      <c r="CK149" s="1">
        <v>81.318600105478197</v>
      </c>
      <c r="CL149" s="1">
        <v>29.0823387492173</v>
      </c>
      <c r="CM149" s="1">
        <v>134.21651740306501</v>
      </c>
      <c r="CN149" s="1">
        <v>160.70436635716399</v>
      </c>
      <c r="CO149" s="1">
        <v>48.269787313336998</v>
      </c>
      <c r="CP149" s="1">
        <v>5.1647722042638797</v>
      </c>
      <c r="CQ149" s="1">
        <v>23.432815146713299</v>
      </c>
      <c r="CR149" s="1">
        <v>29.871584442372601</v>
      </c>
      <c r="CS149" s="1">
        <v>167.26849242991599</v>
      </c>
      <c r="CT149" s="1">
        <v>233.01871790926</v>
      </c>
      <c r="CU149" s="1">
        <v>275.19054280745303</v>
      </c>
      <c r="CV149" s="1">
        <v>0</v>
      </c>
      <c r="CW149" s="1">
        <v>10.1756386791946</v>
      </c>
      <c r="CX149" s="1">
        <v>0</v>
      </c>
      <c r="CY149" s="1">
        <v>83.122509437067706</v>
      </c>
      <c r="CZ149" s="1">
        <v>181.89239469119099</v>
      </c>
      <c r="DA149" s="1">
        <v>372.27300982278302</v>
      </c>
      <c r="DB149" s="1">
        <v>0</v>
      </c>
      <c r="DC149" s="1">
        <v>9.8410917128470405</v>
      </c>
      <c r="DD149" s="1">
        <v>9.9254798571317497</v>
      </c>
      <c r="DE149" s="1">
        <v>119.48772034354501</v>
      </c>
      <c r="DF149" s="1">
        <v>233.01871790926</v>
      </c>
      <c r="DG149" s="1">
        <v>0</v>
      </c>
      <c r="DH149" s="1">
        <v>4.8408849260914204</v>
      </c>
      <c r="DI149" s="1">
        <v>0</v>
      </c>
      <c r="DJ149" s="1">
        <v>68.571683382233502</v>
      </c>
      <c r="DK149" s="1">
        <v>181.89239469119099</v>
      </c>
      <c r="DL149" s="1">
        <v>5.1647722042638797</v>
      </c>
      <c r="DM149" s="1">
        <v>13.591723433866299</v>
      </c>
      <c r="DN149" s="1">
        <v>19.9461045852408</v>
      </c>
      <c r="DO149" s="1">
        <v>47.780772086371101</v>
      </c>
      <c r="DP149" s="1">
        <v>0</v>
      </c>
      <c r="DQ149" s="1">
        <v>0</v>
      </c>
      <c r="DR149" s="1">
        <v>5.3347537531032296</v>
      </c>
      <c r="DS149" s="1">
        <v>0</v>
      </c>
      <c r="DT149" s="1">
        <v>14.5508260548342</v>
      </c>
      <c r="DU149" s="1">
        <v>0</v>
      </c>
      <c r="DV149" s="1">
        <v>17.4724505475751</v>
      </c>
      <c r="DW149" s="1">
        <v>4.0054100859986104</v>
      </c>
      <c r="DX149" s="1">
        <v>6.78133349656117</v>
      </c>
      <c r="DY149" s="1">
        <v>6.6857069650152896</v>
      </c>
      <c r="DZ149" s="1">
        <v>21.499337037710401</v>
      </c>
      <c r="EA149" s="1">
        <v>0.96817698521828299</v>
      </c>
      <c r="EB149" s="1">
        <v>12.877276102258501</v>
      </c>
      <c r="EC149" s="1">
        <v>7.6538839502335803</v>
      </c>
    </row>
    <row r="150" spans="1:133" x14ac:dyDescent="0.3">
      <c r="A150" s="1" t="s">
        <v>558</v>
      </c>
      <c r="B150" s="1" t="s">
        <v>271</v>
      </c>
      <c r="C150" s="1" t="s">
        <v>272</v>
      </c>
      <c r="D150" s="1" t="s">
        <v>559</v>
      </c>
      <c r="E150" s="1">
        <v>149.78332856809001</v>
      </c>
      <c r="F150" s="1">
        <v>20.4710184305643</v>
      </c>
      <c r="G150" s="1">
        <v>75.962837855237396</v>
      </c>
      <c r="H150" s="1">
        <v>53.349472282287799</v>
      </c>
      <c r="I150" s="1">
        <v>74.330399351500802</v>
      </c>
      <c r="J150" s="1">
        <v>8.6521749711371996</v>
      </c>
      <c r="K150" s="1">
        <v>35.491465546761503</v>
      </c>
      <c r="L150" s="1">
        <v>30.186758833602099</v>
      </c>
      <c r="M150" s="1">
        <v>75.4529292165887</v>
      </c>
      <c r="N150" s="1">
        <v>11.8188434594271</v>
      </c>
      <c r="O150" s="1">
        <v>40.4713723084759</v>
      </c>
      <c r="P150" s="1">
        <v>23.1627134486857</v>
      </c>
      <c r="Q150" s="1">
        <v>109.725072194059</v>
      </c>
      <c r="R150" s="1">
        <v>10.7085629712035</v>
      </c>
      <c r="S150" s="1">
        <v>70.934768802944902</v>
      </c>
      <c r="T150" s="1">
        <v>28.081740419910599</v>
      </c>
      <c r="U150" s="1">
        <v>55.360648921259802</v>
      </c>
      <c r="V150" s="1">
        <v>5.7888170036380799</v>
      </c>
      <c r="W150" s="1">
        <v>34.485901200784099</v>
      </c>
      <c r="X150" s="1">
        <v>15.0859307168376</v>
      </c>
      <c r="Y150" s="1">
        <v>54.364423272799201</v>
      </c>
      <c r="Z150" s="1">
        <v>4.9197459675654196</v>
      </c>
      <c r="AA150" s="1">
        <v>36.448867602160703</v>
      </c>
      <c r="AB150" s="1">
        <v>12.995809703073</v>
      </c>
      <c r="AC150" s="1">
        <v>93.805717207573096</v>
      </c>
      <c r="AD150" s="1">
        <v>10.7085629712035</v>
      </c>
      <c r="AE150" s="1">
        <v>58.048001180939501</v>
      </c>
      <c r="AF150" s="1">
        <v>25.0491530554302</v>
      </c>
      <c r="AG150" s="1">
        <v>48.367657919103998</v>
      </c>
      <c r="AH150" s="1">
        <v>5.7888170036380799</v>
      </c>
      <c r="AI150" s="1">
        <v>28.5143688711542</v>
      </c>
      <c r="AJ150" s="1">
        <v>14.064472044311801</v>
      </c>
      <c r="AK150" s="1">
        <v>45.438059288469098</v>
      </c>
      <c r="AL150" s="1">
        <v>4.9197459675654196</v>
      </c>
      <c r="AM150" s="1">
        <v>29.5336323097853</v>
      </c>
      <c r="AN150" s="1">
        <v>10.984681011118401</v>
      </c>
      <c r="AO150" s="1">
        <v>15.919354986485899</v>
      </c>
      <c r="AP150" s="1">
        <v>0</v>
      </c>
      <c r="AQ150" s="1">
        <v>12.886767622005401</v>
      </c>
      <c r="AR150" s="1">
        <v>3.03258736448046</v>
      </c>
      <c r="AS150" s="1">
        <v>1.0214586725258199</v>
      </c>
      <c r="AT150" s="1">
        <v>1.9490276233148001</v>
      </c>
      <c r="AU150" s="1">
        <v>4.02299550268636</v>
      </c>
      <c r="AV150" s="1">
        <v>3.0166930379319599</v>
      </c>
      <c r="AW150" s="1">
        <v>2.9548316547000799</v>
      </c>
      <c r="AX150" s="1">
        <v>1.97983468366946</v>
      </c>
      <c r="AY150" s="1">
        <v>0.97451381165739803</v>
      </c>
      <c r="AZ150" s="1">
        <v>4.0078316579169897</v>
      </c>
      <c r="BA150" s="1">
        <v>3.91394193618014</v>
      </c>
      <c r="BB150" s="1">
        <v>26.920660805931899</v>
      </c>
      <c r="BC150" s="1">
        <v>24.7852919694942</v>
      </c>
      <c r="BD150" s="1">
        <v>20.608489603605499</v>
      </c>
      <c r="BE150" s="1">
        <v>18.750193878992199</v>
      </c>
      <c r="BF150" s="1">
        <v>10.738662341937999</v>
      </c>
      <c r="BG150" s="1">
        <v>40.058256374030499</v>
      </c>
      <c r="BH150" s="1">
        <v>8.7879416477033807</v>
      </c>
      <c r="BI150" s="1">
        <v>19.202557133416299</v>
      </c>
      <c r="BJ150" s="1">
        <v>12.0677575929108</v>
      </c>
      <c r="BK150" s="1">
        <v>133.07343494041299</v>
      </c>
      <c r="BL150" s="1">
        <v>10.135115092515701</v>
      </c>
      <c r="BM150" s="1">
        <v>23.9102895063759</v>
      </c>
      <c r="BN150" s="1">
        <v>9.4442207792086101</v>
      </c>
      <c r="BO150" s="1">
        <v>34.742272694126598</v>
      </c>
      <c r="BP150" s="1">
        <v>35.039518679809802</v>
      </c>
      <c r="BQ150" s="1">
        <v>19.802018188376699</v>
      </c>
      <c r="BR150" s="1">
        <v>113.19563571318</v>
      </c>
      <c r="BS150" s="1">
        <v>10.135115092515701</v>
      </c>
      <c r="BT150" s="1">
        <v>23.9102895063759</v>
      </c>
      <c r="BU150" s="1">
        <v>9.4442207792086101</v>
      </c>
      <c r="BV150" s="1">
        <v>29.714450964240001</v>
      </c>
      <c r="BW150" s="1">
        <v>30.011696949923198</v>
      </c>
      <c r="BX150" s="1">
        <v>9.9798624209161009</v>
      </c>
      <c r="BY150" s="1">
        <v>60.271296562115097</v>
      </c>
      <c r="BZ150" s="1">
        <v>93.805717207573096</v>
      </c>
      <c r="CA150" s="1">
        <v>199.200506697469</v>
      </c>
      <c r="CB150" s="1">
        <v>109.725072194059</v>
      </c>
      <c r="CC150" s="1">
        <v>29.629656931233001</v>
      </c>
      <c r="CD150" s="1">
        <v>16.799619841189202</v>
      </c>
      <c r="CE150" s="1">
        <v>13.593223804069501</v>
      </c>
      <c r="CF150" s="1">
        <v>30.6416396308821</v>
      </c>
      <c r="CG150" s="1">
        <v>10.857592498601001</v>
      </c>
      <c r="CH150" s="1">
        <v>1.0214586725258199</v>
      </c>
      <c r="CI150" s="1">
        <v>34.483125380811998</v>
      </c>
      <c r="CJ150" s="1">
        <v>5.0278217298865897</v>
      </c>
      <c r="CK150" s="1">
        <v>9.5934996688802698</v>
      </c>
      <c r="CL150" s="1">
        <v>0</v>
      </c>
      <c r="CM150" s="1">
        <v>9.7739600292957807</v>
      </c>
      <c r="CN150" s="1">
        <v>10.087843952749401</v>
      </c>
      <c r="CO150" s="1">
        <v>0</v>
      </c>
      <c r="CP150" s="1">
        <v>5.0278217298865897</v>
      </c>
      <c r="CQ150" s="1">
        <v>9.5934996688802698</v>
      </c>
      <c r="CR150" s="1">
        <v>0</v>
      </c>
      <c r="CS150" s="1">
        <v>10.245550606204899</v>
      </c>
      <c r="CT150" s="1">
        <v>9.6162533758403104</v>
      </c>
      <c r="CU150" s="1">
        <v>14.6016737446825</v>
      </c>
      <c r="CV150" s="1">
        <v>0</v>
      </c>
      <c r="CW150" s="1">
        <v>4.7967498344401402</v>
      </c>
      <c r="CX150" s="1">
        <v>0</v>
      </c>
      <c r="CY150" s="1">
        <v>5.1382572435757403</v>
      </c>
      <c r="CZ150" s="1">
        <v>4.6666666666666696</v>
      </c>
      <c r="DA150" s="1">
        <v>14.7545106194161</v>
      </c>
      <c r="DB150" s="1">
        <v>0</v>
      </c>
      <c r="DC150" s="1">
        <v>0</v>
      </c>
      <c r="DD150" s="1">
        <v>0</v>
      </c>
      <c r="DE150" s="1">
        <v>5.1382572435757403</v>
      </c>
      <c r="DF150" s="1">
        <v>9.6162533758403104</v>
      </c>
      <c r="DG150" s="1">
        <v>0</v>
      </c>
      <c r="DH150" s="1">
        <v>0</v>
      </c>
      <c r="DI150" s="1">
        <v>0</v>
      </c>
      <c r="DJ150" s="1">
        <v>5.1382572435757403</v>
      </c>
      <c r="DK150" s="1">
        <v>4.6666666666666696</v>
      </c>
      <c r="DL150" s="1">
        <v>5.0278217298865897</v>
      </c>
      <c r="DM150" s="1">
        <v>9.5934996688802698</v>
      </c>
      <c r="DN150" s="1">
        <v>0</v>
      </c>
      <c r="DO150" s="1">
        <v>5.1072933626291102</v>
      </c>
      <c r="DP150" s="1">
        <v>0</v>
      </c>
      <c r="DQ150" s="1">
        <v>0</v>
      </c>
      <c r="DR150" s="1">
        <v>4.7967498344401402</v>
      </c>
      <c r="DS150" s="1">
        <v>0</v>
      </c>
      <c r="DT150" s="1">
        <v>0</v>
      </c>
      <c r="DU150" s="1">
        <v>0</v>
      </c>
      <c r="DV150" s="1">
        <v>6.9929910021558097</v>
      </c>
      <c r="DW150" s="1">
        <v>0</v>
      </c>
      <c r="DX150" s="1">
        <v>5.9715323296299898</v>
      </c>
      <c r="DY150" s="1">
        <v>1.0214586725258199</v>
      </c>
      <c r="DZ150" s="1">
        <v>8.9263639843300595</v>
      </c>
      <c r="EA150" s="1">
        <v>0</v>
      </c>
      <c r="EB150" s="1">
        <v>6.9152352923754199</v>
      </c>
      <c r="EC150" s="1">
        <v>2.0111286919546401</v>
      </c>
    </row>
    <row r="151" spans="1:133" x14ac:dyDescent="0.3">
      <c r="A151" s="1" t="s">
        <v>560</v>
      </c>
      <c r="B151" s="1" t="s">
        <v>271</v>
      </c>
      <c r="C151" s="1" t="s">
        <v>272</v>
      </c>
      <c r="D151" s="1" t="s">
        <v>561</v>
      </c>
      <c r="E151" s="1">
        <v>696.20133768419805</v>
      </c>
      <c r="F151" s="1">
        <v>84.856542557988803</v>
      </c>
      <c r="G151" s="1">
        <v>384.30124977767503</v>
      </c>
      <c r="H151" s="1">
        <v>227.04354534853499</v>
      </c>
      <c r="I151" s="1">
        <v>336.46826199379802</v>
      </c>
      <c r="J151" s="1">
        <v>43.2858037601303</v>
      </c>
      <c r="K151" s="1">
        <v>183.563469249587</v>
      </c>
      <c r="L151" s="1">
        <v>109.61898898408</v>
      </c>
      <c r="M151" s="1">
        <v>359.73307569040003</v>
      </c>
      <c r="N151" s="1">
        <v>41.570738797858503</v>
      </c>
      <c r="O151" s="1">
        <v>200.737780528088</v>
      </c>
      <c r="P151" s="1">
        <v>117.42455636445401</v>
      </c>
      <c r="Q151" s="1">
        <v>533.86553899896501</v>
      </c>
      <c r="R151" s="1">
        <v>49.318748811339198</v>
      </c>
      <c r="S151" s="1">
        <v>353.24075152446397</v>
      </c>
      <c r="T151" s="1">
        <v>131.30603866316201</v>
      </c>
      <c r="U151" s="1">
        <v>259.98079324241201</v>
      </c>
      <c r="V151" s="1">
        <v>29.130693755602401</v>
      </c>
      <c r="W151" s="1">
        <v>170.59885881085299</v>
      </c>
      <c r="X151" s="1">
        <v>60.251240675955998</v>
      </c>
      <c r="Y151" s="1">
        <v>273.884745756553</v>
      </c>
      <c r="Z151" s="1">
        <v>20.1880550557368</v>
      </c>
      <c r="AA151" s="1">
        <v>182.64189271361101</v>
      </c>
      <c r="AB151" s="1">
        <v>71.054797987205603</v>
      </c>
      <c r="AC151" s="1">
        <v>466.30318777403699</v>
      </c>
      <c r="AD151" s="1">
        <v>41.260176488696601</v>
      </c>
      <c r="AE151" s="1">
        <v>300.56864562054102</v>
      </c>
      <c r="AF151" s="1">
        <v>124.474365664799</v>
      </c>
      <c r="AG151" s="1">
        <v>220.134891297651</v>
      </c>
      <c r="AH151" s="1">
        <v>25.1110893237243</v>
      </c>
      <c r="AI151" s="1">
        <v>138.673986104557</v>
      </c>
      <c r="AJ151" s="1">
        <v>56.349815869370197</v>
      </c>
      <c r="AK151" s="1">
        <v>246.168296476385</v>
      </c>
      <c r="AL151" s="1">
        <v>16.1490871649723</v>
      </c>
      <c r="AM151" s="1">
        <v>161.89465951598399</v>
      </c>
      <c r="AN151" s="1">
        <v>68.124549795429203</v>
      </c>
      <c r="AO151" s="1">
        <v>67.562351224927994</v>
      </c>
      <c r="AP151" s="1">
        <v>8.0585723226426005</v>
      </c>
      <c r="AQ151" s="1">
        <v>52.672105903923203</v>
      </c>
      <c r="AR151" s="1">
        <v>6.8316729983621398</v>
      </c>
      <c r="AS151" s="1">
        <v>12.9631313839961</v>
      </c>
      <c r="AT151" s="1">
        <v>4.9737749008754797</v>
      </c>
      <c r="AU151" s="1">
        <v>15.843835238759199</v>
      </c>
      <c r="AV151" s="1">
        <v>14.9063629572377</v>
      </c>
      <c r="AW151" s="1">
        <v>7.9222003348654697</v>
      </c>
      <c r="AX151" s="1">
        <v>5.9276575714088304</v>
      </c>
      <c r="AY151" s="1">
        <v>5.0253888377851696</v>
      </c>
      <c r="AZ151" s="1">
        <v>50.937687820762001</v>
      </c>
      <c r="BA151" s="1">
        <v>26.881619538948499</v>
      </c>
      <c r="BB151" s="1">
        <v>161.32545050451799</v>
      </c>
      <c r="BC151" s="1">
        <v>129.56014616745799</v>
      </c>
      <c r="BD151" s="1">
        <v>60.576119002659198</v>
      </c>
      <c r="BE151" s="1">
        <v>56.767727446444802</v>
      </c>
      <c r="BF151" s="1">
        <v>47.816788518174498</v>
      </c>
      <c r="BG151" s="1">
        <v>162.33579868523299</v>
      </c>
      <c r="BH151" s="1">
        <v>32.470895934588498</v>
      </c>
      <c r="BI151" s="1">
        <v>62.005057498147004</v>
      </c>
      <c r="BJ151" s="1">
        <v>67.859845252497905</v>
      </c>
      <c r="BK151" s="1">
        <v>526.82226891198104</v>
      </c>
      <c r="BL151" s="1">
        <v>9.9639803506349498</v>
      </c>
      <c r="BM151" s="1">
        <v>89.174297506847907</v>
      </c>
      <c r="BN151" s="1">
        <v>54.769573794504602</v>
      </c>
      <c r="BO151" s="1">
        <v>70.190632949120698</v>
      </c>
      <c r="BP151" s="1">
        <v>183.72508477630899</v>
      </c>
      <c r="BQ151" s="1">
        <v>118.998699534563</v>
      </c>
      <c r="BR151" s="1">
        <v>442.49509624095799</v>
      </c>
      <c r="BS151" s="1">
        <v>9.9639803506349498</v>
      </c>
      <c r="BT151" s="1">
        <v>89.174297506847907</v>
      </c>
      <c r="BU151" s="1">
        <v>54.769573794504602</v>
      </c>
      <c r="BV151" s="1">
        <v>50.428391957436801</v>
      </c>
      <c r="BW151" s="1">
        <v>149.14588311615799</v>
      </c>
      <c r="BX151" s="1">
        <v>89.012969515375602</v>
      </c>
      <c r="BY151" s="1">
        <v>513.211999684445</v>
      </c>
      <c r="BZ151" s="1">
        <v>480.05012550750098</v>
      </c>
      <c r="CA151" s="1">
        <v>1155.5019346665999</v>
      </c>
      <c r="CB151" s="1">
        <v>547.61247673242895</v>
      </c>
      <c r="CC151" s="1">
        <v>367.541574561093</v>
      </c>
      <c r="CD151" s="1">
        <v>230.96320414729701</v>
      </c>
      <c r="CE151" s="1">
        <v>107.819813571059</v>
      </c>
      <c r="CF151" s="1">
        <v>145.670425123352</v>
      </c>
      <c r="CG151" s="1">
        <v>60.944133281000703</v>
      </c>
      <c r="CH151" s="1">
        <v>22.015805754962098</v>
      </c>
      <c r="CI151" s="1">
        <v>522.72997279831895</v>
      </c>
      <c r="CJ151" s="1">
        <v>9.9639803506349498</v>
      </c>
      <c r="CK151" s="1">
        <v>104.210757486188</v>
      </c>
      <c r="CL151" s="1">
        <v>36.135538158678301</v>
      </c>
      <c r="CM151" s="1">
        <v>103.515999233363</v>
      </c>
      <c r="CN151" s="1">
        <v>220.81920882368399</v>
      </c>
      <c r="CO151" s="1">
        <v>48.084488745770798</v>
      </c>
      <c r="CP151" s="1">
        <v>5.0245055398476204</v>
      </c>
      <c r="CQ151" s="1">
        <v>20.0144551942244</v>
      </c>
      <c r="CR151" s="1">
        <v>49.053872678983801</v>
      </c>
      <c r="CS151" s="1">
        <v>236.37925124354899</v>
      </c>
      <c r="CT151" s="1">
        <v>212.257888141715</v>
      </c>
      <c r="CU151" s="1">
        <v>307.44351969221498</v>
      </c>
      <c r="CV151" s="1">
        <v>0</v>
      </c>
      <c r="CW151" s="1">
        <v>5.0245055398476204</v>
      </c>
      <c r="CX151" s="1">
        <v>10.058909879653299</v>
      </c>
      <c r="CY151" s="1">
        <v>127.61994111320099</v>
      </c>
      <c r="CZ151" s="1">
        <v>164.740163159513</v>
      </c>
      <c r="DA151" s="1">
        <v>383.67223581106799</v>
      </c>
      <c r="DB151" s="1">
        <v>0</v>
      </c>
      <c r="DC151" s="1">
        <v>15.074980383437101</v>
      </c>
      <c r="DD151" s="1">
        <v>19.2455233638191</v>
      </c>
      <c r="DE151" s="1">
        <v>147.08407396436701</v>
      </c>
      <c r="DF151" s="1">
        <v>202.26765809944499</v>
      </c>
      <c r="DG151" s="1">
        <v>0</v>
      </c>
      <c r="DH151" s="1">
        <v>5.0245055398476204</v>
      </c>
      <c r="DI151" s="1">
        <v>10.058909879653299</v>
      </c>
      <c r="DJ151" s="1">
        <v>87.904045152865393</v>
      </c>
      <c r="DK151" s="1">
        <v>159.67110606836999</v>
      </c>
      <c r="DL151" s="1">
        <v>5.0245055398476204</v>
      </c>
      <c r="DM151" s="1">
        <v>4.9394748107873303</v>
      </c>
      <c r="DN151" s="1">
        <v>29.808349315164701</v>
      </c>
      <c r="DO151" s="1">
        <v>89.295177279182099</v>
      </c>
      <c r="DP151" s="1">
        <v>9.9902300422695198</v>
      </c>
      <c r="DQ151" s="1">
        <v>0</v>
      </c>
      <c r="DR151" s="1">
        <v>0</v>
      </c>
      <c r="DS151" s="1">
        <v>0</v>
      </c>
      <c r="DT151" s="1">
        <v>39.715895960335999</v>
      </c>
      <c r="DU151" s="1">
        <v>5.0690570911425299</v>
      </c>
      <c r="DV151" s="1">
        <v>39.8459019447602</v>
      </c>
      <c r="DW151" s="1">
        <v>4.0196044318780997</v>
      </c>
      <c r="DX151" s="1">
        <v>31.924872706296298</v>
      </c>
      <c r="DY151" s="1">
        <v>3.9014248065857902</v>
      </c>
      <c r="DZ151" s="1">
        <v>27.716449280167801</v>
      </c>
      <c r="EA151" s="1">
        <v>4.0389678907644999</v>
      </c>
      <c r="EB151" s="1">
        <v>20.747233197627001</v>
      </c>
      <c r="EC151" s="1">
        <v>2.9302481917763501</v>
      </c>
    </row>
    <row r="152" spans="1:133" x14ac:dyDescent="0.3">
      <c r="A152" s="1" t="s">
        <v>562</v>
      </c>
      <c r="B152" s="1" t="s">
        <v>271</v>
      </c>
      <c r="C152" s="1" t="s">
        <v>272</v>
      </c>
      <c r="D152" s="1" t="s">
        <v>563</v>
      </c>
      <c r="E152" s="1">
        <v>45</v>
      </c>
      <c r="F152" s="1">
        <v>4</v>
      </c>
      <c r="G152" s="1">
        <v>26</v>
      </c>
      <c r="H152" s="1">
        <v>15</v>
      </c>
      <c r="I152" s="1">
        <v>26</v>
      </c>
      <c r="J152" s="1">
        <v>2</v>
      </c>
      <c r="K152" s="1">
        <v>15</v>
      </c>
      <c r="L152" s="1">
        <v>9</v>
      </c>
      <c r="M152" s="1">
        <v>19</v>
      </c>
      <c r="N152" s="1">
        <v>2</v>
      </c>
      <c r="O152" s="1">
        <v>11</v>
      </c>
      <c r="P152" s="1">
        <v>6</v>
      </c>
      <c r="Q152" s="1">
        <v>34</v>
      </c>
      <c r="R152" s="1">
        <v>1</v>
      </c>
      <c r="S152" s="1">
        <v>22</v>
      </c>
      <c r="T152" s="1">
        <v>11</v>
      </c>
      <c r="U152" s="1">
        <v>21</v>
      </c>
      <c r="V152" s="1">
        <v>1</v>
      </c>
      <c r="W152" s="1">
        <v>13</v>
      </c>
      <c r="X152" s="1">
        <v>7</v>
      </c>
      <c r="Y152" s="1">
        <v>13</v>
      </c>
      <c r="Z152" s="1">
        <v>0</v>
      </c>
      <c r="AA152" s="1">
        <v>9</v>
      </c>
      <c r="AB152" s="1">
        <v>4</v>
      </c>
      <c r="AC152" s="1">
        <v>33</v>
      </c>
      <c r="AD152" s="1">
        <v>1</v>
      </c>
      <c r="AE152" s="1">
        <v>22</v>
      </c>
      <c r="AF152" s="1">
        <v>10</v>
      </c>
      <c r="AG152" s="1">
        <v>20</v>
      </c>
      <c r="AH152" s="1">
        <v>1</v>
      </c>
      <c r="AI152" s="1">
        <v>13</v>
      </c>
      <c r="AJ152" s="1">
        <v>6</v>
      </c>
      <c r="AK152" s="1">
        <v>13</v>
      </c>
      <c r="AL152" s="1">
        <v>0</v>
      </c>
      <c r="AM152" s="1">
        <v>9</v>
      </c>
      <c r="AN152" s="1">
        <v>4</v>
      </c>
      <c r="AO152" s="1">
        <v>1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0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2</v>
      </c>
      <c r="BB152" s="1">
        <v>7</v>
      </c>
      <c r="BC152" s="1">
        <v>11</v>
      </c>
      <c r="BD152" s="1">
        <v>7</v>
      </c>
      <c r="BE152" s="1">
        <v>5</v>
      </c>
      <c r="BF152" s="1">
        <v>2</v>
      </c>
      <c r="BG152" s="1">
        <v>11</v>
      </c>
      <c r="BH152" s="1">
        <v>3</v>
      </c>
      <c r="BI152" s="1">
        <v>3</v>
      </c>
      <c r="BJ152" s="1">
        <v>5</v>
      </c>
      <c r="BK152" s="1">
        <v>25</v>
      </c>
      <c r="BL152" s="1">
        <v>10</v>
      </c>
      <c r="BM152" s="1">
        <v>0</v>
      </c>
      <c r="BN152" s="1">
        <v>5</v>
      </c>
      <c r="BO152" s="1">
        <v>5</v>
      </c>
      <c r="BP152" s="1">
        <v>0</v>
      </c>
      <c r="BQ152" s="1">
        <v>5</v>
      </c>
      <c r="BR152" s="1">
        <v>25</v>
      </c>
      <c r="BS152" s="1">
        <v>10</v>
      </c>
      <c r="BT152" s="1">
        <v>0</v>
      </c>
      <c r="BU152" s="1">
        <v>5</v>
      </c>
      <c r="BV152" s="1">
        <v>5</v>
      </c>
      <c r="BW152" s="1">
        <v>0</v>
      </c>
      <c r="BX152" s="1">
        <v>5</v>
      </c>
      <c r="BY152" s="1">
        <v>21.209929415320801</v>
      </c>
      <c r="BZ152" s="1">
        <v>36</v>
      </c>
      <c r="CA152" s="1">
        <v>70</v>
      </c>
      <c r="CB152" s="1">
        <v>37</v>
      </c>
      <c r="CC152" s="1">
        <v>4.1440526975951704</v>
      </c>
      <c r="CD152" s="1">
        <v>2.09965268447431</v>
      </c>
      <c r="CE152" s="1">
        <v>1.02529037126768</v>
      </c>
      <c r="CF152" s="1">
        <v>17.065876717725601</v>
      </c>
      <c r="CG152" s="1">
        <v>4</v>
      </c>
      <c r="CH152" s="1">
        <v>1</v>
      </c>
      <c r="CI152" s="1">
        <v>25.111000032802199</v>
      </c>
      <c r="CJ152" s="1">
        <v>20</v>
      </c>
      <c r="CK152" s="1">
        <v>0</v>
      </c>
      <c r="CL152" s="1">
        <v>0</v>
      </c>
      <c r="CM152" s="1">
        <v>0</v>
      </c>
      <c r="CN152" s="1">
        <v>0</v>
      </c>
      <c r="CO152" s="1">
        <v>5.1110000328021599</v>
      </c>
      <c r="CP152" s="1">
        <v>20</v>
      </c>
      <c r="CQ152" s="1">
        <v>0</v>
      </c>
      <c r="CR152" s="1">
        <v>5.1110000328021599</v>
      </c>
      <c r="CS152" s="1">
        <v>0</v>
      </c>
      <c r="CT152" s="1">
        <v>0</v>
      </c>
      <c r="CU152" s="1">
        <v>5</v>
      </c>
      <c r="CV152" s="1">
        <v>5</v>
      </c>
      <c r="CW152" s="1">
        <v>0</v>
      </c>
      <c r="CX152" s="1">
        <v>0</v>
      </c>
      <c r="CY152" s="1">
        <v>0</v>
      </c>
      <c r="CZ152" s="1">
        <v>0</v>
      </c>
      <c r="DA152" s="1">
        <v>5.1110000328021599</v>
      </c>
      <c r="DB152" s="1">
        <v>0</v>
      </c>
      <c r="DC152" s="1">
        <v>0</v>
      </c>
      <c r="DD152" s="1">
        <v>5.1110000328021599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20</v>
      </c>
      <c r="DM152" s="1">
        <v>0</v>
      </c>
      <c r="DN152" s="1">
        <v>0</v>
      </c>
      <c r="DO152" s="1">
        <v>0</v>
      </c>
      <c r="DP152" s="1">
        <v>0</v>
      </c>
      <c r="DQ152" s="1">
        <v>5</v>
      </c>
      <c r="DR152" s="1">
        <v>0</v>
      </c>
      <c r="DS152" s="1">
        <v>0</v>
      </c>
      <c r="DT152" s="1">
        <v>0</v>
      </c>
      <c r="DU152" s="1">
        <v>0</v>
      </c>
      <c r="DV152" s="1">
        <v>1</v>
      </c>
      <c r="DW152" s="1">
        <v>0</v>
      </c>
      <c r="DX152" s="1">
        <v>0</v>
      </c>
      <c r="DY152" s="1">
        <v>1</v>
      </c>
      <c r="DZ152" s="1">
        <v>0</v>
      </c>
      <c r="EA152" s="1">
        <v>0</v>
      </c>
      <c r="EB152" s="1">
        <v>0</v>
      </c>
      <c r="EC152" s="1">
        <v>0</v>
      </c>
    </row>
    <row r="153" spans="1:133" x14ac:dyDescent="0.3">
      <c r="A153" s="1" t="s">
        <v>564</v>
      </c>
      <c r="B153" s="1" t="s">
        <v>271</v>
      </c>
      <c r="C153" s="1" t="s">
        <v>272</v>
      </c>
      <c r="D153" s="1" t="s">
        <v>565</v>
      </c>
      <c r="E153" s="1">
        <v>462.887995019833</v>
      </c>
      <c r="F153" s="1">
        <v>49.3169828498215</v>
      </c>
      <c r="G153" s="1">
        <v>283.29676713102901</v>
      </c>
      <c r="H153" s="1">
        <v>130.274245038982</v>
      </c>
      <c r="I153" s="1">
        <v>250.97216852741599</v>
      </c>
      <c r="J153" s="1">
        <v>28.1894226009567</v>
      </c>
      <c r="K153" s="1">
        <v>151.647628421305</v>
      </c>
      <c r="L153" s="1">
        <v>71.135117505154398</v>
      </c>
      <c r="M153" s="1">
        <v>211.91582649241599</v>
      </c>
      <c r="N153" s="1">
        <v>21.1275602488648</v>
      </c>
      <c r="O153" s="1">
        <v>131.64913870972299</v>
      </c>
      <c r="P153" s="1">
        <v>59.139127533828102</v>
      </c>
      <c r="Q153" s="1">
        <v>333.50363851653498</v>
      </c>
      <c r="R153" s="1">
        <v>22.121920253692601</v>
      </c>
      <c r="S153" s="1">
        <v>248.22173114696</v>
      </c>
      <c r="T153" s="1">
        <v>63.159987115882103</v>
      </c>
      <c r="U153" s="1">
        <v>176.78834837141699</v>
      </c>
      <c r="V153" s="1">
        <v>13.084068946002599</v>
      </c>
      <c r="W153" s="1">
        <v>133.62341898435599</v>
      </c>
      <c r="X153" s="1">
        <v>30.0808604410581</v>
      </c>
      <c r="Y153" s="1">
        <v>156.715290145117</v>
      </c>
      <c r="Z153" s="1">
        <v>9.0378513076899498</v>
      </c>
      <c r="AA153" s="1">
        <v>114.598312162604</v>
      </c>
      <c r="AB153" s="1">
        <v>33.079126674824003</v>
      </c>
      <c r="AC153" s="1">
        <v>298.37251642181099</v>
      </c>
      <c r="AD153" s="1">
        <v>14.0892838414957</v>
      </c>
      <c r="AE153" s="1">
        <v>227.14245476379</v>
      </c>
      <c r="AF153" s="1">
        <v>57.140777816525002</v>
      </c>
      <c r="AG153" s="1">
        <v>162.739536247199</v>
      </c>
      <c r="AH153" s="1">
        <v>8.0519907516551008</v>
      </c>
      <c r="AI153" s="1">
        <v>125.6088754086</v>
      </c>
      <c r="AJ153" s="1">
        <v>29.078670086943799</v>
      </c>
      <c r="AK153" s="1">
        <v>135.63298017461301</v>
      </c>
      <c r="AL153" s="1">
        <v>6.0372930898405901</v>
      </c>
      <c r="AM153" s="1">
        <v>101.53357935519099</v>
      </c>
      <c r="AN153" s="1">
        <v>28.0621077295812</v>
      </c>
      <c r="AO153" s="1">
        <v>35.131122094723501</v>
      </c>
      <c r="AP153" s="1">
        <v>8.0326364121969007</v>
      </c>
      <c r="AQ153" s="1">
        <v>21.0792763831694</v>
      </c>
      <c r="AR153" s="1">
        <v>6.0192092993571702</v>
      </c>
      <c r="AS153" s="1">
        <v>2.00741429556424</v>
      </c>
      <c r="AT153" s="1">
        <v>1.00219035411435</v>
      </c>
      <c r="AU153" s="1">
        <v>6.0342957952870302</v>
      </c>
      <c r="AV153" s="1">
        <v>14.060874024251399</v>
      </c>
      <c r="AW153" s="1">
        <v>2.00739617643237</v>
      </c>
      <c r="AX153" s="1">
        <v>4.9959196593375399</v>
      </c>
      <c r="AY153" s="1">
        <v>5.0230317897364998</v>
      </c>
      <c r="AZ153" s="1">
        <v>10.0443095598509</v>
      </c>
      <c r="BA153" s="1">
        <v>9.0378241426012504</v>
      </c>
      <c r="BB153" s="1">
        <v>68.213933446294007</v>
      </c>
      <c r="BC153" s="1">
        <v>77.393453345839305</v>
      </c>
      <c r="BD153" s="1">
        <v>58.315596723645299</v>
      </c>
      <c r="BE153" s="1">
        <v>59.254434753611697</v>
      </c>
      <c r="BF153" s="1">
        <v>51.244086544692102</v>
      </c>
      <c r="BG153" s="1">
        <v>129.38435650329799</v>
      </c>
      <c r="BH153" s="1">
        <v>26.186832232432199</v>
      </c>
      <c r="BI153" s="1">
        <v>51.089659679254197</v>
      </c>
      <c r="BJ153" s="1">
        <v>52.107864591611701</v>
      </c>
      <c r="BK153" s="1">
        <v>311.552529229237</v>
      </c>
      <c r="BL153" s="1">
        <v>35.203679096397998</v>
      </c>
      <c r="BM153" s="1">
        <v>55.271515082133199</v>
      </c>
      <c r="BN153" s="1">
        <v>50.290672627313697</v>
      </c>
      <c r="BO153" s="1">
        <v>75.421135747209107</v>
      </c>
      <c r="BP153" s="1">
        <v>65.179061226979698</v>
      </c>
      <c r="BQ153" s="1">
        <v>30.186465449202998</v>
      </c>
      <c r="BR153" s="1">
        <v>291.50858632150602</v>
      </c>
      <c r="BS153" s="1">
        <v>35.203679096397998</v>
      </c>
      <c r="BT153" s="1">
        <v>55.271515082133199</v>
      </c>
      <c r="BU153" s="1">
        <v>50.290672627313697</v>
      </c>
      <c r="BV153" s="1">
        <v>70.410183976637398</v>
      </c>
      <c r="BW153" s="1">
        <v>55.187221908304601</v>
      </c>
      <c r="BX153" s="1">
        <v>25.145313630719301</v>
      </c>
      <c r="BY153" s="1">
        <v>129.908753579501</v>
      </c>
      <c r="BZ153" s="1">
        <v>304.38265212425</v>
      </c>
      <c r="CA153" s="1">
        <v>614.10648836994096</v>
      </c>
      <c r="CB153" s="1">
        <v>340.51898004129202</v>
      </c>
      <c r="CC153" s="1">
        <v>92.802022036580496</v>
      </c>
      <c r="CD153" s="1">
        <v>43.984622949967203</v>
      </c>
      <c r="CE153" s="1">
        <v>23.008283233764899</v>
      </c>
      <c r="CF153" s="1">
        <v>37.106731542920699</v>
      </c>
      <c r="CG153" s="1">
        <v>13.0586655510052</v>
      </c>
      <c r="CH153" s="1">
        <v>5.0230408356933403</v>
      </c>
      <c r="CI153" s="1">
        <v>156.00003874185001</v>
      </c>
      <c r="CJ153" s="1">
        <v>25.121375459430698</v>
      </c>
      <c r="CK153" s="1">
        <v>43.969706196789801</v>
      </c>
      <c r="CL153" s="1">
        <v>19.820733124013799</v>
      </c>
      <c r="CM153" s="1">
        <v>15.8028719245925</v>
      </c>
      <c r="CN153" s="1">
        <v>35.156610347209998</v>
      </c>
      <c r="CO153" s="1">
        <v>16.128741689813399</v>
      </c>
      <c r="CP153" s="1">
        <v>30.117295118768201</v>
      </c>
      <c r="CQ153" s="1">
        <v>5.0260291115901401</v>
      </c>
      <c r="CR153" s="1">
        <v>18.489210242308801</v>
      </c>
      <c r="CS153" s="1">
        <v>34.073176671486998</v>
      </c>
      <c r="CT153" s="1">
        <v>68.294327597695897</v>
      </c>
      <c r="CU153" s="1">
        <v>63.554901481336302</v>
      </c>
      <c r="CV153" s="1">
        <v>5.0260291115901401</v>
      </c>
      <c r="CW153" s="1">
        <v>0</v>
      </c>
      <c r="CX153" s="1">
        <v>0</v>
      </c>
      <c r="CY153" s="1">
        <v>20.089039105342099</v>
      </c>
      <c r="CZ153" s="1">
        <v>38.439833264404001</v>
      </c>
      <c r="DA153" s="1">
        <v>71.8157470439657</v>
      </c>
      <c r="DB153" s="1">
        <v>0</v>
      </c>
      <c r="DC153" s="1">
        <v>0</v>
      </c>
      <c r="DD153" s="1">
        <v>3.5214194462697801</v>
      </c>
      <c r="DE153" s="1">
        <v>0</v>
      </c>
      <c r="DF153" s="1">
        <v>68.294327597695897</v>
      </c>
      <c r="DG153" s="1">
        <v>0</v>
      </c>
      <c r="DH153" s="1">
        <v>0</v>
      </c>
      <c r="DI153" s="1">
        <v>0</v>
      </c>
      <c r="DJ153" s="1">
        <v>0</v>
      </c>
      <c r="DK153" s="1">
        <v>38.439833264404001</v>
      </c>
      <c r="DL153" s="1">
        <v>30.117295118768201</v>
      </c>
      <c r="DM153" s="1">
        <v>5.0260291115901401</v>
      </c>
      <c r="DN153" s="1">
        <v>14.9677907960391</v>
      </c>
      <c r="DO153" s="1">
        <v>34.073176671486998</v>
      </c>
      <c r="DP153" s="1">
        <v>0</v>
      </c>
      <c r="DQ153" s="1">
        <v>5.0260291115901401</v>
      </c>
      <c r="DR153" s="1">
        <v>0</v>
      </c>
      <c r="DS153" s="1">
        <v>0</v>
      </c>
      <c r="DT153" s="1">
        <v>20.089039105342099</v>
      </c>
      <c r="DU153" s="1">
        <v>0</v>
      </c>
      <c r="DV153" s="1">
        <v>14.0488121242185</v>
      </c>
      <c r="DW153" s="1">
        <v>5.0320781943475401</v>
      </c>
      <c r="DX153" s="1">
        <v>8.0145435757566403</v>
      </c>
      <c r="DY153" s="1">
        <v>1.00219035411435</v>
      </c>
      <c r="DZ153" s="1">
        <v>21.082309970504902</v>
      </c>
      <c r="EA153" s="1">
        <v>3.0005582178493602</v>
      </c>
      <c r="EB153" s="1">
        <v>13.0647328074127</v>
      </c>
      <c r="EC153" s="1">
        <v>5.0170189452428202</v>
      </c>
    </row>
    <row r="154" spans="1:133" x14ac:dyDescent="0.3">
      <c r="A154" s="1" t="s">
        <v>566</v>
      </c>
      <c r="B154" s="1" t="s">
        <v>271</v>
      </c>
      <c r="C154" s="1" t="s">
        <v>272</v>
      </c>
      <c r="D154" s="1" t="s">
        <v>567</v>
      </c>
      <c r="E154" s="1">
        <v>24.244897959183699</v>
      </c>
      <c r="F154" s="1">
        <v>2.6938775510204098</v>
      </c>
      <c r="G154" s="1">
        <v>13.469387755102</v>
      </c>
      <c r="H154" s="1">
        <v>8.0816326530612201</v>
      </c>
      <c r="I154" s="1">
        <v>11.6734693877551</v>
      </c>
      <c r="J154" s="1">
        <v>1.7959183673469401</v>
      </c>
      <c r="K154" s="1">
        <v>8.0816326530612201</v>
      </c>
      <c r="L154" s="1">
        <v>1.7959183673469401</v>
      </c>
      <c r="M154" s="1">
        <v>12.5714285714286</v>
      </c>
      <c r="N154" s="1">
        <v>0.89795918367346905</v>
      </c>
      <c r="O154" s="1">
        <v>5.3877551020408196</v>
      </c>
      <c r="P154" s="1">
        <v>6.28571428571429</v>
      </c>
      <c r="Q154" s="1">
        <v>20.6530612244898</v>
      </c>
      <c r="R154" s="1">
        <v>2.6938775510204098</v>
      </c>
      <c r="S154" s="1">
        <v>12.5714285714286</v>
      </c>
      <c r="T154" s="1">
        <v>5.3877551020408196</v>
      </c>
      <c r="U154" s="1">
        <v>10.7755102040816</v>
      </c>
      <c r="V154" s="1">
        <v>1.7959183673469401</v>
      </c>
      <c r="W154" s="1">
        <v>8.0816326530612201</v>
      </c>
      <c r="X154" s="1">
        <v>0.89795918367346905</v>
      </c>
      <c r="Y154" s="1">
        <v>9.8775510204081591</v>
      </c>
      <c r="Z154" s="1">
        <v>0.89795918367346905</v>
      </c>
      <c r="AA154" s="1">
        <v>4.4897959183673501</v>
      </c>
      <c r="AB154" s="1">
        <v>4.4897959183673501</v>
      </c>
      <c r="AC154" s="1">
        <v>20.6530612244898</v>
      </c>
      <c r="AD154" s="1">
        <v>2.6938775510204098</v>
      </c>
      <c r="AE154" s="1">
        <v>12.5714285714286</v>
      </c>
      <c r="AF154" s="1">
        <v>5.3877551020408196</v>
      </c>
      <c r="AG154" s="1">
        <v>10.7755102040816</v>
      </c>
      <c r="AH154" s="1">
        <v>1.7959183673469401</v>
      </c>
      <c r="AI154" s="1">
        <v>8.0816326530612201</v>
      </c>
      <c r="AJ154" s="1">
        <v>0.89795918367346905</v>
      </c>
      <c r="AK154" s="1">
        <v>9.8775510204081591</v>
      </c>
      <c r="AL154" s="1">
        <v>0.89795918367346905</v>
      </c>
      <c r="AM154" s="1">
        <v>4.4897959183673501</v>
      </c>
      <c r="AN154" s="1">
        <v>4.4897959183673501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1.7959183673469401</v>
      </c>
      <c r="BA154" s="1">
        <v>0</v>
      </c>
      <c r="BB154" s="1">
        <v>5.3877551020408196</v>
      </c>
      <c r="BC154" s="1">
        <v>8.0816326530612201</v>
      </c>
      <c r="BD154" s="1">
        <v>1.7959183673469401</v>
      </c>
      <c r="BE154" s="1">
        <v>1.7959183673469401</v>
      </c>
      <c r="BF154" s="1">
        <v>1.7959183673469401</v>
      </c>
      <c r="BG154" s="1">
        <v>3.5918367346938802</v>
      </c>
      <c r="BH154" s="1">
        <v>0</v>
      </c>
      <c r="BI154" s="1">
        <v>0.89795918367346905</v>
      </c>
      <c r="BJ154" s="1">
        <v>2.6938775510204098</v>
      </c>
      <c r="BK154" s="1">
        <v>26.938775510204099</v>
      </c>
      <c r="BL154" s="1">
        <v>13.469387755102</v>
      </c>
      <c r="BM154" s="1">
        <v>0</v>
      </c>
      <c r="BN154" s="1">
        <v>0</v>
      </c>
      <c r="BO154" s="1">
        <v>4.4897959183673501</v>
      </c>
      <c r="BP154" s="1">
        <v>0</v>
      </c>
      <c r="BQ154" s="1">
        <v>8.9795918367346896</v>
      </c>
      <c r="BR154" s="1">
        <v>26.938775510204099</v>
      </c>
      <c r="BS154" s="1">
        <v>13.469387755102</v>
      </c>
      <c r="BT154" s="1">
        <v>0</v>
      </c>
      <c r="BU154" s="1">
        <v>0</v>
      </c>
      <c r="BV154" s="1">
        <v>4.4897959183673501</v>
      </c>
      <c r="BW154" s="1">
        <v>0</v>
      </c>
      <c r="BX154" s="1">
        <v>8.9795918367346896</v>
      </c>
      <c r="BY154" s="1">
        <v>11.890205455220601</v>
      </c>
      <c r="BZ154" s="1">
        <v>21.5510204081633</v>
      </c>
      <c r="CA154" s="1">
        <v>41.3061224489796</v>
      </c>
      <c r="CB154" s="1">
        <v>21.5510204081633</v>
      </c>
      <c r="CC154" s="1">
        <v>4.7065319858328696</v>
      </c>
      <c r="CD154" s="1">
        <v>2.8085728021594001</v>
      </c>
      <c r="CE154" s="1">
        <v>1.7959183673469401</v>
      </c>
      <c r="CF154" s="1">
        <v>7.1836734693877604</v>
      </c>
      <c r="CG154" s="1">
        <v>2.6938775510204098</v>
      </c>
      <c r="CH154" s="1">
        <v>0.89795918367346905</v>
      </c>
      <c r="CI154" s="1">
        <v>13.9795918367347</v>
      </c>
      <c r="CJ154" s="1">
        <v>8.9795918367346896</v>
      </c>
      <c r="CK154" s="1">
        <v>0</v>
      </c>
      <c r="CL154" s="1">
        <v>0</v>
      </c>
      <c r="CM154" s="1">
        <v>0</v>
      </c>
      <c r="CN154" s="1">
        <v>0</v>
      </c>
      <c r="CO154" s="1">
        <v>5</v>
      </c>
      <c r="CP154" s="1">
        <v>8.9795918367346896</v>
      </c>
      <c r="CQ154" s="1">
        <v>0</v>
      </c>
      <c r="CR154" s="1">
        <v>5</v>
      </c>
      <c r="CS154" s="1">
        <v>0</v>
      </c>
      <c r="CT154" s="1">
        <v>0</v>
      </c>
      <c r="CU154" s="1">
        <v>4.4897959183673501</v>
      </c>
      <c r="CV154" s="1">
        <v>4.4897959183673501</v>
      </c>
      <c r="CW154" s="1">
        <v>0</v>
      </c>
      <c r="CX154" s="1">
        <v>0</v>
      </c>
      <c r="CY154" s="1">
        <v>0</v>
      </c>
      <c r="CZ154" s="1">
        <v>0</v>
      </c>
      <c r="DA154" s="1">
        <v>5</v>
      </c>
      <c r="DB154" s="1">
        <v>0</v>
      </c>
      <c r="DC154" s="1">
        <v>0</v>
      </c>
      <c r="DD154" s="1">
        <v>5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8.9795918367346896</v>
      </c>
      <c r="DM154" s="1">
        <v>0</v>
      </c>
      <c r="DN154" s="1">
        <v>0</v>
      </c>
      <c r="DO154" s="1">
        <v>0</v>
      </c>
      <c r="DP154" s="1">
        <v>0</v>
      </c>
      <c r="DQ154" s="1">
        <v>4.4897959183673501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</row>
    <row r="155" spans="1:133" x14ac:dyDescent="0.3">
      <c r="A155" s="1" t="s">
        <v>568</v>
      </c>
      <c r="B155" s="1" t="s">
        <v>271</v>
      </c>
      <c r="C155" s="1" t="s">
        <v>272</v>
      </c>
      <c r="D155" s="1" t="s">
        <v>569</v>
      </c>
      <c r="E155" s="1">
        <v>1362.08025081292</v>
      </c>
      <c r="F155" s="1">
        <v>220.08697623055301</v>
      </c>
      <c r="G155" s="1">
        <v>847.14399733150799</v>
      </c>
      <c r="H155" s="1">
        <v>294.849277250863</v>
      </c>
      <c r="I155" s="1">
        <v>692.34703615389606</v>
      </c>
      <c r="J155" s="1">
        <v>116.08660750187001</v>
      </c>
      <c r="K155" s="1">
        <v>431.94645097857699</v>
      </c>
      <c r="L155" s="1">
        <v>144.31397767344799</v>
      </c>
      <c r="M155" s="1">
        <v>669.733214659027</v>
      </c>
      <c r="N155" s="1">
        <v>104.000368728683</v>
      </c>
      <c r="O155" s="1">
        <v>415.19754635292998</v>
      </c>
      <c r="P155" s="1">
        <v>150.53529957741401</v>
      </c>
      <c r="Q155" s="1">
        <v>1079.20450402356</v>
      </c>
      <c r="R155" s="1">
        <v>128.446212912645</v>
      </c>
      <c r="S155" s="1">
        <v>781.66888115316101</v>
      </c>
      <c r="T155" s="1">
        <v>169.08940995775299</v>
      </c>
      <c r="U155" s="1">
        <v>552.05870644619802</v>
      </c>
      <c r="V155" s="1">
        <v>71.776586443601204</v>
      </c>
      <c r="W155" s="1">
        <v>402.49397510928299</v>
      </c>
      <c r="X155" s="1">
        <v>77.788144893314197</v>
      </c>
      <c r="Y155" s="1">
        <v>527.14579757735999</v>
      </c>
      <c r="Z155" s="1">
        <v>56.6696264690436</v>
      </c>
      <c r="AA155" s="1">
        <v>379.17490604387802</v>
      </c>
      <c r="AB155" s="1">
        <v>91.301265064438496</v>
      </c>
      <c r="AC155" s="1">
        <v>983.98143448715803</v>
      </c>
      <c r="AD155" s="1">
        <v>110.32573336570999</v>
      </c>
      <c r="AE155" s="1">
        <v>723.17578543510001</v>
      </c>
      <c r="AF155" s="1">
        <v>150.47991568634799</v>
      </c>
      <c r="AG155" s="1">
        <v>502.39554041379199</v>
      </c>
      <c r="AH155" s="1">
        <v>62.767571866982998</v>
      </c>
      <c r="AI155" s="1">
        <v>370.107477391911</v>
      </c>
      <c r="AJ155" s="1">
        <v>69.5204911548974</v>
      </c>
      <c r="AK155" s="1">
        <v>481.58589407336598</v>
      </c>
      <c r="AL155" s="1">
        <v>47.558161498726903</v>
      </c>
      <c r="AM155" s="1">
        <v>353.06830804318901</v>
      </c>
      <c r="AN155" s="1">
        <v>80.959424531450793</v>
      </c>
      <c r="AO155" s="1">
        <v>95.223069536399905</v>
      </c>
      <c r="AP155" s="1">
        <v>18.120479546934899</v>
      </c>
      <c r="AQ155" s="1">
        <v>58.493095718060502</v>
      </c>
      <c r="AR155" s="1">
        <v>18.6094942714045</v>
      </c>
      <c r="AS155" s="1">
        <v>15.3590933732916</v>
      </c>
      <c r="AT155" s="1">
        <v>8.0640833098497602</v>
      </c>
      <c r="AU155" s="1">
        <v>30.513335367004299</v>
      </c>
      <c r="AV155" s="1">
        <v>29.154677174870599</v>
      </c>
      <c r="AW155" s="1">
        <v>4.0961584712748902</v>
      </c>
      <c r="AX155" s="1">
        <v>3.9659952476992202</v>
      </c>
      <c r="AY155" s="1">
        <v>4.0697265924095802</v>
      </c>
      <c r="AZ155" s="1">
        <v>85.235097165050306</v>
      </c>
      <c r="BA155" s="1">
        <v>46.438128581855302</v>
      </c>
      <c r="BB155" s="1">
        <v>329.93018953885502</v>
      </c>
      <c r="BC155" s="1">
        <v>256.28760417137403</v>
      </c>
      <c r="BD155" s="1">
        <v>173.05642828851899</v>
      </c>
      <c r="BE155" s="1">
        <v>100.046786650112</v>
      </c>
      <c r="BF155" s="1">
        <v>88.210269627792101</v>
      </c>
      <c r="BG155" s="1">
        <v>282.875746789365</v>
      </c>
      <c r="BH155" s="1">
        <v>91.692961685388795</v>
      </c>
      <c r="BI155" s="1">
        <v>101.362809495088</v>
      </c>
      <c r="BJ155" s="1">
        <v>89.819975608888996</v>
      </c>
      <c r="BK155" s="1">
        <v>1048.54260269317</v>
      </c>
      <c r="BL155" s="1">
        <v>20.342062811477199</v>
      </c>
      <c r="BM155" s="1">
        <v>100.976574906848</v>
      </c>
      <c r="BN155" s="1">
        <v>55.416088499524598</v>
      </c>
      <c r="BO155" s="1">
        <v>279.372258944397</v>
      </c>
      <c r="BP155" s="1">
        <v>325.85859708315598</v>
      </c>
      <c r="BQ155" s="1">
        <v>261.32713723980697</v>
      </c>
      <c r="BR155" s="1">
        <v>952.03634407691698</v>
      </c>
      <c r="BS155" s="1">
        <v>20.342062811477199</v>
      </c>
      <c r="BT155" s="1">
        <v>96.113272780040802</v>
      </c>
      <c r="BU155" s="1">
        <v>55.416088499524598</v>
      </c>
      <c r="BV155" s="1">
        <v>269.26564376019599</v>
      </c>
      <c r="BW155" s="1">
        <v>280.16927823275699</v>
      </c>
      <c r="BX155" s="1">
        <v>230.729997992921</v>
      </c>
      <c r="BY155" s="1">
        <v>1157.0110769190601</v>
      </c>
      <c r="BZ155" s="1">
        <v>991.17334509536704</v>
      </c>
      <c r="CA155" s="1">
        <v>1958.58961846479</v>
      </c>
      <c r="CB155" s="1">
        <v>1086.3964146317701</v>
      </c>
      <c r="CC155" s="1">
        <v>928.58544350641398</v>
      </c>
      <c r="CD155" s="1">
        <v>503.65296368455398</v>
      </c>
      <c r="CE155" s="1">
        <v>182.24992200089099</v>
      </c>
      <c r="CF155" s="1">
        <v>228.42563341264599</v>
      </c>
      <c r="CG155" s="1">
        <v>83.143190909249697</v>
      </c>
      <c r="CH155" s="1">
        <v>28.863871269768499</v>
      </c>
      <c r="CI155" s="1">
        <v>1164.88677551046</v>
      </c>
      <c r="CJ155" s="1">
        <v>33.4516474062073</v>
      </c>
      <c r="CK155" s="1">
        <v>145.95342407792299</v>
      </c>
      <c r="CL155" s="1">
        <v>96.447679382277997</v>
      </c>
      <c r="CM155" s="1">
        <v>334.098901058509</v>
      </c>
      <c r="CN155" s="1">
        <v>372.50766444265503</v>
      </c>
      <c r="CO155" s="1">
        <v>182.42745914289199</v>
      </c>
      <c r="CP155" s="1">
        <v>43.4326733466525</v>
      </c>
      <c r="CQ155" s="1">
        <v>109.59864741745101</v>
      </c>
      <c r="CR155" s="1">
        <v>55.533004275727599</v>
      </c>
      <c r="CS155" s="1">
        <v>448.42089035864802</v>
      </c>
      <c r="CT155" s="1">
        <v>507.901560111984</v>
      </c>
      <c r="CU155" s="1">
        <v>618.280195234036</v>
      </c>
      <c r="CV155" s="1">
        <v>19.524425429758999</v>
      </c>
      <c r="CW155" s="1">
        <v>25.9840258990282</v>
      </c>
      <c r="CX155" s="1">
        <v>1.12816612944038</v>
      </c>
      <c r="CY155" s="1">
        <v>227.87447571768601</v>
      </c>
      <c r="CZ155" s="1">
        <v>343.76910205812197</v>
      </c>
      <c r="DA155" s="1">
        <v>931.54382068588598</v>
      </c>
      <c r="DB155" s="1">
        <v>9.9810259404452406</v>
      </c>
      <c r="DC155" s="1">
        <v>99.746453920080995</v>
      </c>
      <c r="DD155" s="1">
        <v>39.915514046160297</v>
      </c>
      <c r="DE155" s="1">
        <v>330.20203673645</v>
      </c>
      <c r="DF155" s="1">
        <v>451.69879004274998</v>
      </c>
      <c r="DG155" s="1">
        <v>4.8633021268071701</v>
      </c>
      <c r="DH155" s="1">
        <v>20.995134528465201</v>
      </c>
      <c r="DI155" s="1">
        <v>1.12816612944038</v>
      </c>
      <c r="DJ155" s="1">
        <v>171.564508523954</v>
      </c>
      <c r="DK155" s="1">
        <v>320.63888743179598</v>
      </c>
      <c r="DL155" s="1">
        <v>33.4516474062073</v>
      </c>
      <c r="DM155" s="1">
        <v>9.8521934973701502</v>
      </c>
      <c r="DN155" s="1">
        <v>15.6174902295673</v>
      </c>
      <c r="DO155" s="1">
        <v>118.21885362219901</v>
      </c>
      <c r="DP155" s="1">
        <v>56.202770069234802</v>
      </c>
      <c r="DQ155" s="1">
        <v>14.6611233029518</v>
      </c>
      <c r="DR155" s="1">
        <v>4.9888913705629703</v>
      </c>
      <c r="DS155" s="1">
        <v>0</v>
      </c>
      <c r="DT155" s="1">
        <v>56.309967193732199</v>
      </c>
      <c r="DU155" s="1">
        <v>23.130214626325699</v>
      </c>
      <c r="DV155" s="1">
        <v>49.663166032406203</v>
      </c>
      <c r="DW155" s="1">
        <v>9.0090145766181706</v>
      </c>
      <c r="DX155" s="1">
        <v>32.386497717371199</v>
      </c>
      <c r="DY155" s="1">
        <v>8.2676537384168292</v>
      </c>
      <c r="DZ155" s="1">
        <v>45.559903503993702</v>
      </c>
      <c r="EA155" s="1">
        <v>9.1114649703167405</v>
      </c>
      <c r="EB155" s="1">
        <v>26.106598000689299</v>
      </c>
      <c r="EC155" s="1">
        <v>10.3418405329877</v>
      </c>
    </row>
    <row r="156" spans="1:133" x14ac:dyDescent="0.3">
      <c r="A156" s="1" t="s">
        <v>570</v>
      </c>
      <c r="B156" s="1" t="s">
        <v>271</v>
      </c>
      <c r="C156" s="1" t="s">
        <v>272</v>
      </c>
      <c r="D156" s="1" t="s">
        <v>571</v>
      </c>
      <c r="E156" s="1">
        <v>142.53393665158401</v>
      </c>
      <c r="F156" s="1">
        <v>17.307692307692299</v>
      </c>
      <c r="G156" s="1">
        <v>90.610859728506796</v>
      </c>
      <c r="H156" s="1">
        <v>34.615384615384599</v>
      </c>
      <c r="I156" s="1">
        <v>76.357466063348397</v>
      </c>
      <c r="J156" s="1">
        <v>11.1990950226244</v>
      </c>
      <c r="K156" s="1">
        <v>44.796380090497699</v>
      </c>
      <c r="L156" s="1">
        <v>20.3619909502262</v>
      </c>
      <c r="M156" s="1">
        <v>66.176470588235304</v>
      </c>
      <c r="N156" s="1">
        <v>6.1085972850678703</v>
      </c>
      <c r="O156" s="1">
        <v>45.814479638008997</v>
      </c>
      <c r="P156" s="1">
        <v>14.2533936651584</v>
      </c>
      <c r="Q156" s="1">
        <v>116.06334841629</v>
      </c>
      <c r="R156" s="1">
        <v>8.1447963800905008</v>
      </c>
      <c r="S156" s="1">
        <v>86.538461538461505</v>
      </c>
      <c r="T156" s="1">
        <v>21.380090497737601</v>
      </c>
      <c r="U156" s="1">
        <v>61.085972850678701</v>
      </c>
      <c r="V156" s="1">
        <v>5.0904977375565599</v>
      </c>
      <c r="W156" s="1">
        <v>42.760180995475103</v>
      </c>
      <c r="X156" s="1">
        <v>13.235294117647101</v>
      </c>
      <c r="Y156" s="1">
        <v>54.977375565610899</v>
      </c>
      <c r="Z156" s="1">
        <v>3.05429864253394</v>
      </c>
      <c r="AA156" s="1">
        <v>43.778280542986401</v>
      </c>
      <c r="AB156" s="1">
        <v>8.1447963800905008</v>
      </c>
      <c r="AC156" s="1">
        <v>105.88235294117599</v>
      </c>
      <c r="AD156" s="1">
        <v>7.1266968325791904</v>
      </c>
      <c r="AE156" s="1">
        <v>78.393665158370993</v>
      </c>
      <c r="AF156" s="1">
        <v>20.3619909502262</v>
      </c>
      <c r="AG156" s="1">
        <v>59.049773755656098</v>
      </c>
      <c r="AH156" s="1">
        <v>5.0904977375565599</v>
      </c>
      <c r="AI156" s="1">
        <v>40.7239819004525</v>
      </c>
      <c r="AJ156" s="1">
        <v>13.235294117647101</v>
      </c>
      <c r="AK156" s="1">
        <v>46.832579185520402</v>
      </c>
      <c r="AL156" s="1">
        <v>2.0361990950226199</v>
      </c>
      <c r="AM156" s="1">
        <v>37.6696832579185</v>
      </c>
      <c r="AN156" s="1">
        <v>7.1266968325791904</v>
      </c>
      <c r="AO156" s="1">
        <v>10.1809954751131</v>
      </c>
      <c r="AP156" s="1">
        <v>1.0180995475113099</v>
      </c>
      <c r="AQ156" s="1">
        <v>8.1447963800905008</v>
      </c>
      <c r="AR156" s="1">
        <v>1.0180995475113099</v>
      </c>
      <c r="AS156" s="1">
        <v>1.0180995475113099</v>
      </c>
      <c r="AT156" s="1">
        <v>2.0361990950226199</v>
      </c>
      <c r="AU156" s="1">
        <v>3.05429864253394</v>
      </c>
      <c r="AV156" s="1">
        <v>3.05429864253394</v>
      </c>
      <c r="AW156" s="1">
        <v>0</v>
      </c>
      <c r="AX156" s="1">
        <v>1.0180995475113099</v>
      </c>
      <c r="AY156" s="1">
        <v>0</v>
      </c>
      <c r="AZ156" s="1">
        <v>7.1266968325791904</v>
      </c>
      <c r="BA156" s="1">
        <v>6.1085972850678703</v>
      </c>
      <c r="BB156" s="1">
        <v>33.597285067873301</v>
      </c>
      <c r="BC156" s="1">
        <v>28.506787330316701</v>
      </c>
      <c r="BD156" s="1">
        <v>18.325791855203601</v>
      </c>
      <c r="BE156" s="1">
        <v>15.2714932126697</v>
      </c>
      <c r="BF156" s="1">
        <v>7.1266968325791904</v>
      </c>
      <c r="BG156" s="1">
        <v>26.470588235294102</v>
      </c>
      <c r="BH156" s="1">
        <v>8.1447963800905008</v>
      </c>
      <c r="BI156" s="1">
        <v>9.1628959276018094</v>
      </c>
      <c r="BJ156" s="1">
        <v>9.1628959276018094</v>
      </c>
      <c r="BK156" s="1">
        <v>86.538461538461505</v>
      </c>
      <c r="BL156" s="1">
        <v>5.0904977375565599</v>
      </c>
      <c r="BM156" s="1">
        <v>0</v>
      </c>
      <c r="BN156" s="1">
        <v>10.1809954751131</v>
      </c>
      <c r="BO156" s="1">
        <v>15.2714932126697</v>
      </c>
      <c r="BP156" s="1">
        <v>30.5429864253394</v>
      </c>
      <c r="BQ156" s="1">
        <v>25.4524886877828</v>
      </c>
      <c r="BR156" s="1">
        <v>71.266968325791893</v>
      </c>
      <c r="BS156" s="1">
        <v>5.0904977375565599</v>
      </c>
      <c r="BT156" s="1">
        <v>0</v>
      </c>
      <c r="BU156" s="1">
        <v>10.1809954751131</v>
      </c>
      <c r="BV156" s="1">
        <v>15.2714932126697</v>
      </c>
      <c r="BW156" s="1">
        <v>30.5429864253394</v>
      </c>
      <c r="BX156" s="1">
        <v>10.1809954751131</v>
      </c>
      <c r="BY156" s="1">
        <v>60.987869588760297</v>
      </c>
      <c r="BZ156" s="1">
        <v>109.954751131222</v>
      </c>
      <c r="CA156" s="1">
        <v>184.276018099548</v>
      </c>
      <c r="CB156" s="1">
        <v>120.135746606335</v>
      </c>
      <c r="CC156" s="1">
        <v>36.4744497364021</v>
      </c>
      <c r="CD156" s="1">
        <v>13.264630271263201</v>
      </c>
      <c r="CE156" s="1">
        <v>13.1747500299736</v>
      </c>
      <c r="CF156" s="1">
        <v>24.513419852358201</v>
      </c>
      <c r="CG156" s="1">
        <v>8.1447963800905008</v>
      </c>
      <c r="CH156" s="1">
        <v>4.0723981900452504</v>
      </c>
      <c r="CI156" s="1">
        <v>53.3023656735906</v>
      </c>
      <c r="CJ156" s="1">
        <v>5.0904977375565599</v>
      </c>
      <c r="CK156" s="1">
        <v>0</v>
      </c>
      <c r="CL156" s="1">
        <v>0</v>
      </c>
      <c r="CM156" s="1">
        <v>5.2601961653358797</v>
      </c>
      <c r="CN156" s="1">
        <v>29.437926047611601</v>
      </c>
      <c r="CO156" s="1">
        <v>13.513745723086499</v>
      </c>
      <c r="CP156" s="1">
        <v>10.1809954751131</v>
      </c>
      <c r="CQ156" s="1">
        <v>0</v>
      </c>
      <c r="CR156" s="1">
        <v>8.4232479855299598</v>
      </c>
      <c r="CS156" s="1">
        <v>14.1260477457142</v>
      </c>
      <c r="CT156" s="1">
        <v>20.5720744672333</v>
      </c>
      <c r="CU156" s="1">
        <v>26.790947045912802</v>
      </c>
      <c r="CV156" s="1">
        <v>5.0904977375565599</v>
      </c>
      <c r="CW156" s="1">
        <v>0</v>
      </c>
      <c r="CX156" s="1">
        <v>0</v>
      </c>
      <c r="CY156" s="1">
        <v>6.25925766790726</v>
      </c>
      <c r="CZ156" s="1">
        <v>15.441191640449</v>
      </c>
      <c r="DA156" s="1">
        <v>48.211867936033997</v>
      </c>
      <c r="DB156" s="1">
        <v>5.0904977375565599</v>
      </c>
      <c r="DC156" s="1">
        <v>0</v>
      </c>
      <c r="DD156" s="1">
        <v>8.4232479855299598</v>
      </c>
      <c r="DE156" s="1">
        <v>14.1260477457142</v>
      </c>
      <c r="DF156" s="1">
        <v>20.5720744672333</v>
      </c>
      <c r="DG156" s="1">
        <v>0</v>
      </c>
      <c r="DH156" s="1">
        <v>0</v>
      </c>
      <c r="DI156" s="1">
        <v>0</v>
      </c>
      <c r="DJ156" s="1">
        <v>6.25925766790726</v>
      </c>
      <c r="DK156" s="1">
        <v>15.441191640449</v>
      </c>
      <c r="DL156" s="1">
        <v>5.0904977375565599</v>
      </c>
      <c r="DM156" s="1">
        <v>0</v>
      </c>
      <c r="DN156" s="1">
        <v>0</v>
      </c>
      <c r="DO156" s="1">
        <v>0</v>
      </c>
      <c r="DP156" s="1">
        <v>0</v>
      </c>
      <c r="DQ156" s="1">
        <v>5.0904977375565599</v>
      </c>
      <c r="DR156" s="1">
        <v>0</v>
      </c>
      <c r="DS156" s="1">
        <v>0</v>
      </c>
      <c r="DT156" s="1">
        <v>0</v>
      </c>
      <c r="DU156" s="1">
        <v>0</v>
      </c>
      <c r="DV156" s="1">
        <v>2.0361990950226199</v>
      </c>
      <c r="DW156" s="1">
        <v>0</v>
      </c>
      <c r="DX156" s="1">
        <v>2.0361990950226199</v>
      </c>
      <c r="DY156" s="1">
        <v>0</v>
      </c>
      <c r="DZ156" s="1">
        <v>8.1447963800905008</v>
      </c>
      <c r="EA156" s="1">
        <v>1.0180995475113099</v>
      </c>
      <c r="EB156" s="1">
        <v>6.1085972850678703</v>
      </c>
      <c r="EC156" s="1">
        <v>1.0180995475113099</v>
      </c>
    </row>
    <row r="157" spans="1:133" x14ac:dyDescent="0.3">
      <c r="A157" s="1" t="s">
        <v>572</v>
      </c>
      <c r="B157" s="1" t="s">
        <v>271</v>
      </c>
      <c r="C157" s="1" t="s">
        <v>272</v>
      </c>
      <c r="D157" s="1" t="s">
        <v>573</v>
      </c>
      <c r="E157" s="1">
        <v>165.49625056885401</v>
      </c>
      <c r="F157" s="1">
        <v>20.337751034316099</v>
      </c>
      <c r="G157" s="1">
        <v>86.932039907246207</v>
      </c>
      <c r="H157" s="1">
        <v>58.226459627292002</v>
      </c>
      <c r="I157" s="1">
        <v>88.327857117147303</v>
      </c>
      <c r="J157" s="1">
        <v>10.6702623835584</v>
      </c>
      <c r="K157" s="1">
        <v>43.567975642356899</v>
      </c>
      <c r="L157" s="1">
        <v>34.089619091232002</v>
      </c>
      <c r="M157" s="1">
        <v>77.168393451707004</v>
      </c>
      <c r="N157" s="1">
        <v>9.66748865075769</v>
      </c>
      <c r="O157" s="1">
        <v>43.364064264889301</v>
      </c>
      <c r="P157" s="1">
        <v>24.136840536059999</v>
      </c>
      <c r="Q157" s="1">
        <v>116.020595387809</v>
      </c>
      <c r="R157" s="1">
        <v>5.8271347459076397</v>
      </c>
      <c r="S157" s="1">
        <v>78.025978437934398</v>
      </c>
      <c r="T157" s="1">
        <v>32.1674822039666</v>
      </c>
      <c r="U157" s="1">
        <v>59.542343478648398</v>
      </c>
      <c r="V157" s="1">
        <v>2.8592519793792399</v>
      </c>
      <c r="W157" s="1">
        <v>37.565088008505803</v>
      </c>
      <c r="X157" s="1">
        <v>19.1180034907633</v>
      </c>
      <c r="Y157" s="1">
        <v>56.4782519091602</v>
      </c>
      <c r="Z157" s="1">
        <v>2.9678827665284002</v>
      </c>
      <c r="AA157" s="1">
        <v>40.460890429428503</v>
      </c>
      <c r="AB157" s="1">
        <v>13.0494787132033</v>
      </c>
      <c r="AC157" s="1">
        <v>105.066484090282</v>
      </c>
      <c r="AD157" s="1">
        <v>4.8455739053024098</v>
      </c>
      <c r="AE157" s="1">
        <v>71.087439172076898</v>
      </c>
      <c r="AF157" s="1">
        <v>29.133471012902501</v>
      </c>
      <c r="AG157" s="1">
        <v>54.544708210941998</v>
      </c>
      <c r="AH157" s="1">
        <v>1.8776911387740101</v>
      </c>
      <c r="AI157" s="1">
        <v>34.575489954349997</v>
      </c>
      <c r="AJ157" s="1">
        <v>18.0915271178179</v>
      </c>
      <c r="AK157" s="1">
        <v>50.521775879339899</v>
      </c>
      <c r="AL157" s="1">
        <v>2.9678827665284002</v>
      </c>
      <c r="AM157" s="1">
        <v>36.511949217726901</v>
      </c>
      <c r="AN157" s="1">
        <v>11.0419438950846</v>
      </c>
      <c r="AO157" s="1">
        <v>10.954111297526801</v>
      </c>
      <c r="AP157" s="1">
        <v>0.98156084060522197</v>
      </c>
      <c r="AQ157" s="1">
        <v>6.9385392658575098</v>
      </c>
      <c r="AR157" s="1">
        <v>3.0340111910640601</v>
      </c>
      <c r="AS157" s="1">
        <v>0.98156084060522197</v>
      </c>
      <c r="AT157" s="1">
        <v>0</v>
      </c>
      <c r="AU157" s="1">
        <v>5.0193394407286096</v>
      </c>
      <c r="AV157" s="1">
        <v>2.9900893349825099</v>
      </c>
      <c r="AW157" s="1">
        <v>1.96312168121044</v>
      </c>
      <c r="AX157" s="1">
        <v>0</v>
      </c>
      <c r="AY157" s="1">
        <v>0</v>
      </c>
      <c r="AZ157" s="1">
        <v>11.0222270745797</v>
      </c>
      <c r="BA157" s="1">
        <v>1.00376740905933</v>
      </c>
      <c r="BB157" s="1">
        <v>36.838853887919001</v>
      </c>
      <c r="BC157" s="1">
        <v>32.872470334432997</v>
      </c>
      <c r="BD157" s="1">
        <v>14.683377765203501</v>
      </c>
      <c r="BE157" s="1">
        <v>12.7642434036918</v>
      </c>
      <c r="BF157" s="1">
        <v>6.8356555129223304</v>
      </c>
      <c r="BG157" s="1">
        <v>49.475655181045703</v>
      </c>
      <c r="BH157" s="1">
        <v>14.510616288408499</v>
      </c>
      <c r="BI157" s="1">
        <v>19.185627986989601</v>
      </c>
      <c r="BJ157" s="1">
        <v>15.779410905647699</v>
      </c>
      <c r="BK157" s="1">
        <v>119.712095493866</v>
      </c>
      <c r="BL157" s="1">
        <v>10.1512189100236</v>
      </c>
      <c r="BM157" s="1">
        <v>30.021808611109801</v>
      </c>
      <c r="BN157" s="1">
        <v>10.264763729454</v>
      </c>
      <c r="BO157" s="1">
        <v>29.562770868693899</v>
      </c>
      <c r="BP157" s="1">
        <v>25.0966972036431</v>
      </c>
      <c r="BQ157" s="1">
        <v>9.7070319679150199</v>
      </c>
      <c r="BR157" s="1">
        <v>109.78545424554299</v>
      </c>
      <c r="BS157" s="1">
        <v>10.1512189100236</v>
      </c>
      <c r="BT157" s="1">
        <v>30.021808611109801</v>
      </c>
      <c r="BU157" s="1">
        <v>10.264763729454</v>
      </c>
      <c r="BV157" s="1">
        <v>29.562770868693899</v>
      </c>
      <c r="BW157" s="1">
        <v>20.0778601583464</v>
      </c>
      <c r="BX157" s="1">
        <v>9.7070319679150199</v>
      </c>
      <c r="BY157" s="1">
        <v>54.625889313135197</v>
      </c>
      <c r="BZ157" s="1">
        <v>110.108030099465</v>
      </c>
      <c r="CA157" s="1">
        <v>275.34954304668901</v>
      </c>
      <c r="CB157" s="1">
        <v>121.062141396991</v>
      </c>
      <c r="CC157" s="1">
        <v>17.9384688873294</v>
      </c>
      <c r="CD157" s="1">
        <v>10.919235567114701</v>
      </c>
      <c r="CE157" s="1">
        <v>7.9469948666431396</v>
      </c>
      <c r="CF157" s="1">
        <v>36.687420425805897</v>
      </c>
      <c r="CG157" s="1">
        <v>7.9177956711689896</v>
      </c>
      <c r="CH157" s="1">
        <v>7.8843164710021396</v>
      </c>
      <c r="CI157" s="1">
        <v>55.449147937431199</v>
      </c>
      <c r="CJ157" s="1">
        <v>10.1512189100236</v>
      </c>
      <c r="CK157" s="1">
        <v>35.260254936814199</v>
      </c>
      <c r="CL157" s="1">
        <v>0</v>
      </c>
      <c r="CM157" s="1">
        <v>5.0188370452966602</v>
      </c>
      <c r="CN157" s="1">
        <v>5.0188370452966602</v>
      </c>
      <c r="CO157" s="1">
        <v>0</v>
      </c>
      <c r="CP157" s="1">
        <v>10.1512189100236</v>
      </c>
      <c r="CQ157" s="1">
        <v>10.264763729454</v>
      </c>
      <c r="CR157" s="1">
        <v>10.264763729454</v>
      </c>
      <c r="CS157" s="1">
        <v>24.768401568499598</v>
      </c>
      <c r="CT157" s="1">
        <v>0</v>
      </c>
      <c r="CU157" s="1">
        <v>19.863109342633301</v>
      </c>
      <c r="CV157" s="1">
        <v>0</v>
      </c>
      <c r="CW157" s="1">
        <v>5.1323818647269803</v>
      </c>
      <c r="CX157" s="1">
        <v>0</v>
      </c>
      <c r="CY157" s="1">
        <v>14.730727477906299</v>
      </c>
      <c r="CZ157" s="1">
        <v>0</v>
      </c>
      <c r="DA157" s="1">
        <v>5.0188370452966602</v>
      </c>
      <c r="DB157" s="1">
        <v>0</v>
      </c>
      <c r="DC157" s="1">
        <v>0</v>
      </c>
      <c r="DD157" s="1">
        <v>0</v>
      </c>
      <c r="DE157" s="1">
        <v>5.0188370452966602</v>
      </c>
      <c r="DF157" s="1">
        <v>0</v>
      </c>
      <c r="DG157" s="1">
        <v>0</v>
      </c>
      <c r="DH157" s="1">
        <v>0</v>
      </c>
      <c r="DI157" s="1">
        <v>0</v>
      </c>
      <c r="DJ157" s="1">
        <v>5.0188370452966602</v>
      </c>
      <c r="DK157" s="1">
        <v>0</v>
      </c>
      <c r="DL157" s="1">
        <v>10.1512189100236</v>
      </c>
      <c r="DM157" s="1">
        <v>10.264763729454</v>
      </c>
      <c r="DN157" s="1">
        <v>10.264763729454</v>
      </c>
      <c r="DO157" s="1">
        <v>19.749564523202999</v>
      </c>
      <c r="DP157" s="1">
        <v>0</v>
      </c>
      <c r="DQ157" s="1">
        <v>0</v>
      </c>
      <c r="DR157" s="1">
        <v>5.1323818647269803</v>
      </c>
      <c r="DS157" s="1">
        <v>0</v>
      </c>
      <c r="DT157" s="1">
        <v>9.7118904326096498</v>
      </c>
      <c r="DU157" s="1">
        <v>0</v>
      </c>
      <c r="DV157" s="1">
        <v>4.9976352677064604</v>
      </c>
      <c r="DW157" s="1">
        <v>0.98156084060522197</v>
      </c>
      <c r="DX157" s="1">
        <v>2.9895980541558398</v>
      </c>
      <c r="DY157" s="1">
        <v>1.0264763729454001</v>
      </c>
      <c r="DZ157" s="1">
        <v>5.9564760298203296</v>
      </c>
      <c r="EA157" s="1">
        <v>0</v>
      </c>
      <c r="EB157" s="1">
        <v>3.94894121170167</v>
      </c>
      <c r="EC157" s="1">
        <v>2.0075348181186601</v>
      </c>
    </row>
    <row r="158" spans="1:133" x14ac:dyDescent="0.3">
      <c r="A158" s="1" t="s">
        <v>574</v>
      </c>
      <c r="B158" s="1" t="s">
        <v>271</v>
      </c>
      <c r="C158" s="1" t="s">
        <v>272</v>
      </c>
      <c r="D158" s="1" t="s">
        <v>575</v>
      </c>
      <c r="E158" s="1">
        <v>249.085847852103</v>
      </c>
      <c r="F158" s="1">
        <v>22.8605610002944</v>
      </c>
      <c r="G158" s="1">
        <v>158.81432691901099</v>
      </c>
      <c r="H158" s="1">
        <v>67.410959932797496</v>
      </c>
      <c r="I158" s="1">
        <v>114.324874456629</v>
      </c>
      <c r="J158" s="1">
        <v>12.473324851011199</v>
      </c>
      <c r="K158" s="1">
        <v>74.284037981186302</v>
      </c>
      <c r="L158" s="1">
        <v>27.567511624431901</v>
      </c>
      <c r="M158" s="1">
        <v>134.760973395473</v>
      </c>
      <c r="N158" s="1">
        <v>10.387236149283099</v>
      </c>
      <c r="O158" s="1">
        <v>84.530288937824594</v>
      </c>
      <c r="P158" s="1">
        <v>39.843448308365502</v>
      </c>
      <c r="Q158" s="1">
        <v>192.508848540662</v>
      </c>
      <c r="R158" s="1">
        <v>10.3652292301785</v>
      </c>
      <c r="S158" s="1">
        <v>145.341571925767</v>
      </c>
      <c r="T158" s="1">
        <v>36.802047384716197</v>
      </c>
      <c r="U158" s="1">
        <v>99.926713717227699</v>
      </c>
      <c r="V158" s="1">
        <v>8.2680216015943397</v>
      </c>
      <c r="W158" s="1">
        <v>73.241051061045198</v>
      </c>
      <c r="X158" s="1">
        <v>18.417641054588199</v>
      </c>
      <c r="Y158" s="1">
        <v>92.582134823434401</v>
      </c>
      <c r="Z158" s="1">
        <v>2.0972076285841998</v>
      </c>
      <c r="AA158" s="1">
        <v>72.100520864722199</v>
      </c>
      <c r="AB158" s="1">
        <v>18.384406330128101</v>
      </c>
      <c r="AC158" s="1">
        <v>182.219502650164</v>
      </c>
      <c r="AD158" s="1">
        <v>10.3652292301785</v>
      </c>
      <c r="AE158" s="1">
        <v>138.11653844337999</v>
      </c>
      <c r="AF158" s="1">
        <v>33.7377349766045</v>
      </c>
      <c r="AG158" s="1">
        <v>93.776991331137694</v>
      </c>
      <c r="AH158" s="1">
        <v>8.2680216015943397</v>
      </c>
      <c r="AI158" s="1">
        <v>68.1019914189405</v>
      </c>
      <c r="AJ158" s="1">
        <v>17.406978310602799</v>
      </c>
      <c r="AK158" s="1">
        <v>88.442511319025897</v>
      </c>
      <c r="AL158" s="1">
        <v>2.0972076285841998</v>
      </c>
      <c r="AM158" s="1">
        <v>70.014547024440006</v>
      </c>
      <c r="AN158" s="1">
        <v>16.330756666001701</v>
      </c>
      <c r="AO158" s="1">
        <v>10.2893458904986</v>
      </c>
      <c r="AP158" s="1">
        <v>0</v>
      </c>
      <c r="AQ158" s="1">
        <v>7.2250334823868902</v>
      </c>
      <c r="AR158" s="1">
        <v>3.0643124081117201</v>
      </c>
      <c r="AS158" s="1">
        <v>2.0319873420090002</v>
      </c>
      <c r="AT158" s="1">
        <v>0</v>
      </c>
      <c r="AU158" s="1">
        <v>7.2143716283485304</v>
      </c>
      <c r="AV158" s="1">
        <v>0</v>
      </c>
      <c r="AW158" s="1">
        <v>1.04298692014108</v>
      </c>
      <c r="AX158" s="1">
        <v>0</v>
      </c>
      <c r="AY158" s="1">
        <v>0</v>
      </c>
      <c r="AZ158" s="1">
        <v>13.386330656435</v>
      </c>
      <c r="BA158" s="1">
        <v>8.2461307556514392</v>
      </c>
      <c r="BB158" s="1">
        <v>65.918135688435697</v>
      </c>
      <c r="BC158" s="1">
        <v>33.910696138569399</v>
      </c>
      <c r="BD158" s="1">
        <v>32.964906686039399</v>
      </c>
      <c r="BE158" s="1">
        <v>21.644033801911799</v>
      </c>
      <c r="BF158" s="1">
        <v>16.438614813619399</v>
      </c>
      <c r="BG158" s="1">
        <v>56.576999311440602</v>
      </c>
      <c r="BH158" s="1">
        <v>11.4523448499747</v>
      </c>
      <c r="BI158" s="1">
        <v>24.490805258532301</v>
      </c>
      <c r="BJ158" s="1">
        <v>20.633849202933501</v>
      </c>
      <c r="BK158" s="1">
        <v>154.44683687518199</v>
      </c>
      <c r="BL158" s="1">
        <v>15.2671220793162</v>
      </c>
      <c r="BM158" s="1">
        <v>10.4321664935764</v>
      </c>
      <c r="BN158" s="1">
        <v>5.1066229901184101</v>
      </c>
      <c r="BO158" s="1">
        <v>35.9635465311556</v>
      </c>
      <c r="BP158" s="1">
        <v>41.285662051397402</v>
      </c>
      <c r="BQ158" s="1">
        <v>46.391716729617997</v>
      </c>
      <c r="BR158" s="1">
        <v>138.96478464489499</v>
      </c>
      <c r="BS158" s="1">
        <v>15.2671220793162</v>
      </c>
      <c r="BT158" s="1">
        <v>10.4321664935764</v>
      </c>
      <c r="BU158" s="1">
        <v>5.1066229901184101</v>
      </c>
      <c r="BV158" s="1">
        <v>35.9635465311556</v>
      </c>
      <c r="BW158" s="1">
        <v>36.070727450691997</v>
      </c>
      <c r="BX158" s="1">
        <v>36.124599100036598</v>
      </c>
      <c r="BY158" s="1">
        <v>83.824813035253598</v>
      </c>
      <c r="BZ158" s="1">
        <v>186.315575372127</v>
      </c>
      <c r="CA158" s="1">
        <v>395.94617789726698</v>
      </c>
      <c r="CB158" s="1">
        <v>196.60492126262599</v>
      </c>
      <c r="CC158" s="1">
        <v>46.027654911579603</v>
      </c>
      <c r="CD158" s="1">
        <v>21.032502538881801</v>
      </c>
      <c r="CE158" s="1">
        <v>5.1228319082347502</v>
      </c>
      <c r="CF158" s="1">
        <v>37.797158123674102</v>
      </c>
      <c r="CG158" s="1">
        <v>8.1707629021488106</v>
      </c>
      <c r="CH158" s="1">
        <v>1.01066274398532</v>
      </c>
      <c r="CI158" s="1">
        <v>74.915178654558105</v>
      </c>
      <c r="CJ158" s="1">
        <v>29.738914935306202</v>
      </c>
      <c r="CK158" s="1">
        <v>5.3255435034580296</v>
      </c>
      <c r="CL158" s="1">
        <v>5.1066229901184101</v>
      </c>
      <c r="CM158" s="1">
        <v>14.9144185401064</v>
      </c>
      <c r="CN158" s="1">
        <v>9.9332231269089704</v>
      </c>
      <c r="CO158" s="1">
        <v>9.8964555586601808</v>
      </c>
      <c r="CP158" s="1">
        <v>34.899409574769102</v>
      </c>
      <c r="CQ158" s="1">
        <v>0</v>
      </c>
      <c r="CR158" s="1">
        <v>10.061504422655201</v>
      </c>
      <c r="CS158" s="1">
        <v>0</v>
      </c>
      <c r="CT158" s="1">
        <v>29.954264657133798</v>
      </c>
      <c r="CU158" s="1">
        <v>25.002540146751599</v>
      </c>
      <c r="CV158" s="1">
        <v>10.213808359389599</v>
      </c>
      <c r="CW158" s="1">
        <v>0</v>
      </c>
      <c r="CX158" s="1">
        <v>0</v>
      </c>
      <c r="CY158" s="1">
        <v>0</v>
      </c>
      <c r="CZ158" s="1">
        <v>14.788731787362099</v>
      </c>
      <c r="DA158" s="1">
        <v>28.424946610419799</v>
      </c>
      <c r="DB158" s="1">
        <v>5.16049463946299</v>
      </c>
      <c r="DC158" s="1">
        <v>0</v>
      </c>
      <c r="DD158" s="1">
        <v>4.7359609191971899</v>
      </c>
      <c r="DE158" s="1">
        <v>0</v>
      </c>
      <c r="DF158" s="1">
        <v>18.528491051759701</v>
      </c>
      <c r="DG158" s="1">
        <v>5.16049463946299</v>
      </c>
      <c r="DH158" s="1">
        <v>0</v>
      </c>
      <c r="DI158" s="1">
        <v>0</v>
      </c>
      <c r="DJ158" s="1">
        <v>0</v>
      </c>
      <c r="DK158" s="1">
        <v>13.4218680616413</v>
      </c>
      <c r="DL158" s="1">
        <v>29.738914935306202</v>
      </c>
      <c r="DM158" s="1">
        <v>0</v>
      </c>
      <c r="DN158" s="1">
        <v>5.3255435034580296</v>
      </c>
      <c r="DO158" s="1">
        <v>0</v>
      </c>
      <c r="DP158" s="1">
        <v>11.425773605374101</v>
      </c>
      <c r="DQ158" s="1">
        <v>5.0533137199265799</v>
      </c>
      <c r="DR158" s="1">
        <v>0</v>
      </c>
      <c r="DS158" s="1">
        <v>0</v>
      </c>
      <c r="DT158" s="1">
        <v>0</v>
      </c>
      <c r="DU158" s="1">
        <v>1.3668637257208001</v>
      </c>
      <c r="DV158" s="1">
        <v>6.1497223860900396</v>
      </c>
      <c r="DW158" s="1">
        <v>0</v>
      </c>
      <c r="DX158" s="1">
        <v>5.1390596421047299</v>
      </c>
      <c r="DY158" s="1">
        <v>1.01066274398532</v>
      </c>
      <c r="DZ158" s="1">
        <v>4.1396235044085596</v>
      </c>
      <c r="EA158" s="1">
        <v>0</v>
      </c>
      <c r="EB158" s="1">
        <v>2.0859738402821599</v>
      </c>
      <c r="EC158" s="1">
        <v>2.0536496641264002</v>
      </c>
    </row>
    <row r="159" spans="1:133" x14ac:dyDescent="0.3">
      <c r="A159" s="1" t="s">
        <v>576</v>
      </c>
      <c r="B159" s="1" t="s">
        <v>271</v>
      </c>
      <c r="C159" s="1" t="s">
        <v>272</v>
      </c>
      <c r="D159" s="1" t="s">
        <v>577</v>
      </c>
      <c r="E159" s="1">
        <v>409.83363981401999</v>
      </c>
      <c r="F159" s="1">
        <v>42.278769709622999</v>
      </c>
      <c r="G159" s="1">
        <v>277.63508034763402</v>
      </c>
      <c r="H159" s="1">
        <v>89.919789756763294</v>
      </c>
      <c r="I159" s="1">
        <v>217.445527973145</v>
      </c>
      <c r="J159" s="1">
        <v>20.5712996064692</v>
      </c>
      <c r="K159" s="1">
        <v>141.294153944584</v>
      </c>
      <c r="L159" s="1">
        <v>55.5800744220914</v>
      </c>
      <c r="M159" s="1">
        <v>192.38811184087601</v>
      </c>
      <c r="N159" s="1">
        <v>21.707470103153799</v>
      </c>
      <c r="O159" s="1">
        <v>136.34092640304999</v>
      </c>
      <c r="P159" s="1">
        <v>34.339715334671801</v>
      </c>
      <c r="Q159" s="1">
        <v>335.83328673714402</v>
      </c>
      <c r="R159" s="1">
        <v>14.8752143521574</v>
      </c>
      <c r="S159" s="1">
        <v>258.50354227552901</v>
      </c>
      <c r="T159" s="1">
        <v>62.4545301094576</v>
      </c>
      <c r="U159" s="1">
        <v>175.43711360680001</v>
      </c>
      <c r="V159" s="1">
        <v>3.9437052592743198</v>
      </c>
      <c r="W159" s="1">
        <v>134.19301322328499</v>
      </c>
      <c r="X159" s="1">
        <v>37.300395124240097</v>
      </c>
      <c r="Y159" s="1">
        <v>160.39617313034501</v>
      </c>
      <c r="Z159" s="1">
        <v>10.9315090928831</v>
      </c>
      <c r="AA159" s="1">
        <v>124.31052905224399</v>
      </c>
      <c r="AB159" s="1">
        <v>25.1541349852175</v>
      </c>
      <c r="AC159" s="1">
        <v>310.87541125112</v>
      </c>
      <c r="AD159" s="1">
        <v>11.939930813380499</v>
      </c>
      <c r="AE159" s="1">
        <v>240.558348183536</v>
      </c>
      <c r="AF159" s="1">
        <v>58.377132254203303</v>
      </c>
      <c r="AG159" s="1">
        <v>165.46627832372701</v>
      </c>
      <c r="AH159" s="1">
        <v>2.9800206342265501</v>
      </c>
      <c r="AI159" s="1">
        <v>126.216647204206</v>
      </c>
      <c r="AJ159" s="1">
        <v>36.269610485294301</v>
      </c>
      <c r="AK159" s="1">
        <v>145.40913292739299</v>
      </c>
      <c r="AL159" s="1">
        <v>8.9599101791539297</v>
      </c>
      <c r="AM159" s="1">
        <v>114.34170097933</v>
      </c>
      <c r="AN159" s="1">
        <v>22.107521768908999</v>
      </c>
      <c r="AO159" s="1">
        <v>24.957875486024601</v>
      </c>
      <c r="AP159" s="1">
        <v>2.93528353877694</v>
      </c>
      <c r="AQ159" s="1">
        <v>17.9451940919934</v>
      </c>
      <c r="AR159" s="1">
        <v>4.0773978552542998</v>
      </c>
      <c r="AS159" s="1">
        <v>0</v>
      </c>
      <c r="AT159" s="1">
        <v>1.9715989137291701</v>
      </c>
      <c r="AU159" s="1">
        <v>7.03555174429557</v>
      </c>
      <c r="AV159" s="1">
        <v>5.91430056792443</v>
      </c>
      <c r="AW159" s="1">
        <v>3.0466132163085602</v>
      </c>
      <c r="AX159" s="1">
        <v>2.01582857736281</v>
      </c>
      <c r="AY159" s="1">
        <v>4.9739824664040899</v>
      </c>
      <c r="AZ159" s="1">
        <v>17.790605079842798</v>
      </c>
      <c r="BA159" s="1">
        <v>17.117716704899699</v>
      </c>
      <c r="BB159" s="1">
        <v>80.744645923665004</v>
      </c>
      <c r="BC159" s="1">
        <v>80.808768148593003</v>
      </c>
      <c r="BD159" s="1">
        <v>63.651784262082003</v>
      </c>
      <c r="BE159" s="1">
        <v>40.579474673565599</v>
      </c>
      <c r="BF159" s="1">
        <v>35.140291944496397</v>
      </c>
      <c r="BG159" s="1">
        <v>74.000353076875697</v>
      </c>
      <c r="BH159" s="1">
        <v>27.446803683328799</v>
      </c>
      <c r="BI159" s="1">
        <v>23.410732142315702</v>
      </c>
      <c r="BJ159" s="1">
        <v>23.142817251231101</v>
      </c>
      <c r="BK159" s="1">
        <v>292.48941667331002</v>
      </c>
      <c r="BL159" s="1">
        <v>10.1934946381357</v>
      </c>
      <c r="BM159" s="1">
        <v>30.128151227280199</v>
      </c>
      <c r="BN159" s="1">
        <v>15.0068997379793</v>
      </c>
      <c r="BO159" s="1">
        <v>108.44268181261999</v>
      </c>
      <c r="BP159" s="1">
        <v>93.431096809889695</v>
      </c>
      <c r="BQ159" s="1">
        <v>35.287092447404198</v>
      </c>
      <c r="BR159" s="1">
        <v>262.13763626154599</v>
      </c>
      <c r="BS159" s="1">
        <v>10.1934946381357</v>
      </c>
      <c r="BT159" s="1">
        <v>25.0885797838732</v>
      </c>
      <c r="BU159" s="1">
        <v>9.9673282945722494</v>
      </c>
      <c r="BV159" s="1">
        <v>108.44268181261999</v>
      </c>
      <c r="BW159" s="1">
        <v>83.351953923075598</v>
      </c>
      <c r="BX159" s="1">
        <v>25.093597809268498</v>
      </c>
      <c r="BY159" s="1">
        <v>55.263831429410601</v>
      </c>
      <c r="BZ159" s="1">
        <v>312.91411017874702</v>
      </c>
      <c r="CA159" s="1">
        <v>499.08302256175</v>
      </c>
      <c r="CB159" s="1">
        <v>337.87198566477201</v>
      </c>
      <c r="CC159" s="1">
        <v>23.2434282879004</v>
      </c>
      <c r="CD159" s="1">
        <v>11.870314082760499</v>
      </c>
      <c r="CE159" s="1">
        <v>5.0438874055513896</v>
      </c>
      <c r="CF159" s="1">
        <v>32.020403141510201</v>
      </c>
      <c r="CG159" s="1">
        <v>6.9888074386878403</v>
      </c>
      <c r="CH159" s="1">
        <v>2.97901702914749</v>
      </c>
      <c r="CI159" s="1">
        <v>46.886976906747599</v>
      </c>
      <c r="CJ159" s="1">
        <v>10.1934946381357</v>
      </c>
      <c r="CK159" s="1">
        <v>17.3445941663478</v>
      </c>
      <c r="CL159" s="1">
        <v>0</v>
      </c>
      <c r="CM159" s="1">
        <v>9.7120418517864096</v>
      </c>
      <c r="CN159" s="1">
        <v>9.6368462504776602</v>
      </c>
      <c r="CO159" s="1">
        <v>0</v>
      </c>
      <c r="CP159" s="1">
        <v>15.121251489301001</v>
      </c>
      <c r="CQ159" s="1">
        <v>9.9673282945722494</v>
      </c>
      <c r="CR159" s="1">
        <v>3.6664983662394</v>
      </c>
      <c r="CS159" s="1">
        <v>13.3476137560138</v>
      </c>
      <c r="CT159" s="1">
        <v>4.7842850006211997</v>
      </c>
      <c r="CU159" s="1">
        <v>14.530464977025201</v>
      </c>
      <c r="CV159" s="1">
        <v>0</v>
      </c>
      <c r="CW159" s="1">
        <v>4.9277568511652099</v>
      </c>
      <c r="CX159" s="1">
        <v>0</v>
      </c>
      <c r="CY159" s="1">
        <v>4.8184231252388301</v>
      </c>
      <c r="CZ159" s="1">
        <v>4.7842850006211997</v>
      </c>
      <c r="DA159" s="1">
        <v>19.348888102264102</v>
      </c>
      <c r="DB159" s="1">
        <v>4.9277568511652099</v>
      </c>
      <c r="DC159" s="1">
        <v>0</v>
      </c>
      <c r="DD159" s="1">
        <v>0</v>
      </c>
      <c r="DE159" s="1">
        <v>9.6368462504776602</v>
      </c>
      <c r="DF159" s="1">
        <v>4.7842850006211997</v>
      </c>
      <c r="DG159" s="1">
        <v>0</v>
      </c>
      <c r="DH159" s="1">
        <v>0</v>
      </c>
      <c r="DI159" s="1">
        <v>0</v>
      </c>
      <c r="DJ159" s="1">
        <v>4.8184231252388301</v>
      </c>
      <c r="DK159" s="1">
        <v>4.7842850006211997</v>
      </c>
      <c r="DL159" s="1">
        <v>10.1934946381357</v>
      </c>
      <c r="DM159" s="1">
        <v>9.9673282945722494</v>
      </c>
      <c r="DN159" s="1">
        <v>3.6664983662394</v>
      </c>
      <c r="DO159" s="1">
        <v>3.7107675055361198</v>
      </c>
      <c r="DP159" s="1">
        <v>0</v>
      </c>
      <c r="DQ159" s="1">
        <v>0</v>
      </c>
      <c r="DR159" s="1">
        <v>4.9277568511652099</v>
      </c>
      <c r="DS159" s="1">
        <v>0</v>
      </c>
      <c r="DT159" s="1">
        <v>0</v>
      </c>
      <c r="DU159" s="1">
        <v>0</v>
      </c>
      <c r="DV159" s="1">
        <v>9.9708352830725104</v>
      </c>
      <c r="DW159" s="1">
        <v>0.96368462504776597</v>
      </c>
      <c r="DX159" s="1">
        <v>7.9763660190790002</v>
      </c>
      <c r="DY159" s="1">
        <v>1.03078463894574</v>
      </c>
      <c r="DZ159" s="1">
        <v>14.9870402029521</v>
      </c>
      <c r="EA159" s="1">
        <v>1.9715989137291701</v>
      </c>
      <c r="EB159" s="1">
        <v>9.9688280729143894</v>
      </c>
      <c r="EC159" s="1">
        <v>3.0466132163085602</v>
      </c>
    </row>
    <row r="160" spans="1:133" x14ac:dyDescent="0.3">
      <c r="A160" s="1" t="s">
        <v>578</v>
      </c>
      <c r="B160" s="1" t="s">
        <v>271</v>
      </c>
      <c r="C160" s="1" t="s">
        <v>272</v>
      </c>
      <c r="D160" s="1" t="s">
        <v>579</v>
      </c>
      <c r="E160" s="1">
        <v>171.28592784412999</v>
      </c>
      <c r="F160" s="1">
        <v>28.346745453587602</v>
      </c>
      <c r="G160" s="1">
        <v>110.48169344590499</v>
      </c>
      <c r="H160" s="1">
        <v>32.457488944637497</v>
      </c>
      <c r="I160" s="1">
        <v>86.238202348109695</v>
      </c>
      <c r="J160" s="1">
        <v>11.7585952687212</v>
      </c>
      <c r="K160" s="1">
        <v>58.744192829122298</v>
      </c>
      <c r="L160" s="1">
        <v>15.735414250266199</v>
      </c>
      <c r="M160" s="1">
        <v>85.047725496020007</v>
      </c>
      <c r="N160" s="1">
        <v>16.5881501848664</v>
      </c>
      <c r="O160" s="1">
        <v>51.737500616782199</v>
      </c>
      <c r="P160" s="1">
        <v>16.722074694371301</v>
      </c>
      <c r="Q160" s="1">
        <v>135.09157015689999</v>
      </c>
      <c r="R160" s="1">
        <v>11.7684312705361</v>
      </c>
      <c r="S160" s="1">
        <v>102.69101935794301</v>
      </c>
      <c r="T160" s="1">
        <v>20.632119528420599</v>
      </c>
      <c r="U160" s="1">
        <v>73.483673550466605</v>
      </c>
      <c r="V160" s="1">
        <v>5.8844970937670702</v>
      </c>
      <c r="W160" s="1">
        <v>57.766799932322499</v>
      </c>
      <c r="X160" s="1">
        <v>9.8323765243770307</v>
      </c>
      <c r="Y160" s="1">
        <v>61.607896606433201</v>
      </c>
      <c r="Z160" s="1">
        <v>5.8839341767689799</v>
      </c>
      <c r="AA160" s="1">
        <v>44.924219425620599</v>
      </c>
      <c r="AB160" s="1">
        <v>10.7997430040436</v>
      </c>
      <c r="AC160" s="1">
        <v>114.594221816996</v>
      </c>
      <c r="AD160" s="1">
        <v>8.8265117859811593</v>
      </c>
      <c r="AE160" s="1">
        <v>88.048664713391403</v>
      </c>
      <c r="AF160" s="1">
        <v>17.719045317623401</v>
      </c>
      <c r="AG160" s="1">
        <v>61.8119903175321</v>
      </c>
      <c r="AH160" s="1">
        <v>3.92961702299027</v>
      </c>
      <c r="AI160" s="1">
        <v>49.017837427163499</v>
      </c>
      <c r="AJ160" s="1">
        <v>8.8645358673783203</v>
      </c>
      <c r="AK160" s="1">
        <v>52.782231499463897</v>
      </c>
      <c r="AL160" s="1">
        <v>4.8968947629908897</v>
      </c>
      <c r="AM160" s="1">
        <v>39.030827286227897</v>
      </c>
      <c r="AN160" s="1">
        <v>8.8545094502451107</v>
      </c>
      <c r="AO160" s="1">
        <v>20.497348339903802</v>
      </c>
      <c r="AP160" s="1">
        <v>2.9419194845549002</v>
      </c>
      <c r="AQ160" s="1">
        <v>14.6423546445518</v>
      </c>
      <c r="AR160" s="1">
        <v>2.9130742107971699</v>
      </c>
      <c r="AS160" s="1">
        <v>3.9003012575417402</v>
      </c>
      <c r="AT160" s="1">
        <v>0.97739289679975205</v>
      </c>
      <c r="AU160" s="1">
        <v>5.8453471783737303</v>
      </c>
      <c r="AV160" s="1">
        <v>3.91940758901384</v>
      </c>
      <c r="AW160" s="1">
        <v>2.9418252073776001</v>
      </c>
      <c r="AX160" s="1">
        <v>0.96784065699871002</v>
      </c>
      <c r="AY160" s="1">
        <v>1.94523355379846</v>
      </c>
      <c r="AZ160" s="1">
        <v>11.710270231329799</v>
      </c>
      <c r="BA160" s="1">
        <v>3.95799458740909</v>
      </c>
      <c r="BB160" s="1">
        <v>38.121242867000902</v>
      </c>
      <c r="BC160" s="1">
        <v>38.2266086381088</v>
      </c>
      <c r="BD160" s="1">
        <v>26.478219117722698</v>
      </c>
      <c r="BE160" s="1">
        <v>8.7968189027296706</v>
      </c>
      <c r="BF160" s="1">
        <v>7.8004158125989003</v>
      </c>
      <c r="BG160" s="1">
        <v>36.194357687229903</v>
      </c>
      <c r="BH160" s="1">
        <v>16.578314183051599</v>
      </c>
      <c r="BI160" s="1">
        <v>7.9060570348622701</v>
      </c>
      <c r="BJ160" s="1">
        <v>11.709986469316</v>
      </c>
      <c r="BK160" s="1">
        <v>117.53680953455201</v>
      </c>
      <c r="BL160" s="1">
        <v>14.854299829859</v>
      </c>
      <c r="BM160" s="1">
        <v>9.8231089770716693</v>
      </c>
      <c r="BN160" s="1">
        <v>14.6131322529911</v>
      </c>
      <c r="BO160" s="1">
        <v>34.0668773416946</v>
      </c>
      <c r="BP160" s="1">
        <v>24.4854119797868</v>
      </c>
      <c r="BQ160" s="1">
        <v>19.693979153148501</v>
      </c>
      <c r="BR160" s="1">
        <v>102.923205895674</v>
      </c>
      <c r="BS160" s="1">
        <v>14.854299829859</v>
      </c>
      <c r="BT160" s="1">
        <v>9.8231089770716693</v>
      </c>
      <c r="BU160" s="1">
        <v>14.6131322529911</v>
      </c>
      <c r="BV160" s="1">
        <v>29.227674056701002</v>
      </c>
      <c r="BW160" s="1">
        <v>19.550214910896401</v>
      </c>
      <c r="BX160" s="1">
        <v>14.854775868155</v>
      </c>
      <c r="BY160" s="1">
        <v>38.442982943600597</v>
      </c>
      <c r="BZ160" s="1">
        <v>115.581261230774</v>
      </c>
      <c r="CA160" s="1">
        <v>228.60402072400001</v>
      </c>
      <c r="CB160" s="1">
        <v>137.065648984456</v>
      </c>
      <c r="CC160" s="1">
        <v>21.8884237382042</v>
      </c>
      <c r="CD160" s="1">
        <v>10.804988936052901</v>
      </c>
      <c r="CE160" s="1">
        <v>6.8247347795118101</v>
      </c>
      <c r="CF160" s="1">
        <v>16.554559205396401</v>
      </c>
      <c r="CG160" s="1">
        <v>8.6475481998322206</v>
      </c>
      <c r="CH160" s="1">
        <v>0.95122512932737902</v>
      </c>
      <c r="CI160" s="1">
        <v>45.4993455078395</v>
      </c>
      <c r="CJ160" s="1">
        <v>9.9191027609685793</v>
      </c>
      <c r="CK160" s="1">
        <v>4.83920328499355</v>
      </c>
      <c r="CL160" s="1">
        <v>7.1320358940966599</v>
      </c>
      <c r="CM160" s="1">
        <v>3.6416632875869701</v>
      </c>
      <c r="CN160" s="1">
        <v>15.0321432113033</v>
      </c>
      <c r="CO160" s="1">
        <v>4.9351970688904601</v>
      </c>
      <c r="CP160" s="1">
        <v>14.854299829859</v>
      </c>
      <c r="CQ160" s="1">
        <v>4.96348862532375</v>
      </c>
      <c r="CR160" s="1">
        <v>4.83920328499355</v>
      </c>
      <c r="CS160" s="1">
        <v>12.3220276129298</v>
      </c>
      <c r="CT160" s="1">
        <v>8.5203261547333398</v>
      </c>
      <c r="CU160" s="1">
        <v>27.099376174290398</v>
      </c>
      <c r="CV160" s="1">
        <v>4.9351970688904601</v>
      </c>
      <c r="CW160" s="1">
        <v>4.96348862532375</v>
      </c>
      <c r="CX160" s="1">
        <v>0</v>
      </c>
      <c r="CY160" s="1">
        <v>12.3220276129298</v>
      </c>
      <c r="CZ160" s="1">
        <v>4.8786628671463701</v>
      </c>
      <c r="DA160" s="1">
        <v>27.175021514829002</v>
      </c>
      <c r="DB160" s="1">
        <v>4.9351970688904601</v>
      </c>
      <c r="DC160" s="1">
        <v>4.96348862532375</v>
      </c>
      <c r="DD160" s="1">
        <v>0</v>
      </c>
      <c r="DE160" s="1">
        <v>8.7560096658814608</v>
      </c>
      <c r="DF160" s="1">
        <v>8.5203261547333398</v>
      </c>
      <c r="DG160" s="1">
        <v>0</v>
      </c>
      <c r="DH160" s="1">
        <v>4.96348862532375</v>
      </c>
      <c r="DI160" s="1">
        <v>0</v>
      </c>
      <c r="DJ160" s="1">
        <v>8.7560096658814608</v>
      </c>
      <c r="DK160" s="1">
        <v>4.8786628671463701</v>
      </c>
      <c r="DL160" s="1">
        <v>9.9191027609685793</v>
      </c>
      <c r="DM160" s="1">
        <v>0</v>
      </c>
      <c r="DN160" s="1">
        <v>4.83920328499355</v>
      </c>
      <c r="DO160" s="1">
        <v>3.56601794704833</v>
      </c>
      <c r="DP160" s="1">
        <v>0</v>
      </c>
      <c r="DQ160" s="1">
        <v>4.9351970688904601</v>
      </c>
      <c r="DR160" s="1">
        <v>0</v>
      </c>
      <c r="DS160" s="1">
        <v>0</v>
      </c>
      <c r="DT160" s="1">
        <v>3.56601794704833</v>
      </c>
      <c r="DU160" s="1">
        <v>0</v>
      </c>
      <c r="DV160" s="1">
        <v>11.6716832329345</v>
      </c>
      <c r="DW160" s="1">
        <v>1.9548800707767999</v>
      </c>
      <c r="DX160" s="1">
        <v>8.7489625051590405</v>
      </c>
      <c r="DY160" s="1">
        <v>0.96784065699871002</v>
      </c>
      <c r="DZ160" s="1">
        <v>8.8256651069692804</v>
      </c>
      <c r="EA160" s="1">
        <v>0.98703941377809201</v>
      </c>
      <c r="EB160" s="1">
        <v>5.89339213939272</v>
      </c>
      <c r="EC160" s="1">
        <v>1.94523355379846</v>
      </c>
    </row>
    <row r="161" spans="1:133" x14ac:dyDescent="0.3">
      <c r="A161" s="1" t="s">
        <v>580</v>
      </c>
      <c r="B161" s="1" t="s">
        <v>271</v>
      </c>
      <c r="C161" s="1" t="s">
        <v>272</v>
      </c>
      <c r="D161" s="1" t="s">
        <v>581</v>
      </c>
      <c r="E161" s="1">
        <v>378.68157993883199</v>
      </c>
      <c r="F161" s="1">
        <v>42.743106486536099</v>
      </c>
      <c r="G161" s="1">
        <v>238.817799875677</v>
      </c>
      <c r="H161" s="1">
        <v>97.1206735766186</v>
      </c>
      <c r="I161" s="1">
        <v>198.857766057464</v>
      </c>
      <c r="J161" s="1">
        <v>19.806349184035401</v>
      </c>
      <c r="K161" s="1">
        <v>120.785639459008</v>
      </c>
      <c r="L161" s="1">
        <v>58.26577741442</v>
      </c>
      <c r="M161" s="1">
        <v>179.82381388136801</v>
      </c>
      <c r="N161" s="1">
        <v>22.936757302500698</v>
      </c>
      <c r="O161" s="1">
        <v>118.032160416669</v>
      </c>
      <c r="P161" s="1">
        <v>38.854896162198699</v>
      </c>
      <c r="Q161" s="1">
        <v>329.49697035927102</v>
      </c>
      <c r="R161" s="1">
        <v>22.402766202779599</v>
      </c>
      <c r="S161" s="1">
        <v>230.96197972831399</v>
      </c>
      <c r="T161" s="1">
        <v>76.132224428177196</v>
      </c>
      <c r="U161" s="1">
        <v>175.41299752694701</v>
      </c>
      <c r="V161" s="1">
        <v>10.673287725355801</v>
      </c>
      <c r="W161" s="1">
        <v>116.969237080637</v>
      </c>
      <c r="X161" s="1">
        <v>47.770472720954103</v>
      </c>
      <c r="Y161" s="1">
        <v>154.083972832325</v>
      </c>
      <c r="Z161" s="1">
        <v>11.7294784774238</v>
      </c>
      <c r="AA161" s="1">
        <v>113.992742647678</v>
      </c>
      <c r="AB161" s="1">
        <v>28.3617517072231</v>
      </c>
      <c r="AC161" s="1">
        <v>322.84382202165398</v>
      </c>
      <c r="AD161" s="1">
        <v>22.402766202779599</v>
      </c>
      <c r="AE161" s="1">
        <v>225.23701941792999</v>
      </c>
      <c r="AF161" s="1">
        <v>75.204036400944702</v>
      </c>
      <c r="AG161" s="1">
        <v>172.576251567702</v>
      </c>
      <c r="AH161" s="1">
        <v>10.673287725355801</v>
      </c>
      <c r="AI161" s="1">
        <v>115.060679148624</v>
      </c>
      <c r="AJ161" s="1">
        <v>46.842284693721602</v>
      </c>
      <c r="AK161" s="1">
        <v>150.267570453953</v>
      </c>
      <c r="AL161" s="1">
        <v>11.7294784774238</v>
      </c>
      <c r="AM161" s="1">
        <v>110.176340269306</v>
      </c>
      <c r="AN161" s="1">
        <v>28.3617517072231</v>
      </c>
      <c r="AO161" s="1">
        <v>6.6531483376167202</v>
      </c>
      <c r="AP161" s="1">
        <v>0</v>
      </c>
      <c r="AQ161" s="1">
        <v>5.7249603103842697</v>
      </c>
      <c r="AR161" s="1">
        <v>0.92818802723245697</v>
      </c>
      <c r="AS161" s="1">
        <v>0</v>
      </c>
      <c r="AT161" s="1">
        <v>0</v>
      </c>
      <c r="AU161" s="1">
        <v>0.98036990478008301</v>
      </c>
      <c r="AV161" s="1">
        <v>1.8821102504120499</v>
      </c>
      <c r="AW161" s="1">
        <v>0.98036990478008301</v>
      </c>
      <c r="AX161" s="1">
        <v>2.81029827764451</v>
      </c>
      <c r="AY161" s="1">
        <v>0</v>
      </c>
      <c r="AZ161" s="1">
        <v>18.512744547613199</v>
      </c>
      <c r="BA161" s="1">
        <v>11.346290132857</v>
      </c>
      <c r="BB161" s="1">
        <v>108.61126514146299</v>
      </c>
      <c r="BC161" s="1">
        <v>66.762858299976003</v>
      </c>
      <c r="BD161" s="1">
        <v>55.298773483604599</v>
      </c>
      <c r="BE161" s="1">
        <v>33.997307625199802</v>
      </c>
      <c r="BF161" s="1">
        <v>34.967731128557503</v>
      </c>
      <c r="BG161" s="1">
        <v>49.1846095795607</v>
      </c>
      <c r="BH161" s="1">
        <v>19.2163178146888</v>
      </c>
      <c r="BI161" s="1">
        <v>14.310993586184299</v>
      </c>
      <c r="BJ161" s="1">
        <v>15.6572981786877</v>
      </c>
      <c r="BK161" s="1">
        <v>373.18673623116598</v>
      </c>
      <c r="BL161" s="1">
        <v>0</v>
      </c>
      <c r="BM161" s="1">
        <v>63.6780117984067</v>
      </c>
      <c r="BN161" s="1">
        <v>29.028849447765499</v>
      </c>
      <c r="BO161" s="1">
        <v>130.78075259445001</v>
      </c>
      <c r="BP161" s="1">
        <v>83.031734270455402</v>
      </c>
      <c r="BQ161" s="1">
        <v>66.667388120088106</v>
      </c>
      <c r="BR161" s="1">
        <v>373.18673623116598</v>
      </c>
      <c r="BS161" s="1">
        <v>0</v>
      </c>
      <c r="BT161" s="1">
        <v>63.6780117984067</v>
      </c>
      <c r="BU161" s="1">
        <v>29.028849447765499</v>
      </c>
      <c r="BV161" s="1">
        <v>130.78075259445001</v>
      </c>
      <c r="BW161" s="1">
        <v>83.031734270455402</v>
      </c>
      <c r="BX161" s="1">
        <v>66.667388120088106</v>
      </c>
      <c r="BY161" s="1">
        <v>626.23266118412801</v>
      </c>
      <c r="BZ161" s="1">
        <v>329.52563817240002</v>
      </c>
      <c r="CA161" s="1">
        <v>491.132650596811</v>
      </c>
      <c r="CB161" s="1">
        <v>338.06089676042899</v>
      </c>
      <c r="CC161" s="1">
        <v>435.46227032752199</v>
      </c>
      <c r="CD161" s="1">
        <v>174.03727309492399</v>
      </c>
      <c r="CE161" s="1">
        <v>73.373494120486896</v>
      </c>
      <c r="CF161" s="1">
        <v>190.77039085660601</v>
      </c>
      <c r="CG161" s="1">
        <v>62.255333907148099</v>
      </c>
      <c r="CH161" s="1">
        <v>40.367026341981102</v>
      </c>
      <c r="CI161" s="1">
        <v>691.65662601099098</v>
      </c>
      <c r="CJ161" s="1">
        <v>9.8429560779053507</v>
      </c>
      <c r="CK161" s="1">
        <v>88.7869497019378</v>
      </c>
      <c r="CL161" s="1">
        <v>20.408643143369002</v>
      </c>
      <c r="CM161" s="1">
        <v>275.26155429481901</v>
      </c>
      <c r="CN161" s="1">
        <v>143.23061060787899</v>
      </c>
      <c r="CO161" s="1">
        <v>154.12591218508101</v>
      </c>
      <c r="CP161" s="1">
        <v>9.8429560779053507</v>
      </c>
      <c r="CQ161" s="1">
        <v>22.2715027957396</v>
      </c>
      <c r="CR161" s="1">
        <v>5.0377542678212697</v>
      </c>
      <c r="CS161" s="1">
        <v>520.06813521521997</v>
      </c>
      <c r="CT161" s="1">
        <v>134.436277654305</v>
      </c>
      <c r="CU161" s="1">
        <v>231.16843581365299</v>
      </c>
      <c r="CV161" s="1">
        <v>0</v>
      </c>
      <c r="CW161" s="1">
        <v>0</v>
      </c>
      <c r="CX161" s="1">
        <v>0</v>
      </c>
      <c r="CY161" s="1">
        <v>182.277279468166</v>
      </c>
      <c r="CZ161" s="1">
        <v>48.891156345487197</v>
      </c>
      <c r="DA161" s="1">
        <v>491.88396981264498</v>
      </c>
      <c r="DB161" s="1">
        <v>0</v>
      </c>
      <c r="DC161" s="1">
        <v>18.516402693461899</v>
      </c>
      <c r="DD161" s="1">
        <v>0</v>
      </c>
      <c r="DE161" s="1">
        <v>409.84942442980702</v>
      </c>
      <c r="DF161" s="1">
        <v>63.518142689375402</v>
      </c>
      <c r="DG161" s="1">
        <v>0</v>
      </c>
      <c r="DH161" s="1">
        <v>0</v>
      </c>
      <c r="DI161" s="1">
        <v>0</v>
      </c>
      <c r="DJ161" s="1">
        <v>143.380146891946</v>
      </c>
      <c r="DK161" s="1">
        <v>24.354615752756601</v>
      </c>
      <c r="DL161" s="1">
        <v>9.8429560779053507</v>
      </c>
      <c r="DM161" s="1">
        <v>3.7551001022776398</v>
      </c>
      <c r="DN161" s="1">
        <v>5.0377542678212697</v>
      </c>
      <c r="DO161" s="1">
        <v>110.21871078541299</v>
      </c>
      <c r="DP161" s="1">
        <v>70.918134964929394</v>
      </c>
      <c r="DQ161" s="1">
        <v>0</v>
      </c>
      <c r="DR161" s="1">
        <v>0</v>
      </c>
      <c r="DS161" s="1">
        <v>0</v>
      </c>
      <c r="DT161" s="1">
        <v>38.8971325762192</v>
      </c>
      <c r="DU161" s="1">
        <v>24.536540592730599</v>
      </c>
      <c r="DV161" s="1">
        <v>2.8367459592449999</v>
      </c>
      <c r="DW161" s="1">
        <v>0</v>
      </c>
      <c r="DX161" s="1">
        <v>1.9085579320125401</v>
      </c>
      <c r="DY161" s="1">
        <v>0.92818802723245697</v>
      </c>
      <c r="DZ161" s="1">
        <v>3.81640237837173</v>
      </c>
      <c r="EA161" s="1">
        <v>0</v>
      </c>
      <c r="EB161" s="1">
        <v>3.81640237837173</v>
      </c>
      <c r="EC161" s="1">
        <v>0</v>
      </c>
    </row>
    <row r="162" spans="1:133" x14ac:dyDescent="0.3">
      <c r="A162" s="1" t="s">
        <v>582</v>
      </c>
      <c r="B162" s="1" t="s">
        <v>271</v>
      </c>
      <c r="C162" s="1" t="s">
        <v>272</v>
      </c>
      <c r="D162" s="1" t="s">
        <v>583</v>
      </c>
      <c r="E162" s="1">
        <v>366.68314130350399</v>
      </c>
      <c r="F162" s="1">
        <v>62.237469805219099</v>
      </c>
      <c r="G162" s="1">
        <v>225.75019506410001</v>
      </c>
      <c r="H162" s="1">
        <v>78.695476434185196</v>
      </c>
      <c r="I162" s="1">
        <v>185.489199799093</v>
      </c>
      <c r="J162" s="1">
        <v>26.8177381406704</v>
      </c>
      <c r="K162" s="1">
        <v>113.466916941939</v>
      </c>
      <c r="L162" s="1">
        <v>45.204544716484101</v>
      </c>
      <c r="M162" s="1">
        <v>181.19394150441099</v>
      </c>
      <c r="N162" s="1">
        <v>35.419731664548699</v>
      </c>
      <c r="O162" s="1">
        <v>112.283278122162</v>
      </c>
      <c r="P162" s="1">
        <v>33.490931717701102</v>
      </c>
      <c r="Q162" s="1">
        <v>295.90808025728597</v>
      </c>
      <c r="R162" s="1">
        <v>28.0544374272603</v>
      </c>
      <c r="S162" s="1">
        <v>216.179585678271</v>
      </c>
      <c r="T162" s="1">
        <v>51.6740571517552</v>
      </c>
      <c r="U162" s="1">
        <v>155.709040521182</v>
      </c>
      <c r="V162" s="1">
        <v>14.386889482090201</v>
      </c>
      <c r="W162" s="1">
        <v>112.66626788498201</v>
      </c>
      <c r="X162" s="1">
        <v>28.6558831541101</v>
      </c>
      <c r="Y162" s="1">
        <v>140.199039736104</v>
      </c>
      <c r="Z162" s="1">
        <v>13.66754794517</v>
      </c>
      <c r="AA162" s="1">
        <v>103.513317793289</v>
      </c>
      <c r="AB162" s="1">
        <v>23.0181739976451</v>
      </c>
      <c r="AC162" s="1">
        <v>273.11889598627903</v>
      </c>
      <c r="AD162" s="1">
        <v>23.481924813873601</v>
      </c>
      <c r="AE162" s="1">
        <v>200.511404318404</v>
      </c>
      <c r="AF162" s="1">
        <v>49.125566854001796</v>
      </c>
      <c r="AG162" s="1">
        <v>145.11155406723199</v>
      </c>
      <c r="AH162" s="1">
        <v>12.465683265500299</v>
      </c>
      <c r="AI162" s="1">
        <v>104.790636704579</v>
      </c>
      <c r="AJ162" s="1">
        <v>27.855234097153101</v>
      </c>
      <c r="AK162" s="1">
        <v>128.00734191904701</v>
      </c>
      <c r="AL162" s="1">
        <v>11.0162415483733</v>
      </c>
      <c r="AM162" s="1">
        <v>95.720767613825004</v>
      </c>
      <c r="AN162" s="1">
        <v>21.270332756848699</v>
      </c>
      <c r="AO162" s="1">
        <v>22.7891842710067</v>
      </c>
      <c r="AP162" s="1">
        <v>4.5725126133867198</v>
      </c>
      <c r="AQ162" s="1">
        <v>15.668181359866599</v>
      </c>
      <c r="AR162" s="1">
        <v>2.5484902977533901</v>
      </c>
      <c r="AS162" s="1">
        <v>0</v>
      </c>
      <c r="AT162" s="1">
        <v>3.9769595951951602</v>
      </c>
      <c r="AU162" s="1">
        <v>4.34059472571023</v>
      </c>
      <c r="AV162" s="1">
        <v>5.7953497127417197</v>
      </c>
      <c r="AW162" s="1">
        <v>2.4462103580313501</v>
      </c>
      <c r="AX162" s="1">
        <v>2.8683984004293799</v>
      </c>
      <c r="AY162" s="1">
        <v>3.3616714788988999</v>
      </c>
      <c r="AZ162" s="1">
        <v>20.297431724542299</v>
      </c>
      <c r="BA162" s="1">
        <v>14.620928344343</v>
      </c>
      <c r="BB162" s="1">
        <v>76.452896270269605</v>
      </c>
      <c r="BC162" s="1">
        <v>90.224790503643305</v>
      </c>
      <c r="BD162" s="1">
        <v>37.404799345445198</v>
      </c>
      <c r="BE162" s="1">
        <v>34.146686807541002</v>
      </c>
      <c r="BF162" s="1">
        <v>22.760547261501699</v>
      </c>
      <c r="BG162" s="1">
        <v>70.775061046218397</v>
      </c>
      <c r="BH162" s="1">
        <v>33.235840194119397</v>
      </c>
      <c r="BI162" s="1">
        <v>21.0357994149667</v>
      </c>
      <c r="BJ162" s="1">
        <v>16.5034214371322</v>
      </c>
      <c r="BK162" s="1">
        <v>279.25030316372499</v>
      </c>
      <c r="BL162" s="1">
        <v>16.234297074941701</v>
      </c>
      <c r="BM162" s="1">
        <v>15.682880496694001</v>
      </c>
      <c r="BN162" s="1">
        <v>19.2120621658994</v>
      </c>
      <c r="BO162" s="1">
        <v>91.662492400566407</v>
      </c>
      <c r="BP162" s="1">
        <v>58.009762741996603</v>
      </c>
      <c r="BQ162" s="1">
        <v>78.448808283627002</v>
      </c>
      <c r="BR162" s="1">
        <v>254.43545519966099</v>
      </c>
      <c r="BS162" s="1">
        <v>16.234297074941701</v>
      </c>
      <c r="BT162" s="1">
        <v>15.682880496694001</v>
      </c>
      <c r="BU162" s="1">
        <v>4.0032452847848798</v>
      </c>
      <c r="BV162" s="1">
        <v>91.662492400566407</v>
      </c>
      <c r="BW162" s="1">
        <v>58.009762741996603</v>
      </c>
      <c r="BX162" s="1">
        <v>68.842777200677304</v>
      </c>
      <c r="BY162" s="1">
        <v>232.04244623365099</v>
      </c>
      <c r="BZ162" s="1">
        <v>279.62951999518401</v>
      </c>
      <c r="CA162" s="1">
        <v>476.89636571983601</v>
      </c>
      <c r="CB162" s="1">
        <v>302.41870426619101</v>
      </c>
      <c r="CC162" s="1">
        <v>176.33914005421099</v>
      </c>
      <c r="CD162" s="1">
        <v>80.038380013128702</v>
      </c>
      <c r="CE162" s="1">
        <v>24.665306546656399</v>
      </c>
      <c r="CF162" s="1">
        <v>55.703306179440197</v>
      </c>
      <c r="CG162" s="1">
        <v>11.8003411976122</v>
      </c>
      <c r="CH162" s="1">
        <v>0.94719218383943804</v>
      </c>
      <c r="CI162" s="1">
        <v>250.72781573607</v>
      </c>
      <c r="CJ162" s="1">
        <v>21.006187891645901</v>
      </c>
      <c r="CK162" s="1">
        <v>20.418841415891201</v>
      </c>
      <c r="CL162" s="1">
        <v>21.810988025448399</v>
      </c>
      <c r="CM162" s="1">
        <v>47.745422695060803</v>
      </c>
      <c r="CN162" s="1">
        <v>28.5778300074283</v>
      </c>
      <c r="CO162" s="1">
        <v>111.168545700595</v>
      </c>
      <c r="CP162" s="1">
        <v>47.3971590249621</v>
      </c>
      <c r="CQ162" s="1">
        <v>55.253133752228102</v>
      </c>
      <c r="CR162" s="1">
        <v>7.8414402483470198</v>
      </c>
      <c r="CS162" s="1">
        <v>105.89956220472</v>
      </c>
      <c r="CT162" s="1">
        <v>34.336520505812899</v>
      </c>
      <c r="CU162" s="1">
        <v>88.808766490167699</v>
      </c>
      <c r="CV162" s="1">
        <v>0</v>
      </c>
      <c r="CW162" s="1">
        <v>14.7027158367393</v>
      </c>
      <c r="CX162" s="1">
        <v>0</v>
      </c>
      <c r="CY162" s="1">
        <v>44.798985087442098</v>
      </c>
      <c r="CZ162" s="1">
        <v>29.307065565986299</v>
      </c>
      <c r="DA162" s="1">
        <v>205.299541143748</v>
      </c>
      <c r="DB162" s="1">
        <v>33.019237125308102</v>
      </c>
      <c r="DC162" s="1">
        <v>55.253133752228102</v>
      </c>
      <c r="DD162" s="1">
        <v>0</v>
      </c>
      <c r="DE162" s="1">
        <v>86.693895045183794</v>
      </c>
      <c r="DF162" s="1">
        <v>30.333275221028</v>
      </c>
      <c r="DG162" s="1">
        <v>0</v>
      </c>
      <c r="DH162" s="1">
        <v>14.7027158367393</v>
      </c>
      <c r="DI162" s="1">
        <v>0</v>
      </c>
      <c r="DJ162" s="1">
        <v>44.798985087442098</v>
      </c>
      <c r="DK162" s="1">
        <v>25.3038202812014</v>
      </c>
      <c r="DL162" s="1">
        <v>14.3779218996539</v>
      </c>
      <c r="DM162" s="1">
        <v>0</v>
      </c>
      <c r="DN162" s="1">
        <v>7.8414402483470198</v>
      </c>
      <c r="DO162" s="1">
        <v>19.205667159536102</v>
      </c>
      <c r="DP162" s="1">
        <v>4.0032452847848798</v>
      </c>
      <c r="DQ162" s="1">
        <v>0</v>
      </c>
      <c r="DR162" s="1">
        <v>0</v>
      </c>
      <c r="DS162" s="1">
        <v>0</v>
      </c>
      <c r="DT162" s="1">
        <v>0</v>
      </c>
      <c r="DU162" s="1">
        <v>4.0032452847848798</v>
      </c>
      <c r="DV162" s="1">
        <v>10.5974864539496</v>
      </c>
      <c r="DW162" s="1">
        <v>1.92120621658994</v>
      </c>
      <c r="DX162" s="1">
        <v>7.8756311804026602</v>
      </c>
      <c r="DY162" s="1">
        <v>0.80064905695697597</v>
      </c>
      <c r="DZ162" s="1">
        <v>12.1916978170572</v>
      </c>
      <c r="EA162" s="1">
        <v>2.65130639679677</v>
      </c>
      <c r="EB162" s="1">
        <v>7.79255017946398</v>
      </c>
      <c r="EC162" s="1">
        <v>1.7478412407964099</v>
      </c>
    </row>
    <row r="163" spans="1:133" x14ac:dyDescent="0.3">
      <c r="A163" s="1" t="s">
        <v>584</v>
      </c>
      <c r="B163" s="1" t="s">
        <v>271</v>
      </c>
      <c r="C163" s="1" t="s">
        <v>272</v>
      </c>
      <c r="D163" s="1" t="s">
        <v>585</v>
      </c>
      <c r="E163" s="1">
        <v>1727.3208299553</v>
      </c>
      <c r="F163" s="1">
        <v>301.36250093299998</v>
      </c>
      <c r="G163" s="1">
        <v>952.21758493145001</v>
      </c>
      <c r="H163" s="1">
        <v>473.74074409084602</v>
      </c>
      <c r="I163" s="1">
        <v>836.95107988295604</v>
      </c>
      <c r="J163" s="1">
        <v>165.30914358488801</v>
      </c>
      <c r="K163" s="1">
        <v>460.41416077596</v>
      </c>
      <c r="L163" s="1">
        <v>211.22777552210701</v>
      </c>
      <c r="M163" s="1">
        <v>890.36975007234003</v>
      </c>
      <c r="N163" s="1">
        <v>136.053357348112</v>
      </c>
      <c r="O163" s="1">
        <v>491.80342415549001</v>
      </c>
      <c r="P163" s="1">
        <v>262.51296856873802</v>
      </c>
      <c r="Q163" s="1">
        <v>1204.79404044436</v>
      </c>
      <c r="R163" s="1">
        <v>142.125534633559</v>
      </c>
      <c r="S163" s="1">
        <v>835.36365501920704</v>
      </c>
      <c r="T163" s="1">
        <v>227.30485079159601</v>
      </c>
      <c r="U163" s="1">
        <v>597.44330036645601</v>
      </c>
      <c r="V163" s="1">
        <v>85.734395713908</v>
      </c>
      <c r="W163" s="1">
        <v>413.13337584276297</v>
      </c>
      <c r="X163" s="1">
        <v>98.575528809785894</v>
      </c>
      <c r="Y163" s="1">
        <v>607.35074007790502</v>
      </c>
      <c r="Z163" s="1">
        <v>56.391138919650899</v>
      </c>
      <c r="AA163" s="1">
        <v>422.23027917644401</v>
      </c>
      <c r="AB163" s="1">
        <v>128.72932198180999</v>
      </c>
      <c r="AC163" s="1">
        <v>1042.71742135622</v>
      </c>
      <c r="AD163" s="1">
        <v>106.879227232345</v>
      </c>
      <c r="AE163" s="1">
        <v>730.64387128937301</v>
      </c>
      <c r="AF163" s="1">
        <v>205.194322834498</v>
      </c>
      <c r="AG163" s="1">
        <v>511.90439043666902</v>
      </c>
      <c r="AH163" s="1">
        <v>64.585871212849895</v>
      </c>
      <c r="AI163" s="1">
        <v>358.79045385178301</v>
      </c>
      <c r="AJ163" s="1">
        <v>88.528065372036394</v>
      </c>
      <c r="AK163" s="1">
        <v>530.81303091954703</v>
      </c>
      <c r="AL163" s="1">
        <v>42.293356019495199</v>
      </c>
      <c r="AM163" s="1">
        <v>371.85341743759</v>
      </c>
      <c r="AN163" s="1">
        <v>116.666257462462</v>
      </c>
      <c r="AO163" s="1">
        <v>162.076619088146</v>
      </c>
      <c r="AP163" s="1">
        <v>35.246307401213897</v>
      </c>
      <c r="AQ163" s="1">
        <v>104.71978372983401</v>
      </c>
      <c r="AR163" s="1">
        <v>22.1105279570981</v>
      </c>
      <c r="AS163" s="1">
        <v>26.172322903032999</v>
      </c>
      <c r="AT163" s="1">
        <v>9.0645634648234292</v>
      </c>
      <c r="AU163" s="1">
        <v>57.368223544341802</v>
      </c>
      <c r="AV163" s="1">
        <v>29.203274759298498</v>
      </c>
      <c r="AW163" s="1">
        <v>20.129360596869699</v>
      </c>
      <c r="AX163" s="1">
        <v>12.0840859407417</v>
      </c>
      <c r="AY163" s="1">
        <v>8.05478787903788</v>
      </c>
      <c r="AZ163" s="1">
        <v>110.801357684943</v>
      </c>
      <c r="BA163" s="1">
        <v>71.538981499857698</v>
      </c>
      <c r="BB163" s="1">
        <v>378.733825664329</v>
      </c>
      <c r="BC163" s="1">
        <v>288.10794013015902</v>
      </c>
      <c r="BD163" s="1">
        <v>148.10350044732101</v>
      </c>
      <c r="BE163" s="1">
        <v>131.97656606954499</v>
      </c>
      <c r="BF163" s="1">
        <v>75.531868948207801</v>
      </c>
      <c r="BG163" s="1">
        <v>522.52678951093401</v>
      </c>
      <c r="BH163" s="1">
        <v>137.069093611944</v>
      </c>
      <c r="BI163" s="1">
        <v>183.06275892828</v>
      </c>
      <c r="BJ163" s="1">
        <v>202.39493697071001</v>
      </c>
      <c r="BK163" s="1">
        <v>1234.0083843524701</v>
      </c>
      <c r="BL163" s="1">
        <v>25.128197295960401</v>
      </c>
      <c r="BM163" s="1">
        <v>75.518442079108894</v>
      </c>
      <c r="BN163" s="1">
        <v>85.558420039699996</v>
      </c>
      <c r="BO163" s="1">
        <v>277.02213486822399</v>
      </c>
      <c r="BP163" s="1">
        <v>428.279972791457</v>
      </c>
      <c r="BQ163" s="1">
        <v>302.17927507375299</v>
      </c>
      <c r="BR163" s="1">
        <v>1057.76610163229</v>
      </c>
      <c r="BS163" s="1">
        <v>25.128197295960401</v>
      </c>
      <c r="BT163" s="1">
        <v>75.518442079108894</v>
      </c>
      <c r="BU163" s="1">
        <v>80.538503801459797</v>
      </c>
      <c r="BV163" s="1">
        <v>251.884380745508</v>
      </c>
      <c r="BW163" s="1">
        <v>352.73240492857002</v>
      </c>
      <c r="BX163" s="1">
        <v>271.96417278168798</v>
      </c>
      <c r="BY163" s="1">
        <v>1325.4653135292299</v>
      </c>
      <c r="BZ163" s="1">
        <v>1073.9000855111001</v>
      </c>
      <c r="CA163" s="1">
        <v>2798.6432459334001</v>
      </c>
      <c r="CB163" s="1">
        <v>1235.9767045992401</v>
      </c>
      <c r="CC163" s="1">
        <v>1124.67772852282</v>
      </c>
      <c r="CD163" s="1">
        <v>610.34699048579603</v>
      </c>
      <c r="CE163" s="1">
        <v>326.03721606235803</v>
      </c>
      <c r="CF163" s="1">
        <v>200.787585006412</v>
      </c>
      <c r="CG163" s="1">
        <v>84.457407433586496</v>
      </c>
      <c r="CH163" s="1">
        <v>34.021916586712003</v>
      </c>
      <c r="CI163" s="1">
        <v>1268.07098145294</v>
      </c>
      <c r="CJ163" s="1">
        <v>20.350014769105901</v>
      </c>
      <c r="CK163" s="1">
        <v>104.311492069734</v>
      </c>
      <c r="CL163" s="1">
        <v>149.91806452565601</v>
      </c>
      <c r="CM163" s="1">
        <v>304.49912382804803</v>
      </c>
      <c r="CN163" s="1">
        <v>402.37093703456799</v>
      </c>
      <c r="CO163" s="1">
        <v>286.62134922582197</v>
      </c>
      <c r="CP163" s="1">
        <v>36.165720860644498</v>
      </c>
      <c r="CQ163" s="1">
        <v>154.41442659349201</v>
      </c>
      <c r="CR163" s="1">
        <v>48.527944406331997</v>
      </c>
      <c r="CS163" s="1">
        <v>541.59719412805703</v>
      </c>
      <c r="CT163" s="1">
        <v>487.36569546440899</v>
      </c>
      <c r="CU163" s="1">
        <v>675.15918034257095</v>
      </c>
      <c r="CV163" s="1">
        <v>10.991604414286</v>
      </c>
      <c r="CW163" s="1">
        <v>28.2205463232612</v>
      </c>
      <c r="CX163" s="1">
        <v>0</v>
      </c>
      <c r="CY163" s="1">
        <v>265.89366423504998</v>
      </c>
      <c r="CZ163" s="1">
        <v>370.05336536997402</v>
      </c>
      <c r="DA163" s="1">
        <v>1088.1871510588501</v>
      </c>
      <c r="DB163" s="1">
        <v>15.815706091538599</v>
      </c>
      <c r="DC163" s="1">
        <v>130.24771414998199</v>
      </c>
      <c r="DD163" s="1">
        <v>27.795216110485601</v>
      </c>
      <c r="DE163" s="1">
        <v>456.91765536768497</v>
      </c>
      <c r="DF163" s="1">
        <v>457.410859339154</v>
      </c>
      <c r="DG163" s="1">
        <v>5.9916044142859901</v>
      </c>
      <c r="DH163" s="1">
        <v>8.0931697371995792</v>
      </c>
      <c r="DI163" s="1">
        <v>0</v>
      </c>
      <c r="DJ163" s="1">
        <v>241.05593585186301</v>
      </c>
      <c r="DK163" s="1">
        <v>345.23678648829599</v>
      </c>
      <c r="DL163" s="1">
        <v>20.350014769105901</v>
      </c>
      <c r="DM163" s="1">
        <v>24.166712443510001</v>
      </c>
      <c r="DN163" s="1">
        <v>20.7327282958464</v>
      </c>
      <c r="DO163" s="1">
        <v>84.679538760372296</v>
      </c>
      <c r="DP163" s="1">
        <v>29.954836125254499</v>
      </c>
      <c r="DQ163" s="1">
        <v>5</v>
      </c>
      <c r="DR163" s="1">
        <v>20.127376586061601</v>
      </c>
      <c r="DS163" s="1">
        <v>0</v>
      </c>
      <c r="DT163" s="1">
        <v>24.837728383187201</v>
      </c>
      <c r="DU163" s="1">
        <v>24.816578881678701</v>
      </c>
      <c r="DV163" s="1">
        <v>85.538909929787707</v>
      </c>
      <c r="DW163" s="1">
        <v>21.148524501058098</v>
      </c>
      <c r="DX163" s="1">
        <v>54.342921990980003</v>
      </c>
      <c r="DY163" s="1">
        <v>10.047463437749601</v>
      </c>
      <c r="DZ163" s="1">
        <v>76.537709158358297</v>
      </c>
      <c r="EA163" s="1">
        <v>14.097782900155799</v>
      </c>
      <c r="EB163" s="1">
        <v>50.376861738853997</v>
      </c>
      <c r="EC163" s="1">
        <v>12.063064519348501</v>
      </c>
    </row>
    <row r="164" spans="1:133" x14ac:dyDescent="0.3">
      <c r="A164" s="1" t="s">
        <v>586</v>
      </c>
      <c r="B164" s="1" t="s">
        <v>271</v>
      </c>
      <c r="C164" s="1" t="s">
        <v>272</v>
      </c>
      <c r="D164" s="1" t="s">
        <v>587</v>
      </c>
      <c r="E164" s="1">
        <v>321.20795822346003</v>
      </c>
      <c r="F164" s="1">
        <v>43.2458285809386</v>
      </c>
      <c r="G164" s="1">
        <v>198.03111478444399</v>
      </c>
      <c r="H164" s="1">
        <v>79.931014858076793</v>
      </c>
      <c r="I164" s="1">
        <v>161.411040278093</v>
      </c>
      <c r="J164" s="1">
        <v>26.483658620877598</v>
      </c>
      <c r="K164" s="1">
        <v>101.29934947610499</v>
      </c>
      <c r="L164" s="1">
        <v>33.628032181110797</v>
      </c>
      <c r="M164" s="1">
        <v>159.796917945366</v>
      </c>
      <c r="N164" s="1">
        <v>16.762169960061001</v>
      </c>
      <c r="O164" s="1">
        <v>96.731765308339405</v>
      </c>
      <c r="P164" s="1">
        <v>46.302982676966003</v>
      </c>
      <c r="Q164" s="1">
        <v>264.63570413832002</v>
      </c>
      <c r="R164" s="1">
        <v>14.5349231555122</v>
      </c>
      <c r="S164" s="1">
        <v>190.833458450633</v>
      </c>
      <c r="T164" s="1">
        <v>59.2673225321752</v>
      </c>
      <c r="U164" s="1">
        <v>129.270296120008</v>
      </c>
      <c r="V164" s="1">
        <v>7.1899285501804098</v>
      </c>
      <c r="W164" s="1">
        <v>97.309925487533107</v>
      </c>
      <c r="X164" s="1">
        <v>24.7704420822941</v>
      </c>
      <c r="Y164" s="1">
        <v>135.36540801831299</v>
      </c>
      <c r="Z164" s="1">
        <v>7.3449946053317596</v>
      </c>
      <c r="AA164" s="1">
        <v>93.523532963099797</v>
      </c>
      <c r="AB164" s="1">
        <v>34.496880449881097</v>
      </c>
      <c r="AC164" s="1">
        <v>251.94097214482201</v>
      </c>
      <c r="AD164" s="1">
        <v>14.5349231555122</v>
      </c>
      <c r="AE164" s="1">
        <v>182.025784689924</v>
      </c>
      <c r="AF164" s="1">
        <v>55.380264299386198</v>
      </c>
      <c r="AG164" s="1">
        <v>125.43074348252399</v>
      </c>
      <c r="AH164" s="1">
        <v>7.1899285501804098</v>
      </c>
      <c r="AI164" s="1">
        <v>95.390149168791197</v>
      </c>
      <c r="AJ164" s="1">
        <v>22.8506657635523</v>
      </c>
      <c r="AK164" s="1">
        <v>126.510228662298</v>
      </c>
      <c r="AL164" s="1">
        <v>7.3449946053317596</v>
      </c>
      <c r="AM164" s="1">
        <v>86.635635521132599</v>
      </c>
      <c r="AN164" s="1">
        <v>32.529598535833998</v>
      </c>
      <c r="AO164" s="1">
        <v>12.694731993497999</v>
      </c>
      <c r="AP164" s="1">
        <v>0</v>
      </c>
      <c r="AQ164" s="1">
        <v>8.8076737607090401</v>
      </c>
      <c r="AR164" s="1">
        <v>3.88705823278895</v>
      </c>
      <c r="AS164" s="1">
        <v>0</v>
      </c>
      <c r="AT164" s="1">
        <v>0</v>
      </c>
      <c r="AU164" s="1">
        <v>1.03355729513115</v>
      </c>
      <c r="AV164" s="1">
        <v>2.9509228710706399</v>
      </c>
      <c r="AW164" s="1">
        <v>0.98364095702354604</v>
      </c>
      <c r="AX164" s="1">
        <v>2.9034172757654</v>
      </c>
      <c r="AY164" s="1">
        <v>4.8231935945072504</v>
      </c>
      <c r="AZ164" s="1">
        <v>11.0296035244293</v>
      </c>
      <c r="BA164" s="1">
        <v>7.2007039081340602</v>
      </c>
      <c r="BB164" s="1">
        <v>47.192121053733899</v>
      </c>
      <c r="BC164" s="1">
        <v>49.543381502613897</v>
      </c>
      <c r="BD164" s="1">
        <v>57.944492653817498</v>
      </c>
      <c r="BE164" s="1">
        <v>54.205396792701002</v>
      </c>
      <c r="BF164" s="1">
        <v>37.520004702890702</v>
      </c>
      <c r="BG164" s="1">
        <v>56.572254085139299</v>
      </c>
      <c r="BH164" s="1">
        <v>28.553428627472702</v>
      </c>
      <c r="BI164" s="1">
        <v>12.839659522216101</v>
      </c>
      <c r="BJ164" s="1">
        <v>15.1791659354505</v>
      </c>
      <c r="BK164" s="1">
        <v>281.585553401212</v>
      </c>
      <c r="BL164" s="1">
        <v>15.2537777364292</v>
      </c>
      <c r="BM164" s="1">
        <v>15.016249759903101</v>
      </c>
      <c r="BN164" s="1">
        <v>41.130094624395703</v>
      </c>
      <c r="BO164" s="1">
        <v>120.34834475796301</v>
      </c>
      <c r="BP164" s="1">
        <v>54.636188843232702</v>
      </c>
      <c r="BQ164" s="1">
        <v>35.200897679287898</v>
      </c>
      <c r="BR164" s="1">
        <v>271.74914383097598</v>
      </c>
      <c r="BS164" s="1">
        <v>15.2537777364292</v>
      </c>
      <c r="BT164" s="1">
        <v>15.016249759903101</v>
      </c>
      <c r="BU164" s="1">
        <v>41.130094624395703</v>
      </c>
      <c r="BV164" s="1">
        <v>110.511935187728</v>
      </c>
      <c r="BW164" s="1">
        <v>54.636188843232702</v>
      </c>
      <c r="BX164" s="1">
        <v>35.200897679287898</v>
      </c>
      <c r="BY164" s="1">
        <v>65.567915256407304</v>
      </c>
      <c r="BZ164" s="1">
        <v>257.747806696353</v>
      </c>
      <c r="CA164" s="1">
        <v>429.92248023481898</v>
      </c>
      <c r="CB164" s="1">
        <v>270.44253868985101</v>
      </c>
      <c r="CC164" s="1">
        <v>35.6406015519307</v>
      </c>
      <c r="CD164" s="1">
        <v>17.149014748946598</v>
      </c>
      <c r="CE164" s="1">
        <v>9.9272756515659193</v>
      </c>
      <c r="CF164" s="1">
        <v>29.9273137044766</v>
      </c>
      <c r="CG164" s="1">
        <v>8.1443950357821393</v>
      </c>
      <c r="CH164" s="1">
        <v>4.9255593502900501</v>
      </c>
      <c r="CI164" s="1">
        <v>94.364720448878202</v>
      </c>
      <c r="CJ164" s="1">
        <v>10.3355729513115</v>
      </c>
      <c r="CK164" s="1">
        <v>25.0476667533102</v>
      </c>
      <c r="CL164" s="1">
        <v>4.6806768085915396</v>
      </c>
      <c r="CM164" s="1">
        <v>30.997442298187799</v>
      </c>
      <c r="CN164" s="1">
        <v>14.9772243003766</v>
      </c>
      <c r="CO164" s="1">
        <v>8.3261373371006293</v>
      </c>
      <c r="CP164" s="1">
        <v>10.3355729513115</v>
      </c>
      <c r="CQ164" s="1">
        <v>10.3355729513115</v>
      </c>
      <c r="CR164" s="1">
        <v>9.0435256685870602</v>
      </c>
      <c r="CS164" s="1">
        <v>34.546206690494401</v>
      </c>
      <c r="CT164" s="1">
        <v>30.103842187173701</v>
      </c>
      <c r="CU164" s="1">
        <v>40.5741377767038</v>
      </c>
      <c r="CV164" s="1">
        <v>5.1677864756557597</v>
      </c>
      <c r="CW164" s="1">
        <v>5.1677864756557597</v>
      </c>
      <c r="CX164" s="1">
        <v>0</v>
      </c>
      <c r="CY164" s="1">
        <v>10.031416993407101</v>
      </c>
      <c r="CZ164" s="1">
        <v>20.2071478319851</v>
      </c>
      <c r="DA164" s="1">
        <v>43.189900708596703</v>
      </c>
      <c r="DB164" s="1">
        <v>0</v>
      </c>
      <c r="DC164" s="1">
        <v>0</v>
      </c>
      <c r="DD164" s="1">
        <v>4.3628488599955197</v>
      </c>
      <c r="DE164" s="1">
        <v>13.6414144465453</v>
      </c>
      <c r="DF164" s="1">
        <v>25.1856374020559</v>
      </c>
      <c r="DG164" s="1">
        <v>0</v>
      </c>
      <c r="DH164" s="1">
        <v>0</v>
      </c>
      <c r="DI164" s="1">
        <v>0</v>
      </c>
      <c r="DJ164" s="1">
        <v>4.9974491608485998</v>
      </c>
      <c r="DK164" s="1">
        <v>20.2071478319851</v>
      </c>
      <c r="DL164" s="1">
        <v>10.3355729513115</v>
      </c>
      <c r="DM164" s="1">
        <v>10.3355729513115</v>
      </c>
      <c r="DN164" s="1">
        <v>4.6806768085915396</v>
      </c>
      <c r="DO164" s="1">
        <v>20.904792243949199</v>
      </c>
      <c r="DP164" s="1">
        <v>4.9182047851177302</v>
      </c>
      <c r="DQ164" s="1">
        <v>5.1677864756557597</v>
      </c>
      <c r="DR164" s="1">
        <v>5.1677864756557597</v>
      </c>
      <c r="DS164" s="1">
        <v>0</v>
      </c>
      <c r="DT164" s="1">
        <v>5.0339678325585098</v>
      </c>
      <c r="DU164" s="1">
        <v>0</v>
      </c>
      <c r="DV164" s="1">
        <v>3.8395526374837101</v>
      </c>
      <c r="DW164" s="1">
        <v>0</v>
      </c>
      <c r="DX164" s="1">
        <v>1.91977631874185</v>
      </c>
      <c r="DY164" s="1">
        <v>1.91977631874185</v>
      </c>
      <c r="DZ164" s="1">
        <v>8.8551793560142809</v>
      </c>
      <c r="EA164" s="1">
        <v>0</v>
      </c>
      <c r="EB164" s="1">
        <v>6.8878974419671897</v>
      </c>
      <c r="EC164" s="1">
        <v>1.9672819140470901</v>
      </c>
    </row>
    <row r="165" spans="1:133" x14ac:dyDescent="0.3">
      <c r="A165" s="1" t="s">
        <v>588</v>
      </c>
      <c r="B165" s="1" t="s">
        <v>271</v>
      </c>
      <c r="C165" s="1" t="s">
        <v>272</v>
      </c>
      <c r="D165" s="1" t="s">
        <v>589</v>
      </c>
      <c r="E165" s="1">
        <v>177.35175114841999</v>
      </c>
      <c r="F165" s="1">
        <v>22.652807148683902</v>
      </c>
      <c r="G165" s="1">
        <v>121.22463481847301</v>
      </c>
      <c r="H165" s="1">
        <v>33.474309181262498</v>
      </c>
      <c r="I165" s="1">
        <v>95.116637416227107</v>
      </c>
      <c r="J165" s="1">
        <v>12.680178897284501</v>
      </c>
      <c r="K165" s="1">
        <v>64.7433357605954</v>
      </c>
      <c r="L165" s="1">
        <v>17.693122758347201</v>
      </c>
      <c r="M165" s="1">
        <v>82.235113732192502</v>
      </c>
      <c r="N165" s="1">
        <v>9.9726282513993798</v>
      </c>
      <c r="O165" s="1">
        <v>56.481299057877798</v>
      </c>
      <c r="P165" s="1">
        <v>15.781186422915299</v>
      </c>
      <c r="Q165" s="1">
        <v>147.964608333911</v>
      </c>
      <c r="R165" s="1">
        <v>7.6803507400748803</v>
      </c>
      <c r="S165" s="1">
        <v>113.78201102289</v>
      </c>
      <c r="T165" s="1">
        <v>26.502246570945601</v>
      </c>
      <c r="U165" s="1">
        <v>80.311844965927904</v>
      </c>
      <c r="V165" s="1">
        <v>4.8627939335252304</v>
      </c>
      <c r="W165" s="1">
        <v>61.771895594367699</v>
      </c>
      <c r="X165" s="1">
        <v>13.677155438034999</v>
      </c>
      <c r="Y165" s="1">
        <v>67.6527633679828</v>
      </c>
      <c r="Z165" s="1">
        <v>2.8175568065496601</v>
      </c>
      <c r="AA165" s="1">
        <v>52.010115428522603</v>
      </c>
      <c r="AB165" s="1">
        <v>12.825091132910501</v>
      </c>
      <c r="AC165" s="1">
        <v>136.11440691384601</v>
      </c>
      <c r="AD165" s="1">
        <v>6.7642548851341902</v>
      </c>
      <c r="AE165" s="1">
        <v>104.893142584741</v>
      </c>
      <c r="AF165" s="1">
        <v>24.457009443970001</v>
      </c>
      <c r="AG165" s="1">
        <v>73.4038139054271</v>
      </c>
      <c r="AH165" s="1">
        <v>3.94669807858453</v>
      </c>
      <c r="AI165" s="1">
        <v>56.839832419114799</v>
      </c>
      <c r="AJ165" s="1">
        <v>12.6172834077278</v>
      </c>
      <c r="AK165" s="1">
        <v>62.710593008418499</v>
      </c>
      <c r="AL165" s="1">
        <v>2.8175568065496601</v>
      </c>
      <c r="AM165" s="1">
        <v>48.053310165626598</v>
      </c>
      <c r="AN165" s="1">
        <v>11.839726036242199</v>
      </c>
      <c r="AO165" s="1">
        <v>11.850201420065099</v>
      </c>
      <c r="AP165" s="1">
        <v>0.91609585494069101</v>
      </c>
      <c r="AQ165" s="1">
        <v>8.8888684381488403</v>
      </c>
      <c r="AR165" s="1">
        <v>2.0452371269755698</v>
      </c>
      <c r="AS165" s="1">
        <v>1.0598720303072899</v>
      </c>
      <c r="AT165" s="1">
        <v>1.8370612022814501</v>
      </c>
      <c r="AU165" s="1">
        <v>3.0306022236438399</v>
      </c>
      <c r="AV165" s="1">
        <v>2.9613329819162599</v>
      </c>
      <c r="AW165" s="1">
        <v>1.90146095160897</v>
      </c>
      <c r="AX165" s="1">
        <v>1.0598720303072899</v>
      </c>
      <c r="AY165" s="1">
        <v>0</v>
      </c>
      <c r="AZ165" s="1">
        <v>14.1821371354989</v>
      </c>
      <c r="BA165" s="1">
        <v>5.8582662145049902</v>
      </c>
      <c r="BB165" s="1">
        <v>28.617498274839999</v>
      </c>
      <c r="BC165" s="1">
        <v>38.4611616451364</v>
      </c>
      <c r="BD165" s="1">
        <v>27.880517131785599</v>
      </c>
      <c r="BE165" s="1">
        <v>14.7867096276249</v>
      </c>
      <c r="BF165" s="1">
        <v>18.178318304519799</v>
      </c>
      <c r="BG165" s="1">
        <v>29.387142814508898</v>
      </c>
      <c r="BH165" s="1">
        <v>15.8885522635497</v>
      </c>
      <c r="BI165" s="1">
        <v>5.9866975136486698</v>
      </c>
      <c r="BJ165" s="1">
        <v>7.5118930373105002</v>
      </c>
      <c r="BK165" s="1">
        <v>141.39933831026499</v>
      </c>
      <c r="BL165" s="1">
        <v>8.5169610561317004</v>
      </c>
      <c r="BM165" s="1">
        <v>9.1609585494069101</v>
      </c>
      <c r="BN165" s="1">
        <v>9.5073047580448407</v>
      </c>
      <c r="BO165" s="1">
        <v>56.2747118389806</v>
      </c>
      <c r="BP165" s="1">
        <v>42.413856321286197</v>
      </c>
      <c r="BQ165" s="1">
        <v>15.5255457864143</v>
      </c>
      <c r="BR165" s="1">
        <v>125.87379252385</v>
      </c>
      <c r="BS165" s="1">
        <v>8.5169610561317004</v>
      </c>
      <c r="BT165" s="1">
        <v>9.1609585494069101</v>
      </c>
      <c r="BU165" s="1">
        <v>9.5073047580448407</v>
      </c>
      <c r="BV165" s="1">
        <v>50.975351687444103</v>
      </c>
      <c r="BW165" s="1">
        <v>37.487030837944801</v>
      </c>
      <c r="BX165" s="1">
        <v>10.226185634877799</v>
      </c>
      <c r="BY165" s="1">
        <v>75.938783848326096</v>
      </c>
      <c r="BZ165" s="1">
        <v>138.15964404082101</v>
      </c>
      <c r="CA165" s="1">
        <v>238.133392056709</v>
      </c>
      <c r="CB165" s="1">
        <v>150.009845460886</v>
      </c>
      <c r="CC165" s="1">
        <v>41.074727745981299</v>
      </c>
      <c r="CD165" s="1">
        <v>22.424936869766299</v>
      </c>
      <c r="CE165" s="1">
        <v>11.682630700483699</v>
      </c>
      <c r="CF165" s="1">
        <v>34.864056102344797</v>
      </c>
      <c r="CG165" s="1">
        <v>16.182968173443701</v>
      </c>
      <c r="CH165" s="1">
        <v>1.97073019333655</v>
      </c>
      <c r="CI165" s="1">
        <v>94.050043389093005</v>
      </c>
      <c r="CJ165" s="1">
        <v>8.5169610561317004</v>
      </c>
      <c r="CK165" s="1">
        <v>9.1609585494069101</v>
      </c>
      <c r="CL165" s="1">
        <v>0</v>
      </c>
      <c r="CM165" s="1">
        <v>23.591912177424</v>
      </c>
      <c r="CN165" s="1">
        <v>47.853386122789097</v>
      </c>
      <c r="CO165" s="1">
        <v>4.9268254833413803</v>
      </c>
      <c r="CP165" s="1">
        <v>8.5169610561317004</v>
      </c>
      <c r="CQ165" s="1">
        <v>0</v>
      </c>
      <c r="CR165" s="1">
        <v>4.5804792747034604</v>
      </c>
      <c r="CS165" s="1">
        <v>61.937993542168201</v>
      </c>
      <c r="CT165" s="1">
        <v>19.014609516089699</v>
      </c>
      <c r="CU165" s="1">
        <v>56.499379711500502</v>
      </c>
      <c r="CV165" s="1">
        <v>4.2584805280658502</v>
      </c>
      <c r="CW165" s="1">
        <v>0</v>
      </c>
      <c r="CX165" s="1">
        <v>0</v>
      </c>
      <c r="CY165" s="1">
        <v>37.8067689420484</v>
      </c>
      <c r="CZ165" s="1">
        <v>14.4341302413862</v>
      </c>
      <c r="DA165" s="1">
        <v>61.565458873973199</v>
      </c>
      <c r="DB165" s="1">
        <v>0</v>
      </c>
      <c r="DC165" s="1">
        <v>0</v>
      </c>
      <c r="DD165" s="1">
        <v>0</v>
      </c>
      <c r="DE165" s="1">
        <v>52.058154115928303</v>
      </c>
      <c r="DF165" s="1">
        <v>9.5073047580448407</v>
      </c>
      <c r="DG165" s="1">
        <v>0</v>
      </c>
      <c r="DH165" s="1">
        <v>0</v>
      </c>
      <c r="DI165" s="1">
        <v>0</v>
      </c>
      <c r="DJ165" s="1">
        <v>32.507408790511903</v>
      </c>
      <c r="DK165" s="1">
        <v>9.5073047580448407</v>
      </c>
      <c r="DL165" s="1">
        <v>8.5169610561317004</v>
      </c>
      <c r="DM165" s="1">
        <v>0</v>
      </c>
      <c r="DN165" s="1">
        <v>4.5804792747034604</v>
      </c>
      <c r="DO165" s="1">
        <v>9.8798394262399007</v>
      </c>
      <c r="DP165" s="1">
        <v>9.5073047580448407</v>
      </c>
      <c r="DQ165" s="1">
        <v>4.2584805280658502</v>
      </c>
      <c r="DR165" s="1">
        <v>0</v>
      </c>
      <c r="DS165" s="1">
        <v>0</v>
      </c>
      <c r="DT165" s="1">
        <v>5.2993601515364501</v>
      </c>
      <c r="DU165" s="1">
        <v>4.9268254833413803</v>
      </c>
      <c r="DV165" s="1">
        <v>6.9080310605007904</v>
      </c>
      <c r="DW165" s="1">
        <v>0.91609585494069101</v>
      </c>
      <c r="DX165" s="1">
        <v>4.9320631752528099</v>
      </c>
      <c r="DY165" s="1">
        <v>1.0598720303072899</v>
      </c>
      <c r="DZ165" s="1">
        <v>4.9421703595643001</v>
      </c>
      <c r="EA165" s="1">
        <v>0</v>
      </c>
      <c r="EB165" s="1">
        <v>3.95680526289603</v>
      </c>
      <c r="EC165" s="1">
        <v>0.98536509666827699</v>
      </c>
    </row>
    <row r="166" spans="1:133" x14ac:dyDescent="0.3">
      <c r="A166" s="1" t="s">
        <v>590</v>
      </c>
      <c r="B166" s="1" t="s">
        <v>271</v>
      </c>
      <c r="C166" s="1" t="s">
        <v>272</v>
      </c>
      <c r="D166" s="1" t="s">
        <v>591</v>
      </c>
      <c r="E166" s="1">
        <v>21.451612903225801</v>
      </c>
      <c r="F166" s="1">
        <v>2.2580645161290298</v>
      </c>
      <c r="G166" s="1">
        <v>5.6451612903225801</v>
      </c>
      <c r="H166" s="1">
        <v>13.548387096774199</v>
      </c>
      <c r="I166" s="1">
        <v>11.290322580645199</v>
      </c>
      <c r="J166" s="1">
        <v>1.12903225806452</v>
      </c>
      <c r="K166" s="1">
        <v>3.3870967741935498</v>
      </c>
      <c r="L166" s="1">
        <v>6.7741935483870996</v>
      </c>
      <c r="M166" s="1">
        <v>10.1612903225806</v>
      </c>
      <c r="N166" s="1">
        <v>1.12903225806452</v>
      </c>
      <c r="O166" s="1">
        <v>2.2580645161290298</v>
      </c>
      <c r="P166" s="1">
        <v>6.7741935483870996</v>
      </c>
      <c r="Q166" s="1">
        <v>13.548387096774199</v>
      </c>
      <c r="R166" s="1">
        <v>2.2580645161290298</v>
      </c>
      <c r="S166" s="1">
        <v>4.5161290322580596</v>
      </c>
      <c r="T166" s="1">
        <v>6.7741935483870996</v>
      </c>
      <c r="U166" s="1">
        <v>7.9032258064516103</v>
      </c>
      <c r="V166" s="1">
        <v>1.12903225806452</v>
      </c>
      <c r="W166" s="1">
        <v>2.2580645161290298</v>
      </c>
      <c r="X166" s="1">
        <v>4.5161290322580596</v>
      </c>
      <c r="Y166" s="1">
        <v>5.6451612903225801</v>
      </c>
      <c r="Z166" s="1">
        <v>1.12903225806452</v>
      </c>
      <c r="AA166" s="1">
        <v>2.2580645161290298</v>
      </c>
      <c r="AB166" s="1">
        <v>2.2580645161290298</v>
      </c>
      <c r="AC166" s="1">
        <v>12.419354838709699</v>
      </c>
      <c r="AD166" s="1">
        <v>2.2580645161290298</v>
      </c>
      <c r="AE166" s="1">
        <v>3.3870967741935498</v>
      </c>
      <c r="AF166" s="1">
        <v>6.7741935483870996</v>
      </c>
      <c r="AG166" s="1">
        <v>6.7741935483870996</v>
      </c>
      <c r="AH166" s="1">
        <v>1.12903225806452</v>
      </c>
      <c r="AI166" s="1">
        <v>1.12903225806452</v>
      </c>
      <c r="AJ166" s="1">
        <v>4.5161290322580596</v>
      </c>
      <c r="AK166" s="1">
        <v>5.6451612903225801</v>
      </c>
      <c r="AL166" s="1">
        <v>1.12903225806452</v>
      </c>
      <c r="AM166" s="1">
        <v>2.2580645161290298</v>
      </c>
      <c r="AN166" s="1">
        <v>2.2580645161290298</v>
      </c>
      <c r="AO166" s="1">
        <v>1.12903225806452</v>
      </c>
      <c r="AP166" s="1">
        <v>0</v>
      </c>
      <c r="AQ166" s="1">
        <v>1.12903225806452</v>
      </c>
      <c r="AR166" s="1">
        <v>0</v>
      </c>
      <c r="AS166" s="1">
        <v>0</v>
      </c>
      <c r="AT166" s="1">
        <v>0</v>
      </c>
      <c r="AU166" s="1">
        <v>1.12903225806452</v>
      </c>
      <c r="AV166" s="1">
        <v>0</v>
      </c>
      <c r="AW166" s="1">
        <v>0</v>
      </c>
      <c r="AX166" s="1">
        <v>0</v>
      </c>
      <c r="AY166" s="1">
        <v>0</v>
      </c>
      <c r="AZ166" s="1">
        <v>2.2580645161290298</v>
      </c>
      <c r="BA166" s="1">
        <v>0</v>
      </c>
      <c r="BB166" s="1">
        <v>5.6451612903225801</v>
      </c>
      <c r="BC166" s="1">
        <v>2.2580645161290298</v>
      </c>
      <c r="BD166" s="1">
        <v>1.12903225806452</v>
      </c>
      <c r="BE166" s="1">
        <v>1.12903225806452</v>
      </c>
      <c r="BF166" s="1">
        <v>1.12903225806452</v>
      </c>
      <c r="BG166" s="1">
        <v>7.9032258064516103</v>
      </c>
      <c r="BH166" s="1">
        <v>0</v>
      </c>
      <c r="BI166" s="1">
        <v>4.5161290322580596</v>
      </c>
      <c r="BJ166" s="1">
        <v>3.3870967741935498</v>
      </c>
      <c r="BK166" s="1">
        <v>28.2258064516129</v>
      </c>
      <c r="BL166" s="1">
        <v>16.935483870967701</v>
      </c>
      <c r="BM166" s="1">
        <v>5.6451612903225801</v>
      </c>
      <c r="BN166" s="1">
        <v>0</v>
      </c>
      <c r="BO166" s="1">
        <v>0</v>
      </c>
      <c r="BP166" s="1">
        <v>5.6451612903225801</v>
      </c>
      <c r="BQ166" s="1">
        <v>0</v>
      </c>
      <c r="BR166" s="1">
        <v>28.2258064516129</v>
      </c>
      <c r="BS166" s="1">
        <v>16.935483870967701</v>
      </c>
      <c r="BT166" s="1">
        <v>5.6451612903225801</v>
      </c>
      <c r="BU166" s="1">
        <v>0</v>
      </c>
      <c r="BV166" s="1">
        <v>0</v>
      </c>
      <c r="BW166" s="1">
        <v>5.6451612903225801</v>
      </c>
      <c r="BX166" s="1">
        <v>0</v>
      </c>
      <c r="BY166" s="1">
        <v>6.6495920707015399</v>
      </c>
      <c r="BZ166" s="1">
        <v>12.419354838709699</v>
      </c>
      <c r="CA166" s="1">
        <v>33.870967741935502</v>
      </c>
      <c r="CB166" s="1">
        <v>13.548387096774199</v>
      </c>
      <c r="CC166" s="1">
        <v>0</v>
      </c>
      <c r="CD166" s="1">
        <v>0</v>
      </c>
      <c r="CE166" s="1">
        <v>0</v>
      </c>
      <c r="CF166" s="1">
        <v>6.6495920707015399</v>
      </c>
      <c r="CG166" s="1">
        <v>2.1334630384434798</v>
      </c>
      <c r="CH166" s="1">
        <v>0</v>
      </c>
      <c r="CI166" s="1">
        <v>22.580645161290299</v>
      </c>
      <c r="CJ166" s="1">
        <v>16.935483870967701</v>
      </c>
      <c r="CK166" s="1">
        <v>5.6451612903225801</v>
      </c>
      <c r="CL166" s="1">
        <v>0</v>
      </c>
      <c r="CM166" s="1">
        <v>0</v>
      </c>
      <c r="CN166" s="1">
        <v>0</v>
      </c>
      <c r="CO166" s="1">
        <v>0</v>
      </c>
      <c r="CP166" s="1">
        <v>16.935483870967701</v>
      </c>
      <c r="CQ166" s="1">
        <v>0</v>
      </c>
      <c r="CR166" s="1">
        <v>5.6451612903225801</v>
      </c>
      <c r="CS166" s="1">
        <v>0</v>
      </c>
      <c r="CT166" s="1">
        <v>0</v>
      </c>
      <c r="CU166" s="1">
        <v>5.6451612903225801</v>
      </c>
      <c r="CV166" s="1">
        <v>5.6451612903225801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16.935483870967701</v>
      </c>
      <c r="DM166" s="1">
        <v>0</v>
      </c>
      <c r="DN166" s="1">
        <v>5.6451612903225801</v>
      </c>
      <c r="DO166" s="1">
        <v>0</v>
      </c>
      <c r="DP166" s="1">
        <v>0</v>
      </c>
      <c r="DQ166" s="1">
        <v>5.6451612903225801</v>
      </c>
      <c r="DR166" s="1">
        <v>0</v>
      </c>
      <c r="DS166" s="1">
        <v>0</v>
      </c>
      <c r="DT166" s="1">
        <v>0</v>
      </c>
      <c r="DU166" s="1">
        <v>0</v>
      </c>
      <c r="DV166" s="1">
        <v>1.12903225806452</v>
      </c>
      <c r="DW166" s="1">
        <v>0</v>
      </c>
      <c r="DX166" s="1">
        <v>1.12903225806452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</row>
    <row r="167" spans="1:133" x14ac:dyDescent="0.3">
      <c r="A167" s="1" t="s">
        <v>592</v>
      </c>
      <c r="B167" s="1" t="s">
        <v>271</v>
      </c>
      <c r="C167" s="1" t="s">
        <v>272</v>
      </c>
      <c r="D167" s="1" t="s">
        <v>593</v>
      </c>
      <c r="E167" s="1">
        <v>849.67157110374103</v>
      </c>
      <c r="F167" s="1">
        <v>118.23309422655799</v>
      </c>
      <c r="G167" s="1">
        <v>493.50266046176603</v>
      </c>
      <c r="H167" s="1">
        <v>237.93581641541701</v>
      </c>
      <c r="I167" s="1">
        <v>431.119988309718</v>
      </c>
      <c r="J167" s="1">
        <v>63.014701063514202</v>
      </c>
      <c r="K167" s="1">
        <v>246.58514927243101</v>
      </c>
      <c r="L167" s="1">
        <v>121.520137973773</v>
      </c>
      <c r="M167" s="1">
        <v>418.55158279402298</v>
      </c>
      <c r="N167" s="1">
        <v>55.218393163044198</v>
      </c>
      <c r="O167" s="1">
        <v>246.91751118933399</v>
      </c>
      <c r="P167" s="1">
        <v>116.415678441644</v>
      </c>
      <c r="Q167" s="1">
        <v>649.243224762821</v>
      </c>
      <c r="R167" s="1">
        <v>41.208366628026099</v>
      </c>
      <c r="S167" s="1">
        <v>468.71232236924902</v>
      </c>
      <c r="T167" s="1">
        <v>139.32253576554601</v>
      </c>
      <c r="U167" s="1">
        <v>331.10423800378697</v>
      </c>
      <c r="V167" s="1">
        <v>20.135452000716899</v>
      </c>
      <c r="W167" s="1">
        <v>240.21672023850201</v>
      </c>
      <c r="X167" s="1">
        <v>70.752065764567902</v>
      </c>
      <c r="Y167" s="1">
        <v>318.13898675903403</v>
      </c>
      <c r="Z167" s="1">
        <v>21.072914627309299</v>
      </c>
      <c r="AA167" s="1">
        <v>228.49560213074699</v>
      </c>
      <c r="AB167" s="1">
        <v>68.570470000978105</v>
      </c>
      <c r="AC167" s="1">
        <v>623.109195808442</v>
      </c>
      <c r="AD167" s="1">
        <v>37.164376182087103</v>
      </c>
      <c r="AE167" s="1">
        <v>455.57857290008701</v>
      </c>
      <c r="AF167" s="1">
        <v>130.366246726268</v>
      </c>
      <c r="AG167" s="1">
        <v>318.00319099377998</v>
      </c>
      <c r="AH167" s="1">
        <v>17.102396078517501</v>
      </c>
      <c r="AI167" s="1">
        <v>233.133993233551</v>
      </c>
      <c r="AJ167" s="1">
        <v>67.766801681711499</v>
      </c>
      <c r="AK167" s="1">
        <v>305.10600481466201</v>
      </c>
      <c r="AL167" s="1">
        <v>20.061980103569599</v>
      </c>
      <c r="AM167" s="1">
        <v>222.44457966653599</v>
      </c>
      <c r="AN167" s="1">
        <v>62.599445044556397</v>
      </c>
      <c r="AO167" s="1">
        <v>26.134028954379399</v>
      </c>
      <c r="AP167" s="1">
        <v>4.0439904459390803</v>
      </c>
      <c r="AQ167" s="1">
        <v>13.133749469162201</v>
      </c>
      <c r="AR167" s="1">
        <v>8.9562890392781203</v>
      </c>
      <c r="AS167" s="1">
        <v>4.0177257395294399</v>
      </c>
      <c r="AT167" s="1">
        <v>1.0109345237396801</v>
      </c>
      <c r="AU167" s="1">
        <v>7.0141651486079404</v>
      </c>
      <c r="AV167" s="1">
        <v>4.0600892930403099</v>
      </c>
      <c r="AW167" s="1">
        <v>4.0444911922738402</v>
      </c>
      <c r="AX167" s="1">
        <v>4.9756885334484702</v>
      </c>
      <c r="AY167" s="1">
        <v>1.0109345237396801</v>
      </c>
      <c r="AZ167" s="1">
        <v>37.047791589739703</v>
      </c>
      <c r="BA167" s="1">
        <v>24.935803724426101</v>
      </c>
      <c r="BB167" s="1">
        <v>179.29644024471199</v>
      </c>
      <c r="BC167" s="1">
        <v>141.80126559843799</v>
      </c>
      <c r="BD167" s="1">
        <v>94.842891662750304</v>
      </c>
      <c r="BE167" s="1">
        <v>92.686563195514196</v>
      </c>
      <c r="BF167" s="1">
        <v>78.632468747240495</v>
      </c>
      <c r="BG167" s="1">
        <v>200.42834634092</v>
      </c>
      <c r="BH167" s="1">
        <v>73.028028245601305</v>
      </c>
      <c r="BI167" s="1">
        <v>80.955716737966895</v>
      </c>
      <c r="BJ167" s="1">
        <v>46.444601357351701</v>
      </c>
      <c r="BK167" s="1">
        <v>693.68827185617101</v>
      </c>
      <c r="BL167" s="1">
        <v>15.164017856095199</v>
      </c>
      <c r="BM167" s="1">
        <v>60.608987521323499</v>
      </c>
      <c r="BN167" s="1">
        <v>70.057331799686196</v>
      </c>
      <c r="BO167" s="1">
        <v>236.654094059317</v>
      </c>
      <c r="BP167" s="1">
        <v>205.278331344463</v>
      </c>
      <c r="BQ167" s="1">
        <v>100.870836656587</v>
      </c>
      <c r="BR167" s="1">
        <v>653.40054304664795</v>
      </c>
      <c r="BS167" s="1">
        <v>15.164017856095199</v>
      </c>
      <c r="BT167" s="1">
        <v>60.608987521323499</v>
      </c>
      <c r="BU167" s="1">
        <v>70.057331799686196</v>
      </c>
      <c r="BV167" s="1">
        <v>226.30198426740901</v>
      </c>
      <c r="BW167" s="1">
        <v>190.50799193784599</v>
      </c>
      <c r="BX167" s="1">
        <v>90.760229664288602</v>
      </c>
      <c r="BY167" s="1">
        <v>211.63564920918901</v>
      </c>
      <c r="BZ167" s="1">
        <v>632.02286492460996</v>
      </c>
      <c r="CA167" s="1">
        <v>1219.8051672143299</v>
      </c>
      <c r="CB167" s="1">
        <v>659.15198190660897</v>
      </c>
      <c r="CC167" s="1">
        <v>152.21773857909901</v>
      </c>
      <c r="CD167" s="1">
        <v>72.250145458549994</v>
      </c>
      <c r="CE167" s="1">
        <v>22.4571173644959</v>
      </c>
      <c r="CF167" s="1">
        <v>59.417910630090098</v>
      </c>
      <c r="CG167" s="1">
        <v>21.217330817224301</v>
      </c>
      <c r="CH167" s="1">
        <v>5.9918182052279301</v>
      </c>
      <c r="CI167" s="1">
        <v>226.33572706695</v>
      </c>
      <c r="CJ167" s="1">
        <v>15.164017856095199</v>
      </c>
      <c r="CK167" s="1">
        <v>42.468222140798801</v>
      </c>
      <c r="CL167" s="1">
        <v>12.4153001895065</v>
      </c>
      <c r="CM167" s="1">
        <v>39.830223149024199</v>
      </c>
      <c r="CN167" s="1">
        <v>41.961484821239203</v>
      </c>
      <c r="CO167" s="1">
        <v>74.496478910285703</v>
      </c>
      <c r="CP167" s="1">
        <v>34.596185359477602</v>
      </c>
      <c r="CQ167" s="1">
        <v>14.308212866736101</v>
      </c>
      <c r="CR167" s="1">
        <v>33.962285958383298</v>
      </c>
      <c r="CS167" s="1">
        <v>45.158096134060997</v>
      </c>
      <c r="CT167" s="1">
        <v>98.310946748291499</v>
      </c>
      <c r="CU167" s="1">
        <v>94.718059783989304</v>
      </c>
      <c r="CV167" s="1">
        <v>5.0546726186984099</v>
      </c>
      <c r="CW167" s="1">
        <v>5.1351668542045301</v>
      </c>
      <c r="CX167" s="1">
        <v>4.9754401380940596</v>
      </c>
      <c r="CY167" s="1">
        <v>19.2657633072238</v>
      </c>
      <c r="CZ167" s="1">
        <v>60.2870168657685</v>
      </c>
      <c r="DA167" s="1">
        <v>158.51364759715301</v>
      </c>
      <c r="DB167" s="1">
        <v>19.432167503382399</v>
      </c>
      <c r="DC167" s="1">
        <v>9.1730460125316</v>
      </c>
      <c r="DD167" s="1">
        <v>24.1673866898598</v>
      </c>
      <c r="DE167" s="1">
        <v>13.736871203486199</v>
      </c>
      <c r="DF167" s="1">
        <v>92.004176187892597</v>
      </c>
      <c r="DG167" s="1">
        <v>0</v>
      </c>
      <c r="DH167" s="1">
        <v>0</v>
      </c>
      <c r="DI167" s="1">
        <v>4.9754401380940596</v>
      </c>
      <c r="DJ167" s="1">
        <v>4.0199894607206996</v>
      </c>
      <c r="DK167" s="1">
        <v>55.232344247070102</v>
      </c>
      <c r="DL167" s="1">
        <v>15.164017856095199</v>
      </c>
      <c r="DM167" s="1">
        <v>5.1351668542045301</v>
      </c>
      <c r="DN167" s="1">
        <v>9.7948992685234995</v>
      </c>
      <c r="DO167" s="1">
        <v>31.421224930574802</v>
      </c>
      <c r="DP167" s="1">
        <v>6.3067705603988999</v>
      </c>
      <c r="DQ167" s="1">
        <v>5.0546726186984099</v>
      </c>
      <c r="DR167" s="1">
        <v>5.1351668542045301</v>
      </c>
      <c r="DS167" s="1">
        <v>0</v>
      </c>
      <c r="DT167" s="1">
        <v>15.2457738465031</v>
      </c>
      <c r="DU167" s="1">
        <v>5.0546726186984099</v>
      </c>
      <c r="DV167" s="1">
        <v>13.1010470100068</v>
      </c>
      <c r="DW167" s="1">
        <v>3.0330559221994</v>
      </c>
      <c r="DX167" s="1">
        <v>7.0827270049509297</v>
      </c>
      <c r="DY167" s="1">
        <v>2.9852640828564301</v>
      </c>
      <c r="DZ167" s="1">
        <v>13.032981944372599</v>
      </c>
      <c r="EA167" s="1">
        <v>1.0109345237396801</v>
      </c>
      <c r="EB167" s="1">
        <v>6.0510224642112203</v>
      </c>
      <c r="EC167" s="1">
        <v>5.9710249564216902</v>
      </c>
    </row>
    <row r="168" spans="1:133" x14ac:dyDescent="0.3">
      <c r="A168" s="1" t="s">
        <v>594</v>
      </c>
      <c r="B168" s="1" t="s">
        <v>271</v>
      </c>
      <c r="C168" s="1" t="s">
        <v>272</v>
      </c>
      <c r="D168" s="1" t="s">
        <v>595</v>
      </c>
      <c r="E168" s="1">
        <v>126.721142499672</v>
      </c>
      <c r="F168" s="1">
        <v>11.127642191747</v>
      </c>
      <c r="G168" s="1">
        <v>80.082804253534903</v>
      </c>
      <c r="H168" s="1">
        <v>35.510696054390401</v>
      </c>
      <c r="I168" s="1">
        <v>66.285613568098199</v>
      </c>
      <c r="J168" s="1">
        <v>5.0468331171427501</v>
      </c>
      <c r="K168" s="1">
        <v>41.689109186743998</v>
      </c>
      <c r="L168" s="1">
        <v>19.549671264211401</v>
      </c>
      <c r="M168" s="1">
        <v>60.435528931574098</v>
      </c>
      <c r="N168" s="1">
        <v>6.0808090746041996</v>
      </c>
      <c r="O168" s="1">
        <v>38.393695066790897</v>
      </c>
      <c r="P168" s="1">
        <v>15.961024790179</v>
      </c>
      <c r="Q168" s="1">
        <v>100.691788740974</v>
      </c>
      <c r="R168" s="1">
        <v>5.8871720119650099</v>
      </c>
      <c r="S168" s="1">
        <v>75.127954839692194</v>
      </c>
      <c r="T168" s="1">
        <v>19.676661889317099</v>
      </c>
      <c r="U168" s="1">
        <v>55.844185848864498</v>
      </c>
      <c r="V168" s="1">
        <v>3.98345157879108</v>
      </c>
      <c r="W168" s="1">
        <v>39.785388753570103</v>
      </c>
      <c r="X168" s="1">
        <v>12.0753455165034</v>
      </c>
      <c r="Y168" s="1">
        <v>44.847602892109798</v>
      </c>
      <c r="Z168" s="1">
        <v>1.9037204331739299</v>
      </c>
      <c r="AA168" s="1">
        <v>35.342566086122098</v>
      </c>
      <c r="AB168" s="1">
        <v>7.6013163728137796</v>
      </c>
      <c r="AC168" s="1">
        <v>95.963690413604098</v>
      </c>
      <c r="AD168" s="1">
        <v>5.8871720119650099</v>
      </c>
      <c r="AE168" s="1">
        <v>71.328290731411002</v>
      </c>
      <c r="AF168" s="1">
        <v>18.748227670228101</v>
      </c>
      <c r="AG168" s="1">
        <v>53.015919575634904</v>
      </c>
      <c r="AH168" s="1">
        <v>3.98345157879108</v>
      </c>
      <c r="AI168" s="1">
        <v>36.957122480340502</v>
      </c>
      <c r="AJ168" s="1">
        <v>12.0753455165034</v>
      </c>
      <c r="AK168" s="1">
        <v>42.947770837969202</v>
      </c>
      <c r="AL168" s="1">
        <v>1.9037204331739299</v>
      </c>
      <c r="AM168" s="1">
        <v>34.3711682510705</v>
      </c>
      <c r="AN168" s="1">
        <v>6.6728821537247596</v>
      </c>
      <c r="AO168" s="1">
        <v>4.7280983273702697</v>
      </c>
      <c r="AP168" s="1">
        <v>0</v>
      </c>
      <c r="AQ168" s="1">
        <v>3.7996641082812501</v>
      </c>
      <c r="AR168" s="1">
        <v>0.92843421908902002</v>
      </c>
      <c r="AS168" s="1">
        <v>1.85686843817804</v>
      </c>
      <c r="AT168" s="1">
        <v>0</v>
      </c>
      <c r="AU168" s="1">
        <v>0.97139783505160504</v>
      </c>
      <c r="AV168" s="1">
        <v>0.92843421908902002</v>
      </c>
      <c r="AW168" s="1">
        <v>0</v>
      </c>
      <c r="AX168" s="1">
        <v>0</v>
      </c>
      <c r="AY168" s="1">
        <v>0.97139783505160504</v>
      </c>
      <c r="AZ168" s="1">
        <v>7.6892317609902197</v>
      </c>
      <c r="BA168" s="1">
        <v>4.6870349341897199</v>
      </c>
      <c r="BB168" s="1">
        <v>27.637420642055101</v>
      </c>
      <c r="BC168" s="1">
        <v>27.231478992724501</v>
      </c>
      <c r="BD168" s="1">
        <v>13.9987800783181</v>
      </c>
      <c r="BE168" s="1">
        <v>7.9550580843919096</v>
      </c>
      <c r="BF168" s="1">
        <v>11.492784248304799</v>
      </c>
      <c r="BG168" s="1">
        <v>26.029353758697901</v>
      </c>
      <c r="BH168" s="1">
        <v>5.2404701797819504</v>
      </c>
      <c r="BI168" s="1">
        <v>11.1899628468462</v>
      </c>
      <c r="BJ168" s="1">
        <v>9.5989207320698107</v>
      </c>
      <c r="BK168" s="1">
        <v>90.876716914390897</v>
      </c>
      <c r="BL168" s="1">
        <v>9.2843421908902002</v>
      </c>
      <c r="BM168" s="1">
        <v>9.0790252249874399</v>
      </c>
      <c r="BN168" s="1">
        <v>19.662656343357799</v>
      </c>
      <c r="BO168" s="1">
        <v>19.457339377455</v>
      </c>
      <c r="BP168" s="1">
        <v>9.4991602707031308</v>
      </c>
      <c r="BQ168" s="1">
        <v>23.894193506997301</v>
      </c>
      <c r="BR168" s="1">
        <v>90.876716914390897</v>
      </c>
      <c r="BS168" s="1">
        <v>9.2843421908902002</v>
      </c>
      <c r="BT168" s="1">
        <v>9.0790252249874399</v>
      </c>
      <c r="BU168" s="1">
        <v>19.662656343357799</v>
      </c>
      <c r="BV168" s="1">
        <v>19.457339377455</v>
      </c>
      <c r="BW168" s="1">
        <v>9.4991602707031308</v>
      </c>
      <c r="BX168" s="1">
        <v>23.894193506997301</v>
      </c>
      <c r="BY168" s="1">
        <v>92.057839969838497</v>
      </c>
      <c r="BZ168" s="1">
        <v>98.748993070871194</v>
      </c>
      <c r="CA168" s="1">
        <v>173.386867351646</v>
      </c>
      <c r="CB168" s="1">
        <v>103.477091398241</v>
      </c>
      <c r="CC168" s="1">
        <v>65.161318787661997</v>
      </c>
      <c r="CD168" s="1">
        <v>21.730077005545802</v>
      </c>
      <c r="CE168" s="1">
        <v>6.8944329755118599</v>
      </c>
      <c r="CF168" s="1">
        <v>26.8965211821765</v>
      </c>
      <c r="CG168" s="1">
        <v>7.0065462458075398</v>
      </c>
      <c r="CH168" s="1">
        <v>6.2174531368534502</v>
      </c>
      <c r="CI168" s="1">
        <v>73.351198592701095</v>
      </c>
      <c r="CJ168" s="1">
        <v>9.7494644580742094</v>
      </c>
      <c r="CK168" s="1">
        <v>4.43685412954233</v>
      </c>
      <c r="CL168" s="1">
        <v>17.743382114716901</v>
      </c>
      <c r="CM168" s="1">
        <v>18.4928893734808</v>
      </c>
      <c r="CN168" s="1">
        <v>0</v>
      </c>
      <c r="CO168" s="1">
        <v>22.9286085168869</v>
      </c>
      <c r="CP168" s="1">
        <v>27.871714804859899</v>
      </c>
      <c r="CQ168" s="1">
        <v>13.273335421961299</v>
      </c>
      <c r="CR168" s="1">
        <v>0</v>
      </c>
      <c r="CS168" s="1">
        <v>23.683285772981598</v>
      </c>
      <c r="CT168" s="1">
        <v>8.5228625928982709</v>
      </c>
      <c r="CU168" s="1">
        <v>24.498279964257801</v>
      </c>
      <c r="CV168" s="1">
        <v>5.1769274010093396</v>
      </c>
      <c r="CW168" s="1">
        <v>4.8882787442551798</v>
      </c>
      <c r="CX168" s="1">
        <v>0</v>
      </c>
      <c r="CY168" s="1">
        <v>14.4330738189933</v>
      </c>
      <c r="CZ168" s="1">
        <v>0</v>
      </c>
      <c r="DA168" s="1">
        <v>54.276601260829402</v>
      </c>
      <c r="DB168" s="1">
        <v>18.122250346785702</v>
      </c>
      <c r="DC168" s="1">
        <v>8.3850566777060997</v>
      </c>
      <c r="DD168" s="1">
        <v>0</v>
      </c>
      <c r="DE168" s="1">
        <v>19.246431643439301</v>
      </c>
      <c r="DF168" s="1">
        <v>8.5228625928982709</v>
      </c>
      <c r="DG168" s="1">
        <v>5.1769274010093396</v>
      </c>
      <c r="DH168" s="1">
        <v>0</v>
      </c>
      <c r="DI168" s="1">
        <v>0</v>
      </c>
      <c r="DJ168" s="1">
        <v>14.4330738189933</v>
      </c>
      <c r="DK168" s="1">
        <v>0</v>
      </c>
      <c r="DL168" s="1">
        <v>9.7494644580742094</v>
      </c>
      <c r="DM168" s="1">
        <v>4.8882787442551798</v>
      </c>
      <c r="DN168" s="1">
        <v>0</v>
      </c>
      <c r="DO168" s="1">
        <v>4.43685412954233</v>
      </c>
      <c r="DP168" s="1">
        <v>0</v>
      </c>
      <c r="DQ168" s="1">
        <v>0</v>
      </c>
      <c r="DR168" s="1">
        <v>4.8882787442551798</v>
      </c>
      <c r="DS168" s="1">
        <v>0</v>
      </c>
      <c r="DT168" s="1">
        <v>0</v>
      </c>
      <c r="DU168" s="1">
        <v>0</v>
      </c>
      <c r="DV168" s="1">
        <v>2.8282662732296502</v>
      </c>
      <c r="DW168" s="1">
        <v>0</v>
      </c>
      <c r="DX168" s="1">
        <v>2.8282662732296502</v>
      </c>
      <c r="DY168" s="1">
        <v>0</v>
      </c>
      <c r="DZ168" s="1">
        <v>1.8998320541406299</v>
      </c>
      <c r="EA168" s="1">
        <v>0</v>
      </c>
      <c r="EB168" s="1">
        <v>0.97139783505160504</v>
      </c>
      <c r="EC168" s="1">
        <v>0.92843421908902002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C48B-85A3-4388-877E-00EB1A9AC6F1}">
  <dimension ref="A1:EC25"/>
  <sheetViews>
    <sheetView zoomScale="85" workbookViewId="0">
      <selection activeCell="C25" sqref="C25"/>
    </sheetView>
  </sheetViews>
  <sheetFormatPr baseColWidth="10" defaultColWidth="11.44140625" defaultRowHeight="14.4" x14ac:dyDescent="0.3"/>
  <cols>
    <col min="4" max="4" width="20.6640625" bestFit="1" customWidth="1"/>
  </cols>
  <sheetData>
    <row r="1" spans="1:133" ht="71.40000000000000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96</v>
      </c>
      <c r="CP1" s="2" t="s">
        <v>97</v>
      </c>
      <c r="CQ1" s="2" t="s">
        <v>98</v>
      </c>
      <c r="CR1" s="2" t="s">
        <v>99</v>
      </c>
      <c r="CS1" s="2" t="s">
        <v>100</v>
      </c>
      <c r="CT1" s="2" t="s">
        <v>101</v>
      </c>
      <c r="CU1" s="2" t="s">
        <v>102</v>
      </c>
      <c r="CV1" s="2" t="s">
        <v>103</v>
      </c>
      <c r="CW1" s="2" t="s">
        <v>104</v>
      </c>
      <c r="CX1" s="2" t="s">
        <v>105</v>
      </c>
      <c r="CY1" s="2" t="s">
        <v>106</v>
      </c>
      <c r="CZ1" s="2" t="s">
        <v>107</v>
      </c>
      <c r="DA1" s="2" t="s">
        <v>108</v>
      </c>
      <c r="DB1" s="2" t="s">
        <v>109</v>
      </c>
      <c r="DC1" s="2" t="s">
        <v>110</v>
      </c>
      <c r="DD1" s="2" t="s">
        <v>111</v>
      </c>
      <c r="DE1" s="2" t="s">
        <v>112</v>
      </c>
      <c r="DF1" s="2" t="s">
        <v>113</v>
      </c>
      <c r="DG1" s="2" t="s">
        <v>114</v>
      </c>
      <c r="DH1" s="2" t="s">
        <v>115</v>
      </c>
      <c r="DI1" s="2" t="s">
        <v>116</v>
      </c>
      <c r="DJ1" s="2" t="s">
        <v>117</v>
      </c>
      <c r="DK1" s="2" t="s">
        <v>118</v>
      </c>
      <c r="DL1" s="2" t="s">
        <v>119</v>
      </c>
      <c r="DM1" s="2" t="s">
        <v>120</v>
      </c>
      <c r="DN1" s="2" t="s">
        <v>121</v>
      </c>
      <c r="DO1" s="2" t="s">
        <v>122</v>
      </c>
      <c r="DP1" s="2" t="s">
        <v>123</v>
      </c>
      <c r="DQ1" s="2" t="s">
        <v>124</v>
      </c>
      <c r="DR1" s="2" t="s">
        <v>125</v>
      </c>
      <c r="DS1" s="2" t="s">
        <v>126</v>
      </c>
      <c r="DT1" s="2" t="s">
        <v>127</v>
      </c>
      <c r="DU1" s="2" t="s">
        <v>128</v>
      </c>
      <c r="DV1" s="2" t="s">
        <v>129</v>
      </c>
      <c r="DW1" s="2" t="s">
        <v>130</v>
      </c>
      <c r="DX1" s="2" t="s">
        <v>131</v>
      </c>
      <c r="DY1" s="2" t="s">
        <v>132</v>
      </c>
      <c r="DZ1" s="2" t="s">
        <v>133</v>
      </c>
      <c r="EA1" s="2" t="s">
        <v>134</v>
      </c>
      <c r="EB1" s="2" t="s">
        <v>135</v>
      </c>
      <c r="EC1" s="2" t="s">
        <v>136</v>
      </c>
    </row>
    <row r="2" spans="1:133" x14ac:dyDescent="0.3">
      <c r="A2" s="7" t="s">
        <v>137</v>
      </c>
      <c r="B2" s="7" t="s">
        <v>138</v>
      </c>
      <c r="C2" s="7" t="s">
        <v>139</v>
      </c>
      <c r="D2" s="7" t="s">
        <v>140</v>
      </c>
      <c r="E2" s="7" t="s">
        <v>141</v>
      </c>
      <c r="F2" s="7" t="s">
        <v>142</v>
      </c>
      <c r="G2" s="7" t="s">
        <v>143</v>
      </c>
      <c r="H2" s="7" t="s">
        <v>144</v>
      </c>
      <c r="I2" s="7" t="s">
        <v>145</v>
      </c>
      <c r="J2" s="7" t="s">
        <v>146</v>
      </c>
      <c r="K2" s="7" t="s">
        <v>147</v>
      </c>
      <c r="L2" s="7" t="s">
        <v>148</v>
      </c>
      <c r="M2" s="7" t="s">
        <v>149</v>
      </c>
      <c r="N2" s="7" t="s">
        <v>150</v>
      </c>
      <c r="O2" s="7" t="s">
        <v>151</v>
      </c>
      <c r="P2" s="7" t="s">
        <v>152</v>
      </c>
      <c r="Q2" s="7" t="s">
        <v>153</v>
      </c>
      <c r="R2" s="7" t="s">
        <v>154</v>
      </c>
      <c r="S2" s="7" t="s">
        <v>155</v>
      </c>
      <c r="T2" s="7" t="s">
        <v>156</v>
      </c>
      <c r="U2" s="7" t="s">
        <v>157</v>
      </c>
      <c r="V2" s="7" t="s">
        <v>158</v>
      </c>
      <c r="W2" s="7" t="s">
        <v>159</v>
      </c>
      <c r="X2" s="7" t="s">
        <v>160</v>
      </c>
      <c r="Y2" s="7" t="s">
        <v>161</v>
      </c>
      <c r="Z2" s="7" t="s">
        <v>162</v>
      </c>
      <c r="AA2" s="7" t="s">
        <v>163</v>
      </c>
      <c r="AB2" s="7" t="s">
        <v>164</v>
      </c>
      <c r="AC2" s="7" t="s">
        <v>165</v>
      </c>
      <c r="AD2" s="7" t="s">
        <v>166</v>
      </c>
      <c r="AE2" s="7" t="s">
        <v>167</v>
      </c>
      <c r="AF2" s="7" t="s">
        <v>168</v>
      </c>
      <c r="AG2" s="7" t="s">
        <v>169</v>
      </c>
      <c r="AH2" s="7" t="s">
        <v>170</v>
      </c>
      <c r="AI2" s="7" t="s">
        <v>171</v>
      </c>
      <c r="AJ2" s="7" t="s">
        <v>172</v>
      </c>
      <c r="AK2" s="7" t="s">
        <v>173</v>
      </c>
      <c r="AL2" s="7" t="s">
        <v>174</v>
      </c>
      <c r="AM2" s="7" t="s">
        <v>175</v>
      </c>
      <c r="AN2" s="7" t="s">
        <v>176</v>
      </c>
      <c r="AO2" s="7" t="s">
        <v>177</v>
      </c>
      <c r="AP2" s="7" t="s">
        <v>178</v>
      </c>
      <c r="AQ2" s="7" t="s">
        <v>179</v>
      </c>
      <c r="AR2" s="7" t="s">
        <v>180</v>
      </c>
      <c r="AS2" s="7" t="s">
        <v>181</v>
      </c>
      <c r="AT2" s="7" t="s">
        <v>182</v>
      </c>
      <c r="AU2" s="7" t="s">
        <v>183</v>
      </c>
      <c r="AV2" s="7" t="s">
        <v>184</v>
      </c>
      <c r="AW2" s="7" t="s">
        <v>185</v>
      </c>
      <c r="AX2" s="7" t="s">
        <v>186</v>
      </c>
      <c r="AY2" s="7" t="s">
        <v>187</v>
      </c>
      <c r="AZ2" s="7" t="s">
        <v>188</v>
      </c>
      <c r="BA2" s="7" t="s">
        <v>189</v>
      </c>
      <c r="BB2" s="7" t="s">
        <v>190</v>
      </c>
      <c r="BC2" s="7" t="s">
        <v>191</v>
      </c>
      <c r="BD2" s="7" t="s">
        <v>192</v>
      </c>
      <c r="BE2" s="7" t="s">
        <v>193</v>
      </c>
      <c r="BF2" s="7" t="s">
        <v>194</v>
      </c>
      <c r="BG2" s="7" t="s">
        <v>195</v>
      </c>
      <c r="BH2" s="7" t="s">
        <v>196</v>
      </c>
      <c r="BI2" s="7" t="s">
        <v>197</v>
      </c>
      <c r="BJ2" s="7" t="s">
        <v>198</v>
      </c>
      <c r="BK2" s="7" t="s">
        <v>199</v>
      </c>
      <c r="BL2" s="7" t="s">
        <v>200</v>
      </c>
      <c r="BM2" s="7" t="s">
        <v>201</v>
      </c>
      <c r="BN2" s="7" t="s">
        <v>202</v>
      </c>
      <c r="BO2" s="7" t="s">
        <v>203</v>
      </c>
      <c r="BP2" s="7" t="s">
        <v>204</v>
      </c>
      <c r="BQ2" s="7" t="s">
        <v>205</v>
      </c>
      <c r="BR2" s="7" t="s">
        <v>206</v>
      </c>
      <c r="BS2" s="7" t="s">
        <v>207</v>
      </c>
      <c r="BT2" s="7" t="s">
        <v>208</v>
      </c>
      <c r="BU2" s="7" t="s">
        <v>209</v>
      </c>
      <c r="BV2" s="7" t="s">
        <v>210</v>
      </c>
      <c r="BW2" s="7" t="s">
        <v>211</v>
      </c>
      <c r="BX2" s="7" t="s">
        <v>212</v>
      </c>
      <c r="BY2" s="7" t="s">
        <v>213</v>
      </c>
      <c r="BZ2" s="7" t="s">
        <v>214</v>
      </c>
      <c r="CA2" s="7" t="s">
        <v>215</v>
      </c>
      <c r="CB2" s="7" t="s">
        <v>216</v>
      </c>
      <c r="CC2" s="7" t="s">
        <v>217</v>
      </c>
      <c r="CD2" s="7" t="s">
        <v>218</v>
      </c>
      <c r="CE2" s="7" t="s">
        <v>219</v>
      </c>
      <c r="CF2" s="7" t="s">
        <v>220</v>
      </c>
      <c r="CG2" s="7" t="s">
        <v>221</v>
      </c>
      <c r="CH2" s="7" t="s">
        <v>222</v>
      </c>
      <c r="CI2" s="7" t="s">
        <v>223</v>
      </c>
      <c r="CJ2" s="7" t="s">
        <v>224</v>
      </c>
      <c r="CK2" s="7" t="s">
        <v>225</v>
      </c>
      <c r="CL2" s="7" t="s">
        <v>226</v>
      </c>
      <c r="CM2" s="7" t="s">
        <v>227</v>
      </c>
      <c r="CN2" s="7" t="s">
        <v>228</v>
      </c>
      <c r="CO2" s="7" t="s">
        <v>229</v>
      </c>
      <c r="CP2" s="7" t="s">
        <v>230</v>
      </c>
      <c r="CQ2" s="7" t="s">
        <v>231</v>
      </c>
      <c r="CR2" s="7" t="s">
        <v>232</v>
      </c>
      <c r="CS2" s="7" t="s">
        <v>233</v>
      </c>
      <c r="CT2" s="7" t="s">
        <v>234</v>
      </c>
      <c r="CU2" s="7" t="s">
        <v>235</v>
      </c>
      <c r="CV2" s="7" t="s">
        <v>236</v>
      </c>
      <c r="CW2" s="7" t="s">
        <v>237</v>
      </c>
      <c r="CX2" s="7" t="s">
        <v>238</v>
      </c>
      <c r="CY2" s="7" t="s">
        <v>239</v>
      </c>
      <c r="CZ2" s="7" t="s">
        <v>240</v>
      </c>
      <c r="DA2" s="7" t="s">
        <v>241</v>
      </c>
      <c r="DB2" s="7" t="s">
        <v>242</v>
      </c>
      <c r="DC2" s="7" t="s">
        <v>243</v>
      </c>
      <c r="DD2" s="7" t="s">
        <v>244</v>
      </c>
      <c r="DE2" s="7" t="s">
        <v>245</v>
      </c>
      <c r="DF2" s="7" t="s">
        <v>246</v>
      </c>
      <c r="DG2" s="7" t="s">
        <v>247</v>
      </c>
      <c r="DH2" s="7" t="s">
        <v>248</v>
      </c>
      <c r="DI2" s="7" t="s">
        <v>249</v>
      </c>
      <c r="DJ2" s="7" t="s">
        <v>250</v>
      </c>
      <c r="DK2" s="7" t="s">
        <v>251</v>
      </c>
      <c r="DL2" s="7" t="s">
        <v>252</v>
      </c>
      <c r="DM2" s="7" t="s">
        <v>253</v>
      </c>
      <c r="DN2" s="7" t="s">
        <v>254</v>
      </c>
      <c r="DO2" s="7" t="s">
        <v>255</v>
      </c>
      <c r="DP2" s="7" t="s">
        <v>256</v>
      </c>
      <c r="DQ2" s="7" t="s">
        <v>257</v>
      </c>
      <c r="DR2" s="7" t="s">
        <v>258</v>
      </c>
      <c r="DS2" s="7" t="s">
        <v>259</v>
      </c>
      <c r="DT2" s="7" t="s">
        <v>260</v>
      </c>
      <c r="DU2" s="7" t="s">
        <v>261</v>
      </c>
      <c r="DV2" s="7" t="s">
        <v>262</v>
      </c>
      <c r="DW2" s="7" t="s">
        <v>263</v>
      </c>
      <c r="DX2" s="7" t="s">
        <v>264</v>
      </c>
      <c r="DY2" s="7" t="s">
        <v>265</v>
      </c>
      <c r="DZ2" s="7" t="s">
        <v>266</v>
      </c>
      <c r="EA2" s="7" t="s">
        <v>267</v>
      </c>
      <c r="EB2" s="7" t="s">
        <v>268</v>
      </c>
      <c r="EC2" s="7" t="s">
        <v>269</v>
      </c>
    </row>
    <row r="3" spans="1:133" x14ac:dyDescent="0.3">
      <c r="A3" s="1" t="s">
        <v>568</v>
      </c>
      <c r="B3" s="1" t="s">
        <v>271</v>
      </c>
      <c r="C3" s="1" t="s">
        <v>272</v>
      </c>
      <c r="D3" s="1" t="s">
        <v>569</v>
      </c>
      <c r="E3" s="1">
        <v>1362.08025081292</v>
      </c>
      <c r="F3" s="1">
        <v>220.08697623055301</v>
      </c>
      <c r="G3" s="1">
        <v>847.14399733150799</v>
      </c>
      <c r="H3" s="1">
        <v>294.849277250863</v>
      </c>
      <c r="I3" s="1">
        <v>692.34703615389606</v>
      </c>
      <c r="J3" s="1">
        <v>116.08660750187001</v>
      </c>
      <c r="K3" s="1">
        <v>431.94645097857699</v>
      </c>
      <c r="L3" s="1">
        <v>144.31397767344799</v>
      </c>
      <c r="M3" s="1">
        <v>669.733214659027</v>
      </c>
      <c r="N3" s="1">
        <v>104.000368728683</v>
      </c>
      <c r="O3" s="1">
        <v>415.19754635292998</v>
      </c>
      <c r="P3" s="1">
        <v>150.53529957741401</v>
      </c>
      <c r="Q3" s="1">
        <v>1079.20450402356</v>
      </c>
      <c r="R3" s="1">
        <v>128.446212912645</v>
      </c>
      <c r="S3" s="1">
        <v>781.66888115316101</v>
      </c>
      <c r="T3" s="1">
        <v>169.08940995775299</v>
      </c>
      <c r="U3" s="1">
        <v>552.05870644619802</v>
      </c>
      <c r="V3" s="1">
        <v>71.776586443601204</v>
      </c>
      <c r="W3" s="1">
        <v>402.49397510928299</v>
      </c>
      <c r="X3" s="1">
        <v>77.788144893314197</v>
      </c>
      <c r="Y3" s="1">
        <v>527.14579757735999</v>
      </c>
      <c r="Z3" s="1">
        <v>56.6696264690436</v>
      </c>
      <c r="AA3" s="1">
        <v>379.17490604387802</v>
      </c>
      <c r="AB3" s="1">
        <v>91.301265064438496</v>
      </c>
      <c r="AC3" s="1">
        <v>983.98143448715803</v>
      </c>
      <c r="AD3" s="1">
        <v>110.32573336570999</v>
      </c>
      <c r="AE3" s="1">
        <v>723.17578543510001</v>
      </c>
      <c r="AF3" s="1">
        <v>150.47991568634799</v>
      </c>
      <c r="AG3" s="1">
        <v>502.39554041379199</v>
      </c>
      <c r="AH3" s="1">
        <v>62.767571866982998</v>
      </c>
      <c r="AI3" s="1">
        <v>370.107477391911</v>
      </c>
      <c r="AJ3" s="1">
        <v>69.5204911548974</v>
      </c>
      <c r="AK3" s="1">
        <v>481.58589407336598</v>
      </c>
      <c r="AL3" s="1">
        <v>47.558161498726903</v>
      </c>
      <c r="AM3" s="1">
        <v>353.06830804318901</v>
      </c>
      <c r="AN3" s="1">
        <v>80.959424531450793</v>
      </c>
      <c r="AO3" s="1">
        <v>95.223069536399905</v>
      </c>
      <c r="AP3" s="1">
        <v>18.120479546934899</v>
      </c>
      <c r="AQ3" s="1">
        <v>58.493095718060502</v>
      </c>
      <c r="AR3" s="1">
        <v>18.6094942714045</v>
      </c>
      <c r="AS3" s="1">
        <v>15.3590933732916</v>
      </c>
      <c r="AT3" s="1">
        <v>8.0640833098497602</v>
      </c>
      <c r="AU3" s="1">
        <v>30.513335367004299</v>
      </c>
      <c r="AV3" s="1">
        <v>29.154677174870599</v>
      </c>
      <c r="AW3" s="1">
        <v>4.0961584712748902</v>
      </c>
      <c r="AX3" s="1">
        <v>3.9659952476992202</v>
      </c>
      <c r="AY3" s="1">
        <v>4.0697265924095802</v>
      </c>
      <c r="AZ3" s="1">
        <v>85.235097165050306</v>
      </c>
      <c r="BA3" s="1">
        <v>46.438128581855302</v>
      </c>
      <c r="BB3" s="1">
        <v>329.93018953885502</v>
      </c>
      <c r="BC3" s="1">
        <v>256.28760417137403</v>
      </c>
      <c r="BD3" s="1">
        <v>173.05642828851899</v>
      </c>
      <c r="BE3" s="1">
        <v>100.046786650112</v>
      </c>
      <c r="BF3" s="1">
        <v>88.210269627792101</v>
      </c>
      <c r="BG3" s="1">
        <v>282.875746789365</v>
      </c>
      <c r="BH3" s="1">
        <v>91.692961685388795</v>
      </c>
      <c r="BI3" s="1">
        <v>101.362809495088</v>
      </c>
      <c r="BJ3" s="1">
        <v>89.819975608888996</v>
      </c>
      <c r="BK3" s="1">
        <v>1048.54260269317</v>
      </c>
      <c r="BL3" s="1">
        <v>20.342062811477199</v>
      </c>
      <c r="BM3" s="1">
        <v>100.976574906848</v>
      </c>
      <c r="BN3" s="1">
        <v>55.416088499524598</v>
      </c>
      <c r="BO3" s="1">
        <v>279.372258944397</v>
      </c>
      <c r="BP3" s="1">
        <v>325.85859708315598</v>
      </c>
      <c r="BQ3" s="1">
        <v>261.32713723980697</v>
      </c>
      <c r="BR3" s="1">
        <v>952.03634407691698</v>
      </c>
      <c r="BS3" s="1">
        <v>20.342062811477199</v>
      </c>
      <c r="BT3" s="1">
        <v>96.113272780040802</v>
      </c>
      <c r="BU3" s="1">
        <v>55.416088499524598</v>
      </c>
      <c r="BV3" s="1">
        <v>269.26564376019599</v>
      </c>
      <c r="BW3" s="1">
        <v>280.16927823275699</v>
      </c>
      <c r="BX3" s="1">
        <v>230.729997992921</v>
      </c>
      <c r="BY3" s="1">
        <v>1157.0110769190601</v>
      </c>
      <c r="BZ3" s="1">
        <v>991.17334509536704</v>
      </c>
      <c r="CA3" s="1">
        <v>1958.58961846479</v>
      </c>
      <c r="CB3" s="1">
        <v>1086.3964146317701</v>
      </c>
      <c r="CC3" s="1">
        <v>928.58544350641398</v>
      </c>
      <c r="CD3" s="1">
        <v>503.65296368455398</v>
      </c>
      <c r="CE3" s="1">
        <v>182.24992200089099</v>
      </c>
      <c r="CF3" s="1">
        <v>228.42563341264599</v>
      </c>
      <c r="CG3" s="1">
        <v>83.143190909249697</v>
      </c>
      <c r="CH3" s="1">
        <v>28.863871269768499</v>
      </c>
      <c r="CI3" s="1">
        <v>1164.88677551046</v>
      </c>
      <c r="CJ3" s="1">
        <v>33.4516474062073</v>
      </c>
      <c r="CK3" s="1">
        <v>145.95342407792299</v>
      </c>
      <c r="CL3" s="1">
        <v>96.447679382277997</v>
      </c>
      <c r="CM3" s="1">
        <v>334.098901058509</v>
      </c>
      <c r="CN3" s="1">
        <v>372.50766444265503</v>
      </c>
      <c r="CO3" s="1">
        <v>182.42745914289199</v>
      </c>
      <c r="CP3" s="1">
        <v>43.4326733466525</v>
      </c>
      <c r="CQ3" s="1">
        <v>109.59864741745101</v>
      </c>
      <c r="CR3" s="1">
        <v>55.533004275727599</v>
      </c>
      <c r="CS3" s="1">
        <v>448.42089035864802</v>
      </c>
      <c r="CT3" s="1">
        <v>507.901560111984</v>
      </c>
      <c r="CU3" s="1">
        <v>618.280195234036</v>
      </c>
      <c r="CV3" s="1">
        <v>19.524425429758999</v>
      </c>
      <c r="CW3" s="1">
        <v>25.9840258990282</v>
      </c>
      <c r="CX3" s="1">
        <v>1.12816612944038</v>
      </c>
      <c r="CY3" s="1">
        <v>227.87447571768601</v>
      </c>
      <c r="CZ3" s="1">
        <v>343.76910205812197</v>
      </c>
      <c r="DA3" s="1">
        <v>931.54382068588598</v>
      </c>
      <c r="DB3" s="1">
        <v>9.9810259404452406</v>
      </c>
      <c r="DC3" s="1">
        <v>99.746453920080995</v>
      </c>
      <c r="DD3" s="1">
        <v>39.915514046160297</v>
      </c>
      <c r="DE3" s="1">
        <v>330.20203673645</v>
      </c>
      <c r="DF3" s="1">
        <v>451.69879004274998</v>
      </c>
      <c r="DG3" s="1">
        <v>4.8633021268071701</v>
      </c>
      <c r="DH3" s="1">
        <v>20.995134528465201</v>
      </c>
      <c r="DI3" s="1">
        <v>1.12816612944038</v>
      </c>
      <c r="DJ3" s="1">
        <v>171.564508523954</v>
      </c>
      <c r="DK3" s="1">
        <v>320.63888743179598</v>
      </c>
      <c r="DL3" s="1">
        <v>33.4516474062073</v>
      </c>
      <c r="DM3" s="1">
        <v>9.8521934973701502</v>
      </c>
      <c r="DN3" s="1">
        <v>15.6174902295673</v>
      </c>
      <c r="DO3" s="1">
        <v>118.21885362219901</v>
      </c>
      <c r="DP3" s="1">
        <v>56.202770069234802</v>
      </c>
      <c r="DQ3" s="1">
        <v>14.6611233029518</v>
      </c>
      <c r="DR3" s="1">
        <v>4.9888913705629703</v>
      </c>
      <c r="DS3" s="1">
        <v>0</v>
      </c>
      <c r="DT3" s="1">
        <v>56.309967193732199</v>
      </c>
      <c r="DU3" s="1">
        <v>23.130214626325699</v>
      </c>
      <c r="DV3" s="1">
        <v>49.663166032406203</v>
      </c>
      <c r="DW3" s="1">
        <v>9.0090145766181706</v>
      </c>
      <c r="DX3" s="1">
        <v>32.386497717371199</v>
      </c>
      <c r="DY3" s="1">
        <v>8.2676537384168292</v>
      </c>
      <c r="DZ3" s="1">
        <v>45.559903503993702</v>
      </c>
      <c r="EA3" s="1">
        <v>9.1114649703167405</v>
      </c>
      <c r="EB3" s="1">
        <v>26.106598000689299</v>
      </c>
      <c r="EC3" s="1">
        <v>10.3418405329877</v>
      </c>
    </row>
    <row r="4" spans="1:133" x14ac:dyDescent="0.3">
      <c r="A4" s="1" t="s">
        <v>478</v>
      </c>
      <c r="B4" s="1" t="s">
        <v>271</v>
      </c>
      <c r="C4" s="1" t="s">
        <v>272</v>
      </c>
      <c r="D4" s="1" t="s">
        <v>479</v>
      </c>
      <c r="E4" s="1">
        <v>751.29047620220194</v>
      </c>
      <c r="F4" s="1">
        <v>107.93563028339101</v>
      </c>
      <c r="G4" s="1">
        <v>416.17742240225903</v>
      </c>
      <c r="H4" s="1">
        <v>227.17742351655301</v>
      </c>
      <c r="I4" s="1">
        <v>378.00491331737902</v>
      </c>
      <c r="J4" s="1">
        <v>58.677511358470198</v>
      </c>
      <c r="K4" s="1">
        <v>206.93974570566101</v>
      </c>
      <c r="L4" s="1">
        <v>112.387656253247</v>
      </c>
      <c r="M4" s="1">
        <v>373.28556288482298</v>
      </c>
      <c r="N4" s="1">
        <v>49.258118924920502</v>
      </c>
      <c r="O4" s="1">
        <v>209.23767669659699</v>
      </c>
      <c r="P4" s="1">
        <v>114.789767263305</v>
      </c>
      <c r="Q4" s="1">
        <v>548.82478907703398</v>
      </c>
      <c r="R4" s="1">
        <v>47.987966650287603</v>
      </c>
      <c r="S4" s="1">
        <v>380.19332005502503</v>
      </c>
      <c r="T4" s="1">
        <v>120.643502371721</v>
      </c>
      <c r="U4" s="1">
        <v>279.04982388336401</v>
      </c>
      <c r="V4" s="1">
        <v>29.2722476646342</v>
      </c>
      <c r="W4" s="1">
        <v>191.95956820625301</v>
      </c>
      <c r="X4" s="1">
        <v>57.8180080124773</v>
      </c>
      <c r="Y4" s="1">
        <v>269.774965193669</v>
      </c>
      <c r="Z4" s="1">
        <v>18.715718985653499</v>
      </c>
      <c r="AA4" s="1">
        <v>188.23375184877199</v>
      </c>
      <c r="AB4" s="1">
        <v>62.825494359243798</v>
      </c>
      <c r="AC4" s="1">
        <v>496.28218744744402</v>
      </c>
      <c r="AD4" s="1">
        <v>43.303900577756302</v>
      </c>
      <c r="AE4" s="1">
        <v>342.676945231643</v>
      </c>
      <c r="AF4" s="1">
        <v>110.301341638045</v>
      </c>
      <c r="AG4" s="1">
        <v>260.64584603827399</v>
      </c>
      <c r="AH4" s="1">
        <v>26.5494363741482</v>
      </c>
      <c r="AI4" s="1">
        <v>178.34683379838299</v>
      </c>
      <c r="AJ4" s="1">
        <v>55.749575865742102</v>
      </c>
      <c r="AK4" s="1">
        <v>235.63634140917</v>
      </c>
      <c r="AL4" s="1">
        <v>16.754464203608102</v>
      </c>
      <c r="AM4" s="1">
        <v>164.33011143325899</v>
      </c>
      <c r="AN4" s="1">
        <v>54.551765772303</v>
      </c>
      <c r="AO4" s="1">
        <v>52.542601629589598</v>
      </c>
      <c r="AP4" s="1">
        <v>4.6840660725313796</v>
      </c>
      <c r="AQ4" s="1">
        <v>37.5163748233823</v>
      </c>
      <c r="AR4" s="1">
        <v>10.3421607336759</v>
      </c>
      <c r="AS4" s="1">
        <v>6.84101292869126</v>
      </c>
      <c r="AT4" s="1">
        <v>2.01341816911241</v>
      </c>
      <c r="AU4" s="1">
        <v>20.498214967586801</v>
      </c>
      <c r="AV4" s="1">
        <v>11.830946736072599</v>
      </c>
      <c r="AW4" s="1">
        <v>7.2743079217232101</v>
      </c>
      <c r="AX4" s="1">
        <v>4.0847009064033601</v>
      </c>
      <c r="AY4" s="1">
        <v>0</v>
      </c>
      <c r="AZ4" s="1">
        <v>41.887122125863797</v>
      </c>
      <c r="BA4" s="1">
        <v>24.517222754652199</v>
      </c>
      <c r="BB4" s="1">
        <v>173.21932343100801</v>
      </c>
      <c r="BC4" s="1">
        <v>144.89963841041299</v>
      </c>
      <c r="BD4" s="1">
        <v>77.828551339474899</v>
      </c>
      <c r="BE4" s="1">
        <v>43.927715882924502</v>
      </c>
      <c r="BF4" s="1">
        <v>42.545215132697201</v>
      </c>
      <c r="BG4" s="1">
        <v>202.46568712516799</v>
      </c>
      <c r="BH4" s="1">
        <v>58.330482431175597</v>
      </c>
      <c r="BI4" s="1">
        <v>88.616257695466501</v>
      </c>
      <c r="BJ4" s="1">
        <v>55.518946998526303</v>
      </c>
      <c r="BK4" s="1">
        <v>509.76246193159898</v>
      </c>
      <c r="BL4" s="1">
        <v>34.520716074912201</v>
      </c>
      <c r="BM4" s="1">
        <v>67.242704185783197</v>
      </c>
      <c r="BN4" s="1">
        <v>44.011338553683302</v>
      </c>
      <c r="BO4" s="1">
        <v>101.73141107181</v>
      </c>
      <c r="BP4" s="1">
        <v>145.22679635314501</v>
      </c>
      <c r="BQ4" s="1">
        <v>117.029495692265</v>
      </c>
      <c r="BR4" s="1">
        <v>465.95640555703397</v>
      </c>
      <c r="BS4" s="1">
        <v>34.520716074912201</v>
      </c>
      <c r="BT4" s="1">
        <v>61.934088874888303</v>
      </c>
      <c r="BU4" s="1">
        <v>44.011338553683302</v>
      </c>
      <c r="BV4" s="1">
        <v>101.73141107181</v>
      </c>
      <c r="BW4" s="1">
        <v>116.288326689697</v>
      </c>
      <c r="BX4" s="1">
        <v>107.470524292044</v>
      </c>
      <c r="BY4" s="1">
        <v>319.35663685685398</v>
      </c>
      <c r="BZ4" s="1">
        <v>508.63776635023203</v>
      </c>
      <c r="CA4" s="1">
        <v>1146.91973871193</v>
      </c>
      <c r="CB4" s="1">
        <v>561.18036797982199</v>
      </c>
      <c r="CC4" s="1">
        <v>230.54687079108001</v>
      </c>
      <c r="CD4" s="1">
        <v>98.774120180809305</v>
      </c>
      <c r="CE4" s="1">
        <v>49.449996376953003</v>
      </c>
      <c r="CF4" s="1">
        <v>88.8097660657738</v>
      </c>
      <c r="CG4" s="1">
        <v>26.523440382899501</v>
      </c>
      <c r="CH4" s="1">
        <v>11.8049413998222</v>
      </c>
      <c r="CI4" s="1">
        <v>307.89506750542103</v>
      </c>
      <c r="CJ4" s="1">
        <v>24.178555341236301</v>
      </c>
      <c r="CK4" s="1">
        <v>38.504506784413401</v>
      </c>
      <c r="CL4" s="1">
        <v>45.323715065428701</v>
      </c>
      <c r="CM4" s="1">
        <v>29.880686558679098</v>
      </c>
      <c r="CN4" s="1">
        <v>59.850397304772997</v>
      </c>
      <c r="CO4" s="1">
        <v>110.15720645089</v>
      </c>
      <c r="CP4" s="1">
        <v>74.052980300248606</v>
      </c>
      <c r="CQ4" s="1">
        <v>75.311292989600702</v>
      </c>
      <c r="CR4" s="1">
        <v>34.680177995482502</v>
      </c>
      <c r="CS4" s="1">
        <v>65.271054314566896</v>
      </c>
      <c r="CT4" s="1">
        <v>58.579561905522297</v>
      </c>
      <c r="CU4" s="1">
        <v>110.049156038736</v>
      </c>
      <c r="CV4" s="1">
        <v>30.565023675109298</v>
      </c>
      <c r="CW4" s="1">
        <v>19.998787724417699</v>
      </c>
      <c r="CX4" s="1">
        <v>5.0335454227810397</v>
      </c>
      <c r="CY4" s="1">
        <v>20.7526361241984</v>
      </c>
      <c r="CZ4" s="1">
        <v>33.699163092229902</v>
      </c>
      <c r="DA4" s="1">
        <v>245.212005379771</v>
      </c>
      <c r="DB4" s="1">
        <v>49.874424959012302</v>
      </c>
      <c r="DC4" s="1">
        <v>61.480646826530503</v>
      </c>
      <c r="DD4" s="1">
        <v>24.846136707147402</v>
      </c>
      <c r="DE4" s="1">
        <v>50.431234981558902</v>
      </c>
      <c r="DF4" s="1">
        <v>58.579561905522297</v>
      </c>
      <c r="DG4" s="1">
        <v>15.450134453987401</v>
      </c>
      <c r="DH4" s="1">
        <v>15.4733617469776</v>
      </c>
      <c r="DI4" s="1">
        <v>5.0335454227810397</v>
      </c>
      <c r="DJ4" s="1">
        <v>20.7526361241984</v>
      </c>
      <c r="DK4" s="1">
        <v>33.699163092229902</v>
      </c>
      <c r="DL4" s="1">
        <v>24.178555341236301</v>
      </c>
      <c r="DM4" s="1">
        <v>13.8306461630703</v>
      </c>
      <c r="DN4" s="1">
        <v>9.8340412883350599</v>
      </c>
      <c r="DO4" s="1">
        <v>14.8398193330081</v>
      </c>
      <c r="DP4" s="1">
        <v>0</v>
      </c>
      <c r="DQ4" s="1">
        <v>15.114889221121899</v>
      </c>
      <c r="DR4" s="1">
        <v>4.5254259774401797</v>
      </c>
      <c r="DS4" s="1">
        <v>0</v>
      </c>
      <c r="DT4" s="1">
        <v>0</v>
      </c>
      <c r="DU4" s="1">
        <v>0</v>
      </c>
      <c r="DV4" s="1">
        <v>18.403977845090601</v>
      </c>
      <c r="DW4" s="1">
        <v>2.7228112904859798</v>
      </c>
      <c r="DX4" s="1">
        <v>13.6127344078695</v>
      </c>
      <c r="DY4" s="1">
        <v>2.0684321467351801</v>
      </c>
      <c r="DZ4" s="1">
        <v>34.138623784499003</v>
      </c>
      <c r="EA4" s="1">
        <v>1.9612547820454</v>
      </c>
      <c r="EB4" s="1">
        <v>23.9036404155128</v>
      </c>
      <c r="EC4" s="1">
        <v>8.2737285869407398</v>
      </c>
    </row>
    <row r="5" spans="1:133" x14ac:dyDescent="0.3">
      <c r="A5" s="1" t="s">
        <v>406</v>
      </c>
      <c r="B5" s="1" t="s">
        <v>271</v>
      </c>
      <c r="C5" s="1" t="s">
        <v>272</v>
      </c>
      <c r="D5" s="1" t="s">
        <v>407</v>
      </c>
      <c r="E5" s="1">
        <v>556.90869358662405</v>
      </c>
      <c r="F5" s="1">
        <v>57.691950427961203</v>
      </c>
      <c r="G5" s="1">
        <v>349.28734930948798</v>
      </c>
      <c r="H5" s="1">
        <v>149.92939384917401</v>
      </c>
      <c r="I5" s="1">
        <v>268.536239901768</v>
      </c>
      <c r="J5" s="1">
        <v>29.210478407605901</v>
      </c>
      <c r="K5" s="1">
        <v>166.228102784073</v>
      </c>
      <c r="L5" s="1">
        <v>73.097658710089206</v>
      </c>
      <c r="M5" s="1">
        <v>288.37245368485497</v>
      </c>
      <c r="N5" s="1">
        <v>28.481472020355302</v>
      </c>
      <c r="O5" s="1">
        <v>183.05924652541501</v>
      </c>
      <c r="P5" s="1">
        <v>76.831735139085197</v>
      </c>
      <c r="Q5" s="1">
        <v>468.47998115149801</v>
      </c>
      <c r="R5" s="1">
        <v>19.456155829722</v>
      </c>
      <c r="S5" s="1">
        <v>341.58769849721898</v>
      </c>
      <c r="T5" s="1">
        <v>107.43612682455699</v>
      </c>
      <c r="U5" s="1">
        <v>239.214960022089</v>
      </c>
      <c r="V5" s="1">
        <v>14.0822953064018</v>
      </c>
      <c r="W5" s="1">
        <v>166.228102784073</v>
      </c>
      <c r="X5" s="1">
        <v>58.904561931613998</v>
      </c>
      <c r="Y5" s="1">
        <v>229.26502112940901</v>
      </c>
      <c r="Z5" s="1">
        <v>5.3738605233202197</v>
      </c>
      <c r="AA5" s="1">
        <v>175.35959571314601</v>
      </c>
      <c r="AB5" s="1">
        <v>48.531564892942903</v>
      </c>
      <c r="AC5" s="1">
        <v>454.09359964587901</v>
      </c>
      <c r="AD5" s="1">
        <v>18.333361075189899</v>
      </c>
      <c r="AE5" s="1">
        <v>330.64009282836599</v>
      </c>
      <c r="AF5" s="1">
        <v>105.120145742324</v>
      </c>
      <c r="AG5" s="1">
        <v>232.521256651328</v>
      </c>
      <c r="AH5" s="1">
        <v>12.9595005518697</v>
      </c>
      <c r="AI5" s="1">
        <v>161.910408807881</v>
      </c>
      <c r="AJ5" s="1">
        <v>57.6513472915777</v>
      </c>
      <c r="AK5" s="1">
        <v>221.57234299455101</v>
      </c>
      <c r="AL5" s="1">
        <v>5.3738605233202197</v>
      </c>
      <c r="AM5" s="1">
        <v>168.729684020485</v>
      </c>
      <c r="AN5" s="1">
        <v>47.468798450745901</v>
      </c>
      <c r="AO5" s="1">
        <v>14.3863815056192</v>
      </c>
      <c r="AP5" s="1">
        <v>1.12279475453211</v>
      </c>
      <c r="AQ5" s="1">
        <v>10.947605668853701</v>
      </c>
      <c r="AR5" s="1">
        <v>2.3159810822333098</v>
      </c>
      <c r="AS5" s="1">
        <v>0</v>
      </c>
      <c r="AT5" s="1">
        <v>0</v>
      </c>
      <c r="AU5" s="1">
        <v>1.12279475453211</v>
      </c>
      <c r="AV5" s="1">
        <v>2.3090084048226398</v>
      </c>
      <c r="AW5" s="1">
        <v>4.4513231733427299</v>
      </c>
      <c r="AX5" s="1">
        <v>2.12553288439406</v>
      </c>
      <c r="AY5" s="1">
        <v>4.3777222885276297</v>
      </c>
      <c r="AZ5" s="1">
        <v>22.841876031563</v>
      </c>
      <c r="BA5" s="1">
        <v>21.882011547568801</v>
      </c>
      <c r="BB5" s="1">
        <v>99.743458503908897</v>
      </c>
      <c r="BC5" s="1">
        <v>131.587225038996</v>
      </c>
      <c r="BD5" s="1">
        <v>73.533570991090897</v>
      </c>
      <c r="BE5" s="1">
        <v>65.212348392389501</v>
      </c>
      <c r="BF5" s="1">
        <v>53.679490645981403</v>
      </c>
      <c r="BG5" s="1">
        <v>88.428712435125604</v>
      </c>
      <c r="BH5" s="1">
        <v>34.927438646977997</v>
      </c>
      <c r="BI5" s="1">
        <v>36.170278060478402</v>
      </c>
      <c r="BJ5" s="1">
        <v>17.330995727669301</v>
      </c>
      <c r="BK5" s="1">
        <v>493.213056378587</v>
      </c>
      <c r="BL5" s="1">
        <v>0</v>
      </c>
      <c r="BM5" s="1">
        <v>88.155635252790006</v>
      </c>
      <c r="BN5" s="1">
        <v>37.814061517363498</v>
      </c>
      <c r="BO5" s="1">
        <v>126.0026962455</v>
      </c>
      <c r="BP5" s="1">
        <v>142.423406660007</v>
      </c>
      <c r="BQ5" s="1">
        <v>98.817256702926997</v>
      </c>
      <c r="BR5" s="1">
        <v>471.64153941474098</v>
      </c>
      <c r="BS5" s="1">
        <v>0</v>
      </c>
      <c r="BT5" s="1">
        <v>88.155635252790006</v>
      </c>
      <c r="BU5" s="1">
        <v>32.500229306378401</v>
      </c>
      <c r="BV5" s="1">
        <v>120.38872247284</v>
      </c>
      <c r="BW5" s="1">
        <v>142.423406660007</v>
      </c>
      <c r="BX5" s="1">
        <v>88.173545722726701</v>
      </c>
      <c r="BY5" s="1">
        <v>544.00925282130402</v>
      </c>
      <c r="BZ5" s="1">
        <v>472.01016335693299</v>
      </c>
      <c r="CA5" s="1">
        <v>834.016162532978</v>
      </c>
      <c r="CB5" s="1">
        <v>487.45931130474997</v>
      </c>
      <c r="CC5" s="1">
        <v>358.91815757863998</v>
      </c>
      <c r="CD5" s="1">
        <v>184.74853125707099</v>
      </c>
      <c r="CE5" s="1">
        <v>70.126006187829802</v>
      </c>
      <c r="CF5" s="1">
        <v>185.09109524266401</v>
      </c>
      <c r="CG5" s="1">
        <v>62.150085899963599</v>
      </c>
      <c r="CH5" s="1">
        <v>33.178747417642803</v>
      </c>
      <c r="CI5" s="1">
        <v>621.68019708166298</v>
      </c>
      <c r="CJ5" s="1">
        <v>0</v>
      </c>
      <c r="CK5" s="1">
        <v>101.43248875628301</v>
      </c>
      <c r="CL5" s="1">
        <v>19.894636785247702</v>
      </c>
      <c r="CM5" s="1">
        <v>166.236859426206</v>
      </c>
      <c r="CN5" s="1">
        <v>195.44644555272501</v>
      </c>
      <c r="CO5" s="1">
        <v>138.66976656120099</v>
      </c>
      <c r="CP5" s="1">
        <v>0</v>
      </c>
      <c r="CQ5" s="1">
        <v>25.980113973639401</v>
      </c>
      <c r="CR5" s="1">
        <v>53.467525251276101</v>
      </c>
      <c r="CS5" s="1">
        <v>461.173890483435</v>
      </c>
      <c r="CT5" s="1">
        <v>81.058667373312304</v>
      </c>
      <c r="CU5" s="1">
        <v>303.31370910721398</v>
      </c>
      <c r="CV5" s="1">
        <v>0</v>
      </c>
      <c r="CW5" s="1">
        <v>14.786227768147</v>
      </c>
      <c r="CX5" s="1">
        <v>0</v>
      </c>
      <c r="CY5" s="1">
        <v>233.46526808731301</v>
      </c>
      <c r="CZ5" s="1">
        <v>55.062213251754102</v>
      </c>
      <c r="DA5" s="1">
        <v>473.95779631335802</v>
      </c>
      <c r="DB5" s="1">
        <v>0</v>
      </c>
      <c r="DC5" s="1">
        <v>18.373176140532799</v>
      </c>
      <c r="DD5" s="1">
        <v>37.244135218767497</v>
      </c>
      <c r="DE5" s="1">
        <v>363.27710246206902</v>
      </c>
      <c r="DF5" s="1">
        <v>55.063382491989003</v>
      </c>
      <c r="DG5" s="1">
        <v>0</v>
      </c>
      <c r="DH5" s="1">
        <v>14.786227768147</v>
      </c>
      <c r="DI5" s="1">
        <v>0</v>
      </c>
      <c r="DJ5" s="1">
        <v>179.42932776268199</v>
      </c>
      <c r="DK5" s="1">
        <v>50.035560762102399</v>
      </c>
      <c r="DL5" s="1">
        <v>0</v>
      </c>
      <c r="DM5" s="1">
        <v>7.6069378331065201</v>
      </c>
      <c r="DN5" s="1">
        <v>16.2233900325086</v>
      </c>
      <c r="DO5" s="1">
        <v>97.896788021366305</v>
      </c>
      <c r="DP5" s="1">
        <v>25.9952848813233</v>
      </c>
      <c r="DQ5" s="1">
        <v>0</v>
      </c>
      <c r="DR5" s="1">
        <v>0</v>
      </c>
      <c r="DS5" s="1">
        <v>0</v>
      </c>
      <c r="DT5" s="1">
        <v>54.035940324630999</v>
      </c>
      <c r="DU5" s="1">
        <v>5.0266524896516902</v>
      </c>
      <c r="DV5" s="1">
        <v>6.6937033707609404</v>
      </c>
      <c r="DW5" s="1">
        <v>1.12279475453211</v>
      </c>
      <c r="DX5" s="1">
        <v>4.3176939761925501</v>
      </c>
      <c r="DY5" s="1">
        <v>1.25321464003629</v>
      </c>
      <c r="DZ5" s="1">
        <v>7.6926781348582196</v>
      </c>
      <c r="EA5" s="1">
        <v>0</v>
      </c>
      <c r="EB5" s="1">
        <v>6.6299116926612003</v>
      </c>
      <c r="EC5" s="1">
        <v>1.06276644219703</v>
      </c>
    </row>
    <row r="6" spans="1:133" x14ac:dyDescent="0.3">
      <c r="A6" s="1" t="s">
        <v>352</v>
      </c>
      <c r="B6" s="1" t="s">
        <v>271</v>
      </c>
      <c r="C6" s="1" t="s">
        <v>272</v>
      </c>
      <c r="D6" s="1" t="s">
        <v>353</v>
      </c>
      <c r="E6" s="1">
        <v>420.23537896908402</v>
      </c>
      <c r="F6" s="1">
        <v>66.671880123472306</v>
      </c>
      <c r="G6" s="1">
        <v>241.994644977413</v>
      </c>
      <c r="H6" s="1">
        <v>111.568853868199</v>
      </c>
      <c r="I6" s="1">
        <v>206.636211862728</v>
      </c>
      <c r="J6" s="1">
        <v>36.979036378952799</v>
      </c>
      <c r="K6" s="1">
        <v>119.589766584427</v>
      </c>
      <c r="L6" s="1">
        <v>50.067408899348003</v>
      </c>
      <c r="M6" s="1">
        <v>213.59916710635599</v>
      </c>
      <c r="N6" s="1">
        <v>29.6928437445196</v>
      </c>
      <c r="O6" s="1">
        <v>122.40487839298601</v>
      </c>
      <c r="P6" s="1">
        <v>61.501444968850997</v>
      </c>
      <c r="Q6" s="1">
        <v>302.67595800992501</v>
      </c>
      <c r="R6" s="1">
        <v>32.029528118311703</v>
      </c>
      <c r="S6" s="1">
        <v>217.512953829727</v>
      </c>
      <c r="T6" s="1">
        <v>53.133476061886299</v>
      </c>
      <c r="U6" s="1">
        <v>160.31065531712699</v>
      </c>
      <c r="V6" s="1">
        <v>22.700450130470099</v>
      </c>
      <c r="W6" s="1">
        <v>114.06343058571299</v>
      </c>
      <c r="X6" s="1">
        <v>23.546774600943699</v>
      </c>
      <c r="Y6" s="1">
        <v>142.365302692798</v>
      </c>
      <c r="Z6" s="1">
        <v>9.32907798784154</v>
      </c>
      <c r="AA6" s="1">
        <v>103.449523244014</v>
      </c>
      <c r="AB6" s="1">
        <v>29.586701460942599</v>
      </c>
      <c r="AC6" s="1">
        <v>272.71839449757198</v>
      </c>
      <c r="AD6" s="1">
        <v>25.958549618029402</v>
      </c>
      <c r="AE6" s="1">
        <v>198.20012939806</v>
      </c>
      <c r="AF6" s="1">
        <v>48.559715481483103</v>
      </c>
      <c r="AG6" s="1">
        <v>147.96268167639101</v>
      </c>
      <c r="AH6" s="1">
        <v>20.676790630376001</v>
      </c>
      <c r="AI6" s="1">
        <v>107.36165189614699</v>
      </c>
      <c r="AJ6" s="1">
        <v>19.924239149867802</v>
      </c>
      <c r="AK6" s="1">
        <v>124.75571282118101</v>
      </c>
      <c r="AL6" s="1">
        <v>5.2817589876533404</v>
      </c>
      <c r="AM6" s="1">
        <v>90.838477501912905</v>
      </c>
      <c r="AN6" s="1">
        <v>28.635476331615301</v>
      </c>
      <c r="AO6" s="1">
        <v>29.957563512353101</v>
      </c>
      <c r="AP6" s="1">
        <v>6.0709785002822896</v>
      </c>
      <c r="AQ6" s="1">
        <v>19.3128244316676</v>
      </c>
      <c r="AR6" s="1">
        <v>4.5737605804032002</v>
      </c>
      <c r="AS6" s="1">
        <v>4.45390162794713</v>
      </c>
      <c r="AT6" s="1">
        <v>2.88370209630463</v>
      </c>
      <c r="AU6" s="1">
        <v>14.6572232199123</v>
      </c>
      <c r="AV6" s="1">
        <v>4.5834278391904304</v>
      </c>
      <c r="AW6" s="1">
        <v>1.16361690388357</v>
      </c>
      <c r="AX6" s="1">
        <v>1.05207492123145</v>
      </c>
      <c r="AY6" s="1">
        <v>1.16361690388357</v>
      </c>
      <c r="AZ6" s="1">
        <v>31.834281145076499</v>
      </c>
      <c r="BA6" s="1">
        <v>19.218133081385702</v>
      </c>
      <c r="BB6" s="1">
        <v>91.463059348153905</v>
      </c>
      <c r="BC6" s="1">
        <v>84.123108382495005</v>
      </c>
      <c r="BD6" s="1">
        <v>36.036128219429301</v>
      </c>
      <c r="BE6" s="1">
        <v>17.022225258163001</v>
      </c>
      <c r="BF6" s="1">
        <v>22.979022575221801</v>
      </c>
      <c r="BG6" s="1">
        <v>117.559420959159</v>
      </c>
      <c r="BH6" s="1">
        <v>28.689073929152599</v>
      </c>
      <c r="BI6" s="1">
        <v>40.707495963985401</v>
      </c>
      <c r="BJ6" s="1">
        <v>48.162851066020899</v>
      </c>
      <c r="BK6" s="1">
        <v>295.40839897920802</v>
      </c>
      <c r="BL6" s="1">
        <v>4.7561256466369004</v>
      </c>
      <c r="BM6" s="1">
        <v>5.8180845194178303</v>
      </c>
      <c r="BN6" s="1">
        <v>21.754466539306101</v>
      </c>
      <c r="BO6" s="1">
        <v>48.821685174698501</v>
      </c>
      <c r="BP6" s="1">
        <v>119.888837725938</v>
      </c>
      <c r="BQ6" s="1">
        <v>94.369199373210506</v>
      </c>
      <c r="BR6" s="1">
        <v>265.08429868590702</v>
      </c>
      <c r="BS6" s="1">
        <v>4.7561256466369004</v>
      </c>
      <c r="BT6" s="1">
        <v>5.8180845194178303</v>
      </c>
      <c r="BU6" s="1">
        <v>15.936382019888301</v>
      </c>
      <c r="BV6" s="1">
        <v>48.821685174698501</v>
      </c>
      <c r="BW6" s="1">
        <v>101.817745319579</v>
      </c>
      <c r="BX6" s="1">
        <v>87.934276005686897</v>
      </c>
      <c r="BY6" s="1">
        <v>156.44700986253099</v>
      </c>
      <c r="BZ6" s="1">
        <v>276.55332172320402</v>
      </c>
      <c r="CA6" s="1">
        <v>650.81340619640503</v>
      </c>
      <c r="CB6" s="1">
        <v>306.510885235557</v>
      </c>
      <c r="CC6" s="1">
        <v>129.15707313118801</v>
      </c>
      <c r="CD6" s="1">
        <v>86.555476257004997</v>
      </c>
      <c r="CE6" s="1">
        <v>40.1782551802604</v>
      </c>
      <c r="CF6" s="1">
        <v>27.2899367313432</v>
      </c>
      <c r="CG6" s="1">
        <v>7.9592499142332898</v>
      </c>
      <c r="CH6" s="1">
        <v>2.9862614198359401</v>
      </c>
      <c r="CI6" s="1">
        <v>151.18140945686901</v>
      </c>
      <c r="CJ6" s="1">
        <v>4.7561256466369004</v>
      </c>
      <c r="CK6" s="1">
        <v>5.8180845194178303</v>
      </c>
      <c r="CL6" s="1">
        <v>22.223075916508499</v>
      </c>
      <c r="CM6" s="1">
        <v>25.984858743042199</v>
      </c>
      <c r="CN6" s="1">
        <v>68.139059253071807</v>
      </c>
      <c r="CO6" s="1">
        <v>24.2602053781916</v>
      </c>
      <c r="CP6" s="1">
        <v>9.5122512932738008</v>
      </c>
      <c r="CQ6" s="1">
        <v>21.9330881542074</v>
      </c>
      <c r="CR6" s="1">
        <v>0</v>
      </c>
      <c r="CS6" s="1">
        <v>42.959722794246403</v>
      </c>
      <c r="CT6" s="1">
        <v>76.7763472151412</v>
      </c>
      <c r="CU6" s="1">
        <v>63.625819377747199</v>
      </c>
      <c r="CV6" s="1">
        <v>0</v>
      </c>
      <c r="CW6" s="1">
        <v>0</v>
      </c>
      <c r="CX6" s="1">
        <v>0</v>
      </c>
      <c r="CY6" s="1">
        <v>15.488968983198699</v>
      </c>
      <c r="CZ6" s="1">
        <v>48.136850394548397</v>
      </c>
      <c r="DA6" s="1">
        <v>130.03298912475901</v>
      </c>
      <c r="DB6" s="1">
        <v>0</v>
      </c>
      <c r="DC6" s="1">
        <v>21.9330881542074</v>
      </c>
      <c r="DD6" s="1">
        <v>0</v>
      </c>
      <c r="DE6" s="1">
        <v>31.3235537554107</v>
      </c>
      <c r="DF6" s="1">
        <v>76.7763472151412</v>
      </c>
      <c r="DG6" s="1">
        <v>0</v>
      </c>
      <c r="DH6" s="1">
        <v>0</v>
      </c>
      <c r="DI6" s="1">
        <v>0</v>
      </c>
      <c r="DJ6" s="1">
        <v>15.488968983198699</v>
      </c>
      <c r="DK6" s="1">
        <v>48.136850394548397</v>
      </c>
      <c r="DL6" s="1">
        <v>9.5122512932738008</v>
      </c>
      <c r="DM6" s="1">
        <v>0</v>
      </c>
      <c r="DN6" s="1">
        <v>0</v>
      </c>
      <c r="DO6" s="1">
        <v>11.6361690388357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12.3479736407364</v>
      </c>
      <c r="DW6" s="1">
        <v>2.0236595000940998</v>
      </c>
      <c r="DX6" s="1">
        <v>6.7017786895664599</v>
      </c>
      <c r="DY6" s="1">
        <v>3.6225354510758199</v>
      </c>
      <c r="DZ6" s="1">
        <v>17.609589871616699</v>
      </c>
      <c r="EA6" s="1">
        <v>4.0473190001881898</v>
      </c>
      <c r="EB6" s="1">
        <v>12.6110457421011</v>
      </c>
      <c r="EC6" s="1">
        <v>0.95122512932737902</v>
      </c>
    </row>
    <row r="7" spans="1:133" x14ac:dyDescent="0.3">
      <c r="A7" s="1" t="s">
        <v>494</v>
      </c>
      <c r="B7" s="1" t="s">
        <v>271</v>
      </c>
      <c r="C7" s="1" t="s">
        <v>272</v>
      </c>
      <c r="D7" s="1" t="s">
        <v>495</v>
      </c>
      <c r="E7" s="1">
        <v>415.11931662022698</v>
      </c>
      <c r="F7" s="1">
        <v>55.2156692021005</v>
      </c>
      <c r="G7" s="1">
        <v>255.154296237306</v>
      </c>
      <c r="H7" s="1">
        <v>104.74935118082099</v>
      </c>
      <c r="I7" s="1">
        <v>198.902351032204</v>
      </c>
      <c r="J7" s="1">
        <v>21.421171718856801</v>
      </c>
      <c r="K7" s="1">
        <v>127.08429111155</v>
      </c>
      <c r="L7" s="1">
        <v>50.396888201797502</v>
      </c>
      <c r="M7" s="1">
        <v>216.21696558802299</v>
      </c>
      <c r="N7" s="1">
        <v>33.794497483243703</v>
      </c>
      <c r="O7" s="1">
        <v>128.07000512575601</v>
      </c>
      <c r="P7" s="1">
        <v>54.352462979023201</v>
      </c>
      <c r="Q7" s="1">
        <v>329.82905340302699</v>
      </c>
      <c r="R7" s="1">
        <v>21.3605095137493</v>
      </c>
      <c r="S7" s="1">
        <v>245.95259929155301</v>
      </c>
      <c r="T7" s="1">
        <v>62.515944597724697</v>
      </c>
      <c r="U7" s="1">
        <v>165.57579996638901</v>
      </c>
      <c r="V7" s="1">
        <v>13.247493704968599</v>
      </c>
      <c r="W7" s="1">
        <v>123.058164408915</v>
      </c>
      <c r="X7" s="1">
        <v>29.270141852505098</v>
      </c>
      <c r="Y7" s="1">
        <v>164.253253436638</v>
      </c>
      <c r="Z7" s="1">
        <v>8.1130158087806894</v>
      </c>
      <c r="AA7" s="1">
        <v>122.894434882638</v>
      </c>
      <c r="AB7" s="1">
        <v>33.245802745219599</v>
      </c>
      <c r="AC7" s="1">
        <v>296.46092014326803</v>
      </c>
      <c r="AD7" s="1">
        <v>16.257020622080798</v>
      </c>
      <c r="AE7" s="1">
        <v>222.740875786967</v>
      </c>
      <c r="AF7" s="1">
        <v>57.463023734220599</v>
      </c>
      <c r="AG7" s="1">
        <v>152.45972583330601</v>
      </c>
      <c r="AH7" s="1">
        <v>12.2206995440998</v>
      </c>
      <c r="AI7" s="1">
        <v>112.992192267604</v>
      </c>
      <c r="AJ7" s="1">
        <v>27.246834021601899</v>
      </c>
      <c r="AK7" s="1">
        <v>144.00119430996199</v>
      </c>
      <c r="AL7" s="1">
        <v>4.0363210779810199</v>
      </c>
      <c r="AM7" s="1">
        <v>109.748683519362</v>
      </c>
      <c r="AN7" s="1">
        <v>30.2161897126187</v>
      </c>
      <c r="AO7" s="1">
        <v>33.368133259758302</v>
      </c>
      <c r="AP7" s="1">
        <v>5.1034888916685102</v>
      </c>
      <c r="AQ7" s="1">
        <v>23.211723504585699</v>
      </c>
      <c r="AR7" s="1">
        <v>5.0529208635040996</v>
      </c>
      <c r="AS7" s="1">
        <v>3.0095269171121801</v>
      </c>
      <c r="AT7" s="1">
        <v>0</v>
      </c>
      <c r="AU7" s="1">
        <v>5.0428266966379098</v>
      </c>
      <c r="AV7" s="1">
        <v>9.2007768298006791</v>
      </c>
      <c r="AW7" s="1">
        <v>5.0529208635040996</v>
      </c>
      <c r="AX7" s="1">
        <v>7.0359552500681799</v>
      </c>
      <c r="AY7" s="1">
        <v>4.0261267026352598</v>
      </c>
      <c r="AZ7" s="1">
        <v>17.263023188575801</v>
      </c>
      <c r="BA7" s="1">
        <v>10.1261292643381</v>
      </c>
      <c r="BB7" s="1">
        <v>68.991234263217507</v>
      </c>
      <c r="BC7" s="1">
        <v>89.254687130818297</v>
      </c>
      <c r="BD7" s="1">
        <v>58.813914445400897</v>
      </c>
      <c r="BE7" s="1">
        <v>52.958583996708498</v>
      </c>
      <c r="BF7" s="1">
        <v>32.421481113967502</v>
      </c>
      <c r="BG7" s="1">
        <v>85.290263217200803</v>
      </c>
      <c r="BH7" s="1">
        <v>30.784971581090399</v>
      </c>
      <c r="BI7" s="1">
        <v>37.231457606397498</v>
      </c>
      <c r="BJ7" s="1">
        <v>17.273834029712901</v>
      </c>
      <c r="BK7" s="1">
        <v>385.218905691114</v>
      </c>
      <c r="BL7" s="1">
        <v>5.1339708043441696</v>
      </c>
      <c r="BM7" s="1">
        <v>71.166023472259198</v>
      </c>
      <c r="BN7" s="1">
        <v>30.3985852210693</v>
      </c>
      <c r="BO7" s="1">
        <v>86.520020708588902</v>
      </c>
      <c r="BP7" s="1">
        <v>131.457002491151</v>
      </c>
      <c r="BQ7" s="1">
        <v>60.543302993701403</v>
      </c>
      <c r="BR7" s="1">
        <v>339.82316681802001</v>
      </c>
      <c r="BS7" s="1">
        <v>5.1339708043441696</v>
      </c>
      <c r="BT7" s="1">
        <v>71.166023472259198</v>
      </c>
      <c r="BU7" s="1">
        <v>30.3985852210693</v>
      </c>
      <c r="BV7" s="1">
        <v>66.439351962935504</v>
      </c>
      <c r="BW7" s="1">
        <v>121.240032759192</v>
      </c>
      <c r="BX7" s="1">
        <v>45.445202598219701</v>
      </c>
      <c r="BY7" s="1">
        <v>95.542388005430695</v>
      </c>
      <c r="BZ7" s="1">
        <v>302.48996693099701</v>
      </c>
      <c r="CA7" s="1">
        <v>585.04218541650903</v>
      </c>
      <c r="CB7" s="1">
        <v>336.86460681429497</v>
      </c>
      <c r="CC7" s="1">
        <v>57.1746891778578</v>
      </c>
      <c r="CD7" s="1">
        <v>26.5562048035247</v>
      </c>
      <c r="CE7" s="1">
        <v>18.402171902118202</v>
      </c>
      <c r="CF7" s="1">
        <v>38.367698827572902</v>
      </c>
      <c r="CG7" s="1">
        <v>14.173388276775</v>
      </c>
      <c r="CH7" s="1">
        <v>6.0981444687762796</v>
      </c>
      <c r="CI7" s="1">
        <v>80.025370174324095</v>
      </c>
      <c r="CJ7" s="1">
        <v>5.1339708043441696</v>
      </c>
      <c r="CK7" s="1">
        <v>20.2815299005408</v>
      </c>
      <c r="CL7" s="1">
        <v>0</v>
      </c>
      <c r="CM7" s="1">
        <v>10.210549948023599</v>
      </c>
      <c r="CN7" s="1">
        <v>30.203837876444599</v>
      </c>
      <c r="CO7" s="1">
        <v>14.195481644971</v>
      </c>
      <c r="CP7" s="1">
        <v>5.1339708043441696</v>
      </c>
      <c r="CQ7" s="1">
        <v>9.2129132947993</v>
      </c>
      <c r="CR7" s="1">
        <v>25.2640982507125</v>
      </c>
      <c r="CS7" s="1">
        <v>15.0557727134399</v>
      </c>
      <c r="CT7" s="1">
        <v>25.3586151110282</v>
      </c>
      <c r="CU7" s="1">
        <v>25.308149301107399</v>
      </c>
      <c r="CV7" s="1">
        <v>0</v>
      </c>
      <c r="CW7" s="1">
        <v>0</v>
      </c>
      <c r="CX7" s="1">
        <v>0</v>
      </c>
      <c r="CY7" s="1">
        <v>5.0325331176946202</v>
      </c>
      <c r="CZ7" s="1">
        <v>20.275616183412801</v>
      </c>
      <c r="DA7" s="1">
        <v>54.609869469439097</v>
      </c>
      <c r="DB7" s="1">
        <v>0</v>
      </c>
      <c r="DC7" s="1">
        <v>9.2129132947993</v>
      </c>
      <c r="DD7" s="1">
        <v>4.9825683501716798</v>
      </c>
      <c r="DE7" s="1">
        <v>15.0557727134399</v>
      </c>
      <c r="DF7" s="1">
        <v>25.3586151110282</v>
      </c>
      <c r="DG7" s="1">
        <v>0</v>
      </c>
      <c r="DH7" s="1">
        <v>0</v>
      </c>
      <c r="DI7" s="1">
        <v>0</v>
      </c>
      <c r="DJ7" s="1">
        <v>5.0325331176946202</v>
      </c>
      <c r="DK7" s="1">
        <v>20.275616183412801</v>
      </c>
      <c r="DL7" s="1">
        <v>5.1339708043441696</v>
      </c>
      <c r="DM7" s="1">
        <v>0</v>
      </c>
      <c r="DN7" s="1">
        <v>20.2815299005408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13.1160741330823</v>
      </c>
      <c r="DW7" s="1">
        <v>1.02679416086883</v>
      </c>
      <c r="DX7" s="1">
        <v>10.065972141310301</v>
      </c>
      <c r="DY7" s="1">
        <v>2.0233078309031698</v>
      </c>
      <c r="DZ7" s="1">
        <v>20.252059126675999</v>
      </c>
      <c r="EA7" s="1">
        <v>4.0766947307996704</v>
      </c>
      <c r="EB7" s="1">
        <v>13.1457513632754</v>
      </c>
      <c r="EC7" s="1">
        <v>3.0296130326009298</v>
      </c>
    </row>
    <row r="8" spans="1:133" x14ac:dyDescent="0.3">
      <c r="A8" s="1" t="s">
        <v>420</v>
      </c>
      <c r="B8" s="1" t="s">
        <v>271</v>
      </c>
      <c r="C8" s="1" t="s">
        <v>272</v>
      </c>
      <c r="D8" s="1" t="s">
        <v>421</v>
      </c>
      <c r="E8" s="1">
        <v>303.05550944086599</v>
      </c>
      <c r="F8" s="1">
        <v>35.377602350851099</v>
      </c>
      <c r="G8" s="1">
        <v>199.87658581219</v>
      </c>
      <c r="H8" s="1">
        <v>67.801321277825394</v>
      </c>
      <c r="I8" s="1">
        <v>153.60065801137799</v>
      </c>
      <c r="J8" s="1">
        <v>16.730549921880801</v>
      </c>
      <c r="K8" s="1">
        <v>99.399031601136997</v>
      </c>
      <c r="L8" s="1">
        <v>37.471076488360097</v>
      </c>
      <c r="M8" s="1">
        <v>149.454851429488</v>
      </c>
      <c r="N8" s="1">
        <v>18.647052428970301</v>
      </c>
      <c r="O8" s="1">
        <v>100.477554211053</v>
      </c>
      <c r="P8" s="1">
        <v>30.330244789465301</v>
      </c>
      <c r="Q8" s="1">
        <v>242.11675027915399</v>
      </c>
      <c r="R8" s="1">
        <v>12.7793695414521</v>
      </c>
      <c r="S8" s="1">
        <v>190.945360517567</v>
      </c>
      <c r="T8" s="1">
        <v>38.392020220134597</v>
      </c>
      <c r="U8" s="1">
        <v>124.52317838098099</v>
      </c>
      <c r="V8" s="1">
        <v>6.8592641456570798</v>
      </c>
      <c r="W8" s="1">
        <v>95.429357177502496</v>
      </c>
      <c r="X8" s="1">
        <v>22.234557057821</v>
      </c>
      <c r="Y8" s="1">
        <v>117.593571898173</v>
      </c>
      <c r="Z8" s="1">
        <v>5.92010539579503</v>
      </c>
      <c r="AA8" s="1">
        <v>95.516003340064799</v>
      </c>
      <c r="AB8" s="1">
        <v>16.157463162313601</v>
      </c>
      <c r="AC8" s="1">
        <v>230.17258545812999</v>
      </c>
      <c r="AD8" s="1">
        <v>10.7946880062901</v>
      </c>
      <c r="AE8" s="1">
        <v>186.03562561233099</v>
      </c>
      <c r="AF8" s="1">
        <v>33.342271839508101</v>
      </c>
      <c r="AG8" s="1">
        <v>117.59390483505599</v>
      </c>
      <c r="AH8" s="1">
        <v>5.8843465585293098</v>
      </c>
      <c r="AI8" s="1">
        <v>91.477570254548894</v>
      </c>
      <c r="AJ8" s="1">
        <v>20.231988021978101</v>
      </c>
      <c r="AK8" s="1">
        <v>112.578680623073</v>
      </c>
      <c r="AL8" s="1">
        <v>4.9103414477607998</v>
      </c>
      <c r="AM8" s="1">
        <v>94.558055357782493</v>
      </c>
      <c r="AN8" s="1">
        <v>13.11028381753</v>
      </c>
      <c r="AO8" s="1">
        <v>11.944164821024399</v>
      </c>
      <c r="AP8" s="1">
        <v>1.984681535162</v>
      </c>
      <c r="AQ8" s="1">
        <v>4.9097349052358803</v>
      </c>
      <c r="AR8" s="1">
        <v>5.0497483806265304</v>
      </c>
      <c r="AS8" s="1">
        <v>0</v>
      </c>
      <c r="AT8" s="1">
        <v>0</v>
      </c>
      <c r="AU8" s="1">
        <v>5.9194988532701096</v>
      </c>
      <c r="AV8" s="1">
        <v>2.0374153967493802</v>
      </c>
      <c r="AW8" s="1">
        <v>2.0374153967493802</v>
      </c>
      <c r="AX8" s="1">
        <v>0</v>
      </c>
      <c r="AY8" s="1">
        <v>1.94983517425552</v>
      </c>
      <c r="AZ8" s="1">
        <v>9.9425136810169299</v>
      </c>
      <c r="BA8" s="1">
        <v>6.0595123286607704</v>
      </c>
      <c r="BB8" s="1">
        <v>60.676018588562897</v>
      </c>
      <c r="BC8" s="1">
        <v>71.837991762888294</v>
      </c>
      <c r="BD8" s="1">
        <v>37.677753182628798</v>
      </c>
      <c r="BE8" s="1">
        <v>32.870759034754499</v>
      </c>
      <c r="BF8" s="1">
        <v>23.052201700641898</v>
      </c>
      <c r="BG8" s="1">
        <v>60.938759161711999</v>
      </c>
      <c r="BH8" s="1">
        <v>23.5904206100628</v>
      </c>
      <c r="BI8" s="1">
        <v>23.2967435141321</v>
      </c>
      <c r="BJ8" s="1">
        <v>14.051595037517201</v>
      </c>
      <c r="BK8" s="1">
        <v>218.85757943633999</v>
      </c>
      <c r="BL8" s="1">
        <v>0</v>
      </c>
      <c r="BM8" s="1">
        <v>19.7619673273926</v>
      </c>
      <c r="BN8" s="1">
        <v>14.976816895158301</v>
      </c>
      <c r="BO8" s="1">
        <v>79.564633841498306</v>
      </c>
      <c r="BP8" s="1">
        <v>69.8184635854644</v>
      </c>
      <c r="BQ8" s="1">
        <v>34.735697786826698</v>
      </c>
      <c r="BR8" s="1">
        <v>199.01076408471999</v>
      </c>
      <c r="BS8" s="1">
        <v>0</v>
      </c>
      <c r="BT8" s="1">
        <v>9.8385596515825906</v>
      </c>
      <c r="BU8" s="1">
        <v>14.976816895158301</v>
      </c>
      <c r="BV8" s="1">
        <v>79.564633841498306</v>
      </c>
      <c r="BW8" s="1">
        <v>64.9438756498256</v>
      </c>
      <c r="BX8" s="1">
        <v>29.686878046655501</v>
      </c>
      <c r="BY8" s="1">
        <v>76.570417155650105</v>
      </c>
      <c r="BZ8" s="1">
        <v>240.30631129314401</v>
      </c>
      <c r="CA8" s="1">
        <v>444.97853145331999</v>
      </c>
      <c r="CB8" s="1">
        <v>252.250476114169</v>
      </c>
      <c r="CC8" s="1">
        <v>42.3191734650933</v>
      </c>
      <c r="CD8" s="1">
        <v>21.799096015182698</v>
      </c>
      <c r="CE8" s="1">
        <v>10.904597911105499</v>
      </c>
      <c r="CF8" s="1">
        <v>34.251243690556798</v>
      </c>
      <c r="CG8" s="1">
        <v>10.172557261781501</v>
      </c>
      <c r="CH8" s="1">
        <v>2.0374153967493802</v>
      </c>
      <c r="CI8" s="1">
        <v>73.858736770893003</v>
      </c>
      <c r="CJ8" s="1">
        <v>0</v>
      </c>
      <c r="CK8" s="1">
        <v>13.7428444828046</v>
      </c>
      <c r="CL8" s="1">
        <v>0</v>
      </c>
      <c r="CM8" s="1">
        <v>15.531279108790899</v>
      </c>
      <c r="CN8" s="1">
        <v>19.425298616827799</v>
      </c>
      <c r="CO8" s="1">
        <v>25.159314562469699</v>
      </c>
      <c r="CP8" s="1">
        <v>4.9609390033191803</v>
      </c>
      <c r="CQ8" s="1">
        <v>10.662000987568099</v>
      </c>
      <c r="CR8" s="1">
        <v>28.762203307038799</v>
      </c>
      <c r="CS8" s="1">
        <v>9.7609707697776003</v>
      </c>
      <c r="CT8" s="1">
        <v>19.7126227031893</v>
      </c>
      <c r="CU8" s="1">
        <v>19.934553486464299</v>
      </c>
      <c r="CV8" s="1">
        <v>0</v>
      </c>
      <c r="CW8" s="1">
        <v>0</v>
      </c>
      <c r="CX8" s="1">
        <v>4.7897399114114103</v>
      </c>
      <c r="CY8" s="1">
        <v>5.0390117665816696</v>
      </c>
      <c r="CZ8" s="1">
        <v>10.105801808471201</v>
      </c>
      <c r="DA8" s="1">
        <v>60.115892288088503</v>
      </c>
      <c r="DB8" s="1">
        <v>4.9609390033191803</v>
      </c>
      <c r="DC8" s="1">
        <v>10.662000987568099</v>
      </c>
      <c r="DD8" s="1">
        <v>15.0193588242342</v>
      </c>
      <c r="DE8" s="1">
        <v>9.7609707697776003</v>
      </c>
      <c r="DF8" s="1">
        <v>19.7126227031893</v>
      </c>
      <c r="DG8" s="1">
        <v>0</v>
      </c>
      <c r="DH8" s="1">
        <v>0</v>
      </c>
      <c r="DI8" s="1">
        <v>4.7897399114114103</v>
      </c>
      <c r="DJ8" s="1">
        <v>5.0390117665816696</v>
      </c>
      <c r="DK8" s="1">
        <v>10.105801808471201</v>
      </c>
      <c r="DL8" s="1">
        <v>0</v>
      </c>
      <c r="DM8" s="1">
        <v>0</v>
      </c>
      <c r="DN8" s="1">
        <v>13.7428444828046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6.9292735459242696</v>
      </c>
      <c r="DW8" s="1">
        <v>0.974917587127762</v>
      </c>
      <c r="DX8" s="1">
        <v>3.9517869229536</v>
      </c>
      <c r="DY8" s="1">
        <v>2.0025690358429098</v>
      </c>
      <c r="DZ8" s="1">
        <v>5.0148912751001404</v>
      </c>
      <c r="EA8" s="1">
        <v>1.00976394803424</v>
      </c>
      <c r="EB8" s="1">
        <v>0.95794798228228195</v>
      </c>
      <c r="EC8" s="1">
        <v>3.0471793447836202</v>
      </c>
    </row>
    <row r="9" spans="1:133" x14ac:dyDescent="0.3">
      <c r="A9" s="1" t="s">
        <v>414</v>
      </c>
      <c r="B9" s="1" t="s">
        <v>271</v>
      </c>
      <c r="C9" s="1" t="s">
        <v>272</v>
      </c>
      <c r="D9" s="1" t="s">
        <v>415</v>
      </c>
      <c r="E9" s="1">
        <v>282.27683825941102</v>
      </c>
      <c r="F9" s="1">
        <v>48.9502526172042</v>
      </c>
      <c r="G9" s="1">
        <v>161.99949401787899</v>
      </c>
      <c r="H9" s="1">
        <v>71.327091624328105</v>
      </c>
      <c r="I9" s="1">
        <v>148.43959118389299</v>
      </c>
      <c r="J9" s="1">
        <v>29.183827364335801</v>
      </c>
      <c r="K9" s="1">
        <v>83.590140894078203</v>
      </c>
      <c r="L9" s="1">
        <v>35.665622925479099</v>
      </c>
      <c r="M9" s="1">
        <v>133.83724707551801</v>
      </c>
      <c r="N9" s="1">
        <v>19.766425252868501</v>
      </c>
      <c r="O9" s="1">
        <v>78.4093531238004</v>
      </c>
      <c r="P9" s="1">
        <v>35.661468698848999</v>
      </c>
      <c r="Q9" s="1">
        <v>232.041816405167</v>
      </c>
      <c r="R9" s="1">
        <v>30.1971201206233</v>
      </c>
      <c r="S9" s="1">
        <v>155.73205514595199</v>
      </c>
      <c r="T9" s="1">
        <v>46.112641138591698</v>
      </c>
      <c r="U9" s="1">
        <v>119.148585314066</v>
      </c>
      <c r="V9" s="1">
        <v>17.7194751524138</v>
      </c>
      <c r="W9" s="1">
        <v>78.364522031355605</v>
      </c>
      <c r="X9" s="1">
        <v>23.064588130296901</v>
      </c>
      <c r="Y9" s="1">
        <v>112.893231091101</v>
      </c>
      <c r="Z9" s="1">
        <v>12.4776449682095</v>
      </c>
      <c r="AA9" s="1">
        <v>77.367533114596398</v>
      </c>
      <c r="AB9" s="1">
        <v>23.048053008294801</v>
      </c>
      <c r="AC9" s="1">
        <v>216.335994818714</v>
      </c>
      <c r="AD9" s="1">
        <v>23.942046031777799</v>
      </c>
      <c r="AE9" s="1">
        <v>150.47750383154499</v>
      </c>
      <c r="AF9" s="1">
        <v>41.916444955390901</v>
      </c>
      <c r="AG9" s="1">
        <v>108.693177185195</v>
      </c>
      <c r="AH9" s="1">
        <v>11.4644010635683</v>
      </c>
      <c r="AI9" s="1">
        <v>76.260208969614894</v>
      </c>
      <c r="AJ9" s="1">
        <v>20.968567152011499</v>
      </c>
      <c r="AK9" s="1">
        <v>107.642817633519</v>
      </c>
      <c r="AL9" s="1">
        <v>12.4776449682095</v>
      </c>
      <c r="AM9" s="1">
        <v>74.217294861930398</v>
      </c>
      <c r="AN9" s="1">
        <v>20.947877803379399</v>
      </c>
      <c r="AO9" s="1">
        <v>15.7058215864531</v>
      </c>
      <c r="AP9" s="1">
        <v>6.2550740888455403</v>
      </c>
      <c r="AQ9" s="1">
        <v>5.2545513144067497</v>
      </c>
      <c r="AR9" s="1">
        <v>4.1961961832007901</v>
      </c>
      <c r="AS9" s="1">
        <v>1.04594156073003</v>
      </c>
      <c r="AT9" s="1">
        <v>1.04594156073003</v>
      </c>
      <c r="AU9" s="1">
        <v>7.32994816551113</v>
      </c>
      <c r="AV9" s="1">
        <v>5.2380487387518402</v>
      </c>
      <c r="AW9" s="1">
        <v>1.04594156073003</v>
      </c>
      <c r="AX9" s="1">
        <v>0</v>
      </c>
      <c r="AY9" s="1">
        <v>0</v>
      </c>
      <c r="AZ9" s="1">
        <v>10.4718781581794</v>
      </c>
      <c r="BA9" s="1">
        <v>9.4217986118672492</v>
      </c>
      <c r="BB9" s="1">
        <v>76.367124735528407</v>
      </c>
      <c r="BC9" s="1">
        <v>55.345154015729001</v>
      </c>
      <c r="BD9" s="1">
        <v>34.471108049702998</v>
      </c>
      <c r="BE9" s="1">
        <v>27.174149754685999</v>
      </c>
      <c r="BF9" s="1">
        <v>18.790603079474</v>
      </c>
      <c r="BG9" s="1">
        <v>50.235021854243797</v>
      </c>
      <c r="BH9" s="1">
        <v>18.7531324965809</v>
      </c>
      <c r="BI9" s="1">
        <v>18.905665527144301</v>
      </c>
      <c r="BJ9" s="1">
        <v>12.5762238305186</v>
      </c>
      <c r="BK9" s="1">
        <v>230.23290959783</v>
      </c>
      <c r="BL9" s="1">
        <v>26.169473204393199</v>
      </c>
      <c r="BM9" s="1">
        <v>41.858677498055599</v>
      </c>
      <c r="BN9" s="1">
        <v>31.419706916650199</v>
      </c>
      <c r="BO9" s="1">
        <v>52.338701184243</v>
      </c>
      <c r="BP9" s="1">
        <v>52.297648723245302</v>
      </c>
      <c r="BQ9" s="1">
        <v>26.148702071243001</v>
      </c>
      <c r="BR9" s="1">
        <v>224.98251251005399</v>
      </c>
      <c r="BS9" s="1">
        <v>26.169473204393199</v>
      </c>
      <c r="BT9" s="1">
        <v>36.608280410278901</v>
      </c>
      <c r="BU9" s="1">
        <v>31.419706916650199</v>
      </c>
      <c r="BV9" s="1">
        <v>52.338701184243</v>
      </c>
      <c r="BW9" s="1">
        <v>52.297648723245302</v>
      </c>
      <c r="BX9" s="1">
        <v>26.148702071243001</v>
      </c>
      <c r="BY9" s="1">
        <v>105.776772708137</v>
      </c>
      <c r="BZ9" s="1">
        <v>220.53631248893501</v>
      </c>
      <c r="CA9" s="1">
        <v>413.36978911080098</v>
      </c>
      <c r="CB9" s="1">
        <v>237.29636771957399</v>
      </c>
      <c r="CC9" s="1">
        <v>54.5959112691746</v>
      </c>
      <c r="CD9" s="1">
        <v>21.469302940275099</v>
      </c>
      <c r="CE9" s="1">
        <v>14.22125480343</v>
      </c>
      <c r="CF9" s="1">
        <v>51.180861438962303</v>
      </c>
      <c r="CG9" s="1">
        <v>17.497716121218001</v>
      </c>
      <c r="CH9" s="1">
        <v>3.1461003958407199</v>
      </c>
      <c r="CI9" s="1">
        <v>129.409649079339</v>
      </c>
      <c r="CJ9" s="1">
        <v>35.126657948238098</v>
      </c>
      <c r="CK9" s="1">
        <v>20.960291309349799</v>
      </c>
      <c r="CL9" s="1">
        <v>0</v>
      </c>
      <c r="CM9" s="1">
        <v>28.305920848955299</v>
      </c>
      <c r="CN9" s="1">
        <v>20.627564638679001</v>
      </c>
      <c r="CO9" s="1">
        <v>24.389214334116701</v>
      </c>
      <c r="CP9" s="1">
        <v>45.440641878906</v>
      </c>
      <c r="CQ9" s="1">
        <v>0</v>
      </c>
      <c r="CR9" s="1">
        <v>39.101381248963399</v>
      </c>
      <c r="CS9" s="1">
        <v>15.7098942215731</v>
      </c>
      <c r="CT9" s="1">
        <v>29.157731729896501</v>
      </c>
      <c r="CU9" s="1">
        <v>50.927375688343503</v>
      </c>
      <c r="CV9" s="1">
        <v>15.5230839766876</v>
      </c>
      <c r="CW9" s="1">
        <v>0</v>
      </c>
      <c r="CX9" s="1">
        <v>4.6393530418519697</v>
      </c>
      <c r="CY9" s="1">
        <v>10.4594971337964</v>
      </c>
      <c r="CZ9" s="1">
        <v>20.3054415360075</v>
      </c>
      <c r="DA9" s="1">
        <v>63.185325790626202</v>
      </c>
      <c r="DB9" s="1">
        <v>10.3139839306679</v>
      </c>
      <c r="DC9" s="1">
        <v>0</v>
      </c>
      <c r="DD9" s="1">
        <v>28.641884115166999</v>
      </c>
      <c r="DE9" s="1">
        <v>5.2091000460197199</v>
      </c>
      <c r="DF9" s="1">
        <v>19.020357698771601</v>
      </c>
      <c r="DG9" s="1">
        <v>10.3139839306679</v>
      </c>
      <c r="DH9" s="1">
        <v>0</v>
      </c>
      <c r="DI9" s="1">
        <v>4.6393530418519697</v>
      </c>
      <c r="DJ9" s="1">
        <v>5.2091000460197199</v>
      </c>
      <c r="DK9" s="1">
        <v>15.4184645926593</v>
      </c>
      <c r="DL9" s="1">
        <v>35.126657948238098</v>
      </c>
      <c r="DM9" s="1">
        <v>0</v>
      </c>
      <c r="DN9" s="1">
        <v>10.4594971337964</v>
      </c>
      <c r="DO9" s="1">
        <v>10.5007941755534</v>
      </c>
      <c r="DP9" s="1">
        <v>10.137374031124899</v>
      </c>
      <c r="DQ9" s="1">
        <v>5.2091000460197199</v>
      </c>
      <c r="DR9" s="1">
        <v>0</v>
      </c>
      <c r="DS9" s="1">
        <v>0</v>
      </c>
      <c r="DT9" s="1">
        <v>5.2503970877767099</v>
      </c>
      <c r="DU9" s="1">
        <v>4.88697694334817</v>
      </c>
      <c r="DV9" s="1">
        <v>10.4554081288716</v>
      </c>
      <c r="DW9" s="1">
        <v>6.2550740888455403</v>
      </c>
      <c r="DX9" s="1">
        <v>2.10431306174072</v>
      </c>
      <c r="DY9" s="1">
        <v>2.09602097828538</v>
      </c>
      <c r="DZ9" s="1">
        <v>5.2504134575814403</v>
      </c>
      <c r="EA9" s="1">
        <v>0</v>
      </c>
      <c r="EB9" s="1">
        <v>3.15023825266602</v>
      </c>
      <c r="EC9" s="1">
        <v>2.1001752049154101</v>
      </c>
    </row>
    <row r="10" spans="1:133" x14ac:dyDescent="0.3">
      <c r="A10" s="1" t="s">
        <v>472</v>
      </c>
      <c r="B10" s="1" t="s">
        <v>271</v>
      </c>
      <c r="C10" s="1" t="s">
        <v>272</v>
      </c>
      <c r="D10" s="1" t="s">
        <v>473</v>
      </c>
      <c r="E10" s="1">
        <v>277.948287031213</v>
      </c>
      <c r="F10" s="1">
        <v>41.503710115875499</v>
      </c>
      <c r="G10" s="1">
        <v>163.846265451362</v>
      </c>
      <c r="H10" s="1">
        <v>72.598311463976103</v>
      </c>
      <c r="I10" s="1">
        <v>148.540185763604</v>
      </c>
      <c r="J10" s="1">
        <v>20.256408124377799</v>
      </c>
      <c r="K10" s="1">
        <v>94.006940462242895</v>
      </c>
      <c r="L10" s="1">
        <v>34.276837176983399</v>
      </c>
      <c r="M10" s="1">
        <v>129.408101267609</v>
      </c>
      <c r="N10" s="1">
        <v>21.2473019914977</v>
      </c>
      <c r="O10" s="1">
        <v>69.839324989118893</v>
      </c>
      <c r="P10" s="1">
        <v>38.321474286992597</v>
      </c>
      <c r="Q10" s="1">
        <v>207.231187668025</v>
      </c>
      <c r="R10" s="1">
        <v>18.216440443766398</v>
      </c>
      <c r="S10" s="1">
        <v>152.715591500069</v>
      </c>
      <c r="T10" s="1">
        <v>36.299155724189198</v>
      </c>
      <c r="U10" s="1">
        <v>118.252686062005</v>
      </c>
      <c r="V10" s="1">
        <v>11.1432303530648</v>
      </c>
      <c r="W10" s="1">
        <v>89.972294645077795</v>
      </c>
      <c r="X10" s="1">
        <v>17.137161063862901</v>
      </c>
      <c r="Y10" s="1">
        <v>88.978501606019094</v>
      </c>
      <c r="Z10" s="1">
        <v>7.0732100907016404</v>
      </c>
      <c r="AA10" s="1">
        <v>62.7432968549912</v>
      </c>
      <c r="AB10" s="1">
        <v>19.161994660326201</v>
      </c>
      <c r="AC10" s="1">
        <v>168.85177341519801</v>
      </c>
      <c r="AD10" s="1">
        <v>17.207783685006401</v>
      </c>
      <c r="AE10" s="1">
        <v>125.418863958358</v>
      </c>
      <c r="AF10" s="1">
        <v>26.2251257718335</v>
      </c>
      <c r="AG10" s="1">
        <v>99.093181397704996</v>
      </c>
      <c r="AH10" s="1">
        <v>10.134573594304699</v>
      </c>
      <c r="AI10" s="1">
        <v>77.858334623193002</v>
      </c>
      <c r="AJ10" s="1">
        <v>11.100273180207299</v>
      </c>
      <c r="AK10" s="1">
        <v>69.758592017493299</v>
      </c>
      <c r="AL10" s="1">
        <v>7.0732100907016404</v>
      </c>
      <c r="AM10" s="1">
        <v>47.560529335165498</v>
      </c>
      <c r="AN10" s="1">
        <v>15.124852591626199</v>
      </c>
      <c r="AO10" s="1">
        <v>38.379414252826201</v>
      </c>
      <c r="AP10" s="1">
        <v>1.0086567587600399</v>
      </c>
      <c r="AQ10" s="1">
        <v>27.296727541710499</v>
      </c>
      <c r="AR10" s="1">
        <v>10.0740299523556</v>
      </c>
      <c r="AS10" s="1">
        <v>9.0829471516690798</v>
      </c>
      <c r="AT10" s="1">
        <v>0</v>
      </c>
      <c r="AU10" s="1">
        <v>8.0843693408689195</v>
      </c>
      <c r="AV10" s="1">
        <v>13.130262250801801</v>
      </c>
      <c r="AW10" s="1">
        <v>6.0594856535397303</v>
      </c>
      <c r="AX10" s="1">
        <v>1.0086567587600399</v>
      </c>
      <c r="AY10" s="1">
        <v>1.0136930971865501</v>
      </c>
      <c r="AZ10" s="1">
        <v>17.174861593517502</v>
      </c>
      <c r="BA10" s="1">
        <v>9.1334870365882708</v>
      </c>
      <c r="BB10" s="1">
        <v>57.627190671675699</v>
      </c>
      <c r="BC10" s="1">
        <v>62.660313036788096</v>
      </c>
      <c r="BD10" s="1">
        <v>35.348369964490502</v>
      </c>
      <c r="BE10" s="1">
        <v>12.141700723569601</v>
      </c>
      <c r="BF10" s="1">
        <v>13.1452646413948</v>
      </c>
      <c r="BG10" s="1">
        <v>70.717099363188893</v>
      </c>
      <c r="BH10" s="1">
        <v>17.2202263753762</v>
      </c>
      <c r="BI10" s="1">
        <v>30.254741521679001</v>
      </c>
      <c r="BJ10" s="1">
        <v>23.242131466133699</v>
      </c>
      <c r="BK10" s="1">
        <v>202.14727266073001</v>
      </c>
      <c r="BL10" s="1">
        <v>15.230672372900401</v>
      </c>
      <c r="BM10" s="1">
        <v>15.1173074906468</v>
      </c>
      <c r="BN10" s="1">
        <v>25.2541757514438</v>
      </c>
      <c r="BO10" s="1">
        <v>45.402254500671098</v>
      </c>
      <c r="BP10" s="1">
        <v>50.659504600912697</v>
      </c>
      <c r="BQ10" s="1">
        <v>50.483357944155003</v>
      </c>
      <c r="BR10" s="1">
        <v>186.97966441889699</v>
      </c>
      <c r="BS10" s="1">
        <v>15.230672372900401</v>
      </c>
      <c r="BT10" s="1">
        <v>15.1173074906468</v>
      </c>
      <c r="BU10" s="1">
        <v>25.2541757514438</v>
      </c>
      <c r="BV10" s="1">
        <v>40.358970706870899</v>
      </c>
      <c r="BW10" s="1">
        <v>45.5910391149799</v>
      </c>
      <c r="BX10" s="1">
        <v>45.427498982055603</v>
      </c>
      <c r="BY10" s="1">
        <v>90.348723793000005</v>
      </c>
      <c r="BZ10" s="1">
        <v>170.86406937641701</v>
      </c>
      <c r="CA10" s="1">
        <v>377.72005779783399</v>
      </c>
      <c r="CB10" s="1">
        <v>209.243483629243</v>
      </c>
      <c r="CC10" s="1">
        <v>58.294051776410697</v>
      </c>
      <c r="CD10" s="1">
        <v>31.451962845949399</v>
      </c>
      <c r="CE10" s="1">
        <v>16.1946790447276</v>
      </c>
      <c r="CF10" s="1">
        <v>32.054672016589301</v>
      </c>
      <c r="CG10" s="1">
        <v>8.0843944409719004</v>
      </c>
      <c r="CH10" s="1">
        <v>3.02346775363841</v>
      </c>
      <c r="CI10" s="1">
        <v>126.862027672655</v>
      </c>
      <c r="CJ10" s="1">
        <v>15.230672372900401</v>
      </c>
      <c r="CK10" s="1">
        <v>15.1173074906468</v>
      </c>
      <c r="CL10" s="1">
        <v>0</v>
      </c>
      <c r="CM10" s="1">
        <v>14.380842115099201</v>
      </c>
      <c r="CN10" s="1">
        <v>30.726095231978402</v>
      </c>
      <c r="CO10" s="1">
        <v>51.407110462030602</v>
      </c>
      <c r="CP10" s="1">
        <v>40.3381785140432</v>
      </c>
      <c r="CQ10" s="1">
        <v>10.086567587600401</v>
      </c>
      <c r="CR10" s="1">
        <v>15.400416357986201</v>
      </c>
      <c r="CS10" s="1">
        <v>45.844012489808797</v>
      </c>
      <c r="CT10" s="1">
        <v>15.1928527232168</v>
      </c>
      <c r="CU10" s="1">
        <v>65.945444719651306</v>
      </c>
      <c r="CV10" s="1">
        <v>20.114585887779999</v>
      </c>
      <c r="CW10" s="1">
        <v>5.0432837938002004</v>
      </c>
      <c r="CX10" s="1">
        <v>0</v>
      </c>
      <c r="CY10" s="1">
        <v>30.6758257583381</v>
      </c>
      <c r="CZ10" s="1">
        <v>10.111749279733001</v>
      </c>
      <c r="DA10" s="1">
        <v>91.902850173387193</v>
      </c>
      <c r="DB10" s="1">
        <v>25.1075061411428</v>
      </c>
      <c r="DC10" s="1">
        <v>0</v>
      </c>
      <c r="DD10" s="1">
        <v>15.400416357986201</v>
      </c>
      <c r="DE10" s="1">
        <v>36.202074951041503</v>
      </c>
      <c r="DF10" s="1">
        <v>15.1928527232168</v>
      </c>
      <c r="DG10" s="1">
        <v>15.033482444296199</v>
      </c>
      <c r="DH10" s="1">
        <v>0</v>
      </c>
      <c r="DI10" s="1">
        <v>0</v>
      </c>
      <c r="DJ10" s="1">
        <v>25.6450858552918</v>
      </c>
      <c r="DK10" s="1">
        <v>10.111749279733001</v>
      </c>
      <c r="DL10" s="1">
        <v>15.230672372900401</v>
      </c>
      <c r="DM10" s="1">
        <v>10.086567587600401</v>
      </c>
      <c r="DN10" s="1">
        <v>0</v>
      </c>
      <c r="DO10" s="1">
        <v>9.6419375387672996</v>
      </c>
      <c r="DP10" s="1">
        <v>0</v>
      </c>
      <c r="DQ10" s="1">
        <v>5.0811034434838298</v>
      </c>
      <c r="DR10" s="1">
        <v>5.0432837938002004</v>
      </c>
      <c r="DS10" s="1">
        <v>0</v>
      </c>
      <c r="DT10" s="1">
        <v>5.03073990304636</v>
      </c>
      <c r="DU10" s="1">
        <v>0</v>
      </c>
      <c r="DV10" s="1">
        <v>19.1595046643004</v>
      </c>
      <c r="DW10" s="1">
        <v>1.0086567587600399</v>
      </c>
      <c r="DX10" s="1">
        <v>12.1139600218848</v>
      </c>
      <c r="DY10" s="1">
        <v>6.0368878836556297</v>
      </c>
      <c r="DZ10" s="1">
        <v>19.219909588525699</v>
      </c>
      <c r="EA10" s="1">
        <v>0</v>
      </c>
      <c r="EB10" s="1">
        <v>15.182767519825701</v>
      </c>
      <c r="EC10" s="1">
        <v>4.0371420686999899</v>
      </c>
    </row>
    <row r="11" spans="1:133" x14ac:dyDescent="0.3">
      <c r="A11" s="1" t="s">
        <v>528</v>
      </c>
      <c r="B11" s="1" t="s">
        <v>271</v>
      </c>
      <c r="C11" s="1" t="s">
        <v>272</v>
      </c>
      <c r="D11" s="1" t="s">
        <v>529</v>
      </c>
      <c r="E11" s="1">
        <v>201.83538580925699</v>
      </c>
      <c r="F11" s="1">
        <v>29.952028765246901</v>
      </c>
      <c r="G11" s="1">
        <v>116.418353013827</v>
      </c>
      <c r="H11" s="1">
        <v>55.465004030182598</v>
      </c>
      <c r="I11" s="1">
        <v>110.970890435174</v>
      </c>
      <c r="J11" s="1">
        <v>17.520102780590801</v>
      </c>
      <c r="K11" s="1">
        <v>63.193524514428397</v>
      </c>
      <c r="L11" s="1">
        <v>30.2572631401544</v>
      </c>
      <c r="M11" s="1">
        <v>90.864495374083305</v>
      </c>
      <c r="N11" s="1">
        <v>12.4319259846561</v>
      </c>
      <c r="O11" s="1">
        <v>53.224828499399003</v>
      </c>
      <c r="P11" s="1">
        <v>25.207740890028202</v>
      </c>
      <c r="Q11" s="1">
        <v>151.89621117789599</v>
      </c>
      <c r="R11" s="1">
        <v>10.271094716992399</v>
      </c>
      <c r="S11" s="1">
        <v>108.280514746489</v>
      </c>
      <c r="T11" s="1">
        <v>33.344601714414999</v>
      </c>
      <c r="U11" s="1">
        <v>82.569396796766696</v>
      </c>
      <c r="V11" s="1">
        <v>7.2098344204020703</v>
      </c>
      <c r="W11" s="1">
        <v>59.190801038452697</v>
      </c>
      <c r="X11" s="1">
        <v>16.168761337911899</v>
      </c>
      <c r="Y11" s="1">
        <v>69.326814381129694</v>
      </c>
      <c r="Z11" s="1">
        <v>3.0612602965903601</v>
      </c>
      <c r="AA11" s="1">
        <v>49.0897137080363</v>
      </c>
      <c r="AB11" s="1">
        <v>17.1758403765031</v>
      </c>
      <c r="AC11" s="1">
        <v>138.65567823510401</v>
      </c>
      <c r="AD11" s="1">
        <v>10.271094716992399</v>
      </c>
      <c r="AE11" s="1">
        <v>96.0472294269928</v>
      </c>
      <c r="AF11" s="1">
        <v>32.337354091119202</v>
      </c>
      <c r="AG11" s="1">
        <v>74.392011797499606</v>
      </c>
      <c r="AH11" s="1">
        <v>7.2098344204020703</v>
      </c>
      <c r="AI11" s="1">
        <v>51.0134160391856</v>
      </c>
      <c r="AJ11" s="1">
        <v>16.168761337911899</v>
      </c>
      <c r="AK11" s="1">
        <v>64.263666437604797</v>
      </c>
      <c r="AL11" s="1">
        <v>3.0612602965903601</v>
      </c>
      <c r="AM11" s="1">
        <v>45.0338133878072</v>
      </c>
      <c r="AN11" s="1">
        <v>16.1685927532072</v>
      </c>
      <c r="AO11" s="1">
        <v>13.2405329427919</v>
      </c>
      <c r="AP11" s="1">
        <v>0</v>
      </c>
      <c r="AQ11" s="1">
        <v>12.233285319496099</v>
      </c>
      <c r="AR11" s="1">
        <v>1.0072476232958201</v>
      </c>
      <c r="AS11" s="1">
        <v>1.0072476232958201</v>
      </c>
      <c r="AT11" s="1">
        <v>0</v>
      </c>
      <c r="AU11" s="1">
        <v>6.0973098127925098</v>
      </c>
      <c r="AV11" s="1">
        <v>4.1213116754072603</v>
      </c>
      <c r="AW11" s="1">
        <v>1.0203631722381701</v>
      </c>
      <c r="AX11" s="1">
        <v>0</v>
      </c>
      <c r="AY11" s="1">
        <v>0.99430065905816101</v>
      </c>
      <c r="AZ11" s="1">
        <v>7.0904193744783397</v>
      </c>
      <c r="BA11" s="1">
        <v>8.1503043923454506</v>
      </c>
      <c r="BB11" s="1">
        <v>44.652404661198403</v>
      </c>
      <c r="BC11" s="1">
        <v>32.748917662873097</v>
      </c>
      <c r="BD11" s="1">
        <v>30.666433681602101</v>
      </c>
      <c r="BE11" s="1">
        <v>12.325451173793599</v>
      </c>
      <c r="BF11" s="1">
        <v>16.262280231605502</v>
      </c>
      <c r="BG11" s="1">
        <v>49.939174631360501</v>
      </c>
      <c r="BH11" s="1">
        <v>16.553066880187501</v>
      </c>
      <c r="BI11" s="1">
        <v>16.116130557437899</v>
      </c>
      <c r="BJ11" s="1">
        <v>17.269977193735102</v>
      </c>
      <c r="BK11" s="1">
        <v>157.71516896671699</v>
      </c>
      <c r="BL11" s="1">
        <v>5.0362381164791197</v>
      </c>
      <c r="BM11" s="1">
        <v>30.3519999287338</v>
      </c>
      <c r="BN11" s="1">
        <v>15.1742920941491</v>
      </c>
      <c r="BO11" s="1">
        <v>55.994785446393401</v>
      </c>
      <c r="BP11" s="1">
        <v>30.680742551671599</v>
      </c>
      <c r="BQ11" s="1">
        <v>20.477110829290002</v>
      </c>
      <c r="BR11" s="1">
        <v>147.44510560024401</v>
      </c>
      <c r="BS11" s="1">
        <v>5.0362381164791197</v>
      </c>
      <c r="BT11" s="1">
        <v>30.3519999287338</v>
      </c>
      <c r="BU11" s="1">
        <v>15.1742920941491</v>
      </c>
      <c r="BV11" s="1">
        <v>55.994785446393401</v>
      </c>
      <c r="BW11" s="1">
        <v>25.578926690480799</v>
      </c>
      <c r="BX11" s="1">
        <v>15.308863324008099</v>
      </c>
      <c r="BY11" s="1">
        <v>221.72988986631901</v>
      </c>
      <c r="BZ11" s="1">
        <v>139.64997889416301</v>
      </c>
      <c r="CA11" s="1">
        <v>316.20639015706399</v>
      </c>
      <c r="CB11" s="1">
        <v>152.890511836955</v>
      </c>
      <c r="CC11" s="1">
        <v>165.92703411144899</v>
      </c>
      <c r="CD11" s="1">
        <v>103.47974174284001</v>
      </c>
      <c r="CE11" s="1">
        <v>37.091028276195502</v>
      </c>
      <c r="CF11" s="1">
        <v>55.802855754870002</v>
      </c>
      <c r="CG11" s="1">
        <v>24.328126311782299</v>
      </c>
      <c r="CH11" s="1">
        <v>12.1249420701534</v>
      </c>
      <c r="CI11" s="1">
        <v>204.447245138488</v>
      </c>
      <c r="CJ11" s="1">
        <v>5.0362381164791197</v>
      </c>
      <c r="CK11" s="1">
        <v>25.116455761207298</v>
      </c>
      <c r="CL11" s="1">
        <v>18.377291681894199</v>
      </c>
      <c r="CM11" s="1">
        <v>77.866117154703204</v>
      </c>
      <c r="CN11" s="1">
        <v>49.851684431378203</v>
      </c>
      <c r="CO11" s="1">
        <v>28.199457992826002</v>
      </c>
      <c r="CP11" s="1">
        <v>10.1295571138591</v>
      </c>
      <c r="CQ11" s="1">
        <v>12.9893535791094</v>
      </c>
      <c r="CR11" s="1">
        <v>4.9715032952908</v>
      </c>
      <c r="CS11" s="1">
        <v>94.049465863680496</v>
      </c>
      <c r="CT11" s="1">
        <v>82.307365286548205</v>
      </c>
      <c r="CU11" s="1">
        <v>131.611682046445</v>
      </c>
      <c r="CV11" s="1">
        <v>10.1295571138591</v>
      </c>
      <c r="CW11" s="1">
        <v>0</v>
      </c>
      <c r="CX11" s="1">
        <v>0</v>
      </c>
      <c r="CY11" s="1">
        <v>44.276575507228102</v>
      </c>
      <c r="CZ11" s="1">
        <v>77.205549425357404</v>
      </c>
      <c r="DA11" s="1">
        <v>143.563204383765</v>
      </c>
      <c r="DB11" s="1">
        <v>5.0933189973799999</v>
      </c>
      <c r="DC11" s="1">
        <v>12.9893535791094</v>
      </c>
      <c r="DD11" s="1">
        <v>0</v>
      </c>
      <c r="DE11" s="1">
        <v>58.675546999361998</v>
      </c>
      <c r="DF11" s="1">
        <v>66.804984807913101</v>
      </c>
      <c r="DG11" s="1">
        <v>5.0933189973799999</v>
      </c>
      <c r="DH11" s="1">
        <v>0</v>
      </c>
      <c r="DI11" s="1">
        <v>0</v>
      </c>
      <c r="DJ11" s="1">
        <v>29.102283413079</v>
      </c>
      <c r="DK11" s="1">
        <v>66.804984807913101</v>
      </c>
      <c r="DL11" s="1">
        <v>5.0362381164791197</v>
      </c>
      <c r="DM11" s="1">
        <v>0</v>
      </c>
      <c r="DN11" s="1">
        <v>4.9715032952908</v>
      </c>
      <c r="DO11" s="1">
        <v>35.373918864318497</v>
      </c>
      <c r="DP11" s="1">
        <v>15.5023804786351</v>
      </c>
      <c r="DQ11" s="1">
        <v>5.0362381164791197</v>
      </c>
      <c r="DR11" s="1">
        <v>0</v>
      </c>
      <c r="DS11" s="1">
        <v>0</v>
      </c>
      <c r="DT11" s="1">
        <v>15.1742920941491</v>
      </c>
      <c r="DU11" s="1">
        <v>10.400564617444299</v>
      </c>
      <c r="DV11" s="1">
        <v>8.1773849992670495</v>
      </c>
      <c r="DW11" s="1">
        <v>0</v>
      </c>
      <c r="DX11" s="1">
        <v>8.1773849992670495</v>
      </c>
      <c r="DY11" s="1">
        <v>0</v>
      </c>
      <c r="DZ11" s="1">
        <v>5.0631479435248803</v>
      </c>
      <c r="EA11" s="1">
        <v>0</v>
      </c>
      <c r="EB11" s="1">
        <v>4.0559003202290498</v>
      </c>
      <c r="EC11" s="1">
        <v>1.0072476232958201</v>
      </c>
    </row>
    <row r="12" spans="1:133" x14ac:dyDescent="0.3">
      <c r="A12" s="1" t="s">
        <v>364</v>
      </c>
      <c r="B12" s="1" t="s">
        <v>271</v>
      </c>
      <c r="C12" s="1" t="s">
        <v>272</v>
      </c>
      <c r="D12" s="1" t="s">
        <v>365</v>
      </c>
      <c r="E12" s="1">
        <v>205.79507820453699</v>
      </c>
      <c r="F12" s="1">
        <v>30.959397095568299</v>
      </c>
      <c r="G12" s="1">
        <v>132.33037382502999</v>
      </c>
      <c r="H12" s="1">
        <v>42.505307283938798</v>
      </c>
      <c r="I12" s="1">
        <v>103.41136989561301</v>
      </c>
      <c r="J12" s="1">
        <v>15.9515922268487</v>
      </c>
      <c r="K12" s="1">
        <v>66.222277355341504</v>
      </c>
      <c r="L12" s="1">
        <v>21.237500313422501</v>
      </c>
      <c r="M12" s="1">
        <v>102.383708308924</v>
      </c>
      <c r="N12" s="1">
        <v>15.0078048687196</v>
      </c>
      <c r="O12" s="1">
        <v>66.108096469688306</v>
      </c>
      <c r="P12" s="1">
        <v>21.2678069705163</v>
      </c>
      <c r="Q12" s="1">
        <v>161.548040609162</v>
      </c>
      <c r="R12" s="1">
        <v>9.9988866997666506</v>
      </c>
      <c r="S12" s="1">
        <v>125.27169363727801</v>
      </c>
      <c r="T12" s="1">
        <v>26.277460272117601</v>
      </c>
      <c r="U12" s="1">
        <v>83.300261991860793</v>
      </c>
      <c r="V12" s="1">
        <v>5.9932285282248996</v>
      </c>
      <c r="W12" s="1">
        <v>64.193769859424293</v>
      </c>
      <c r="X12" s="1">
        <v>13.1132636042116</v>
      </c>
      <c r="Y12" s="1">
        <v>78.247778617301407</v>
      </c>
      <c r="Z12" s="1">
        <v>4.0056581715417501</v>
      </c>
      <c r="AA12" s="1">
        <v>61.077923777853698</v>
      </c>
      <c r="AB12" s="1">
        <v>13.164196667905999</v>
      </c>
      <c r="AC12" s="1">
        <v>148.54717943731899</v>
      </c>
      <c r="AD12" s="1">
        <v>9.0052063888337699</v>
      </c>
      <c r="AE12" s="1">
        <v>114.2581930873</v>
      </c>
      <c r="AF12" s="1">
        <v>25.283779961184699</v>
      </c>
      <c r="AG12" s="1">
        <v>78.270193095693998</v>
      </c>
      <c r="AH12" s="1">
        <v>4.9995482172920198</v>
      </c>
      <c r="AI12" s="1">
        <v>61.151061585123202</v>
      </c>
      <c r="AJ12" s="1">
        <v>12.1195832932787</v>
      </c>
      <c r="AK12" s="1">
        <v>70.276986341625005</v>
      </c>
      <c r="AL12" s="1">
        <v>4.0056581715417501</v>
      </c>
      <c r="AM12" s="1">
        <v>53.107131502177197</v>
      </c>
      <c r="AN12" s="1">
        <v>13.164196667905999</v>
      </c>
      <c r="AO12" s="1">
        <v>13.000861171843299</v>
      </c>
      <c r="AP12" s="1">
        <v>0.99368031093287601</v>
      </c>
      <c r="AQ12" s="1">
        <v>11.0135005499775</v>
      </c>
      <c r="AR12" s="1">
        <v>0.99368031093287601</v>
      </c>
      <c r="AS12" s="1">
        <v>0.99368031093287601</v>
      </c>
      <c r="AT12" s="1">
        <v>0</v>
      </c>
      <c r="AU12" s="1">
        <v>6.0340608055270097</v>
      </c>
      <c r="AV12" s="1">
        <v>2.9613508523743501</v>
      </c>
      <c r="AW12" s="1">
        <v>2.0078810893167098</v>
      </c>
      <c r="AX12" s="1">
        <v>1.0038881136923601</v>
      </c>
      <c r="AY12" s="1">
        <v>0</v>
      </c>
      <c r="AZ12" s="1">
        <v>8.0314194953348395</v>
      </c>
      <c r="BA12" s="1">
        <v>6.0443734702184697</v>
      </c>
      <c r="BB12" s="1">
        <v>48.119256010555702</v>
      </c>
      <c r="BC12" s="1">
        <v>35.047238810895401</v>
      </c>
      <c r="BD12" s="1">
        <v>30.078534399563601</v>
      </c>
      <c r="BE12" s="1">
        <v>18.143331423160799</v>
      </c>
      <c r="BF12" s="1">
        <v>16.0838869994333</v>
      </c>
      <c r="BG12" s="1">
        <v>44.247037595374699</v>
      </c>
      <c r="BH12" s="1">
        <v>19.9358910135768</v>
      </c>
      <c r="BI12" s="1">
        <v>12.201771091278699</v>
      </c>
      <c r="BJ12" s="1">
        <v>12.1093754905192</v>
      </c>
      <c r="BK12" s="1">
        <v>135.12755669442399</v>
      </c>
      <c r="BL12" s="1">
        <v>0</v>
      </c>
      <c r="BM12" s="1">
        <v>14.8546846285348</v>
      </c>
      <c r="BN12" s="1">
        <v>15.162502357707901</v>
      </c>
      <c r="BO12" s="1">
        <v>30.066653016293301</v>
      </c>
      <c r="BP12" s="1">
        <v>49.9444165561722</v>
      </c>
      <c r="BQ12" s="1">
        <v>25.0993001357159</v>
      </c>
      <c r="BR12" s="1">
        <v>115.302918853318</v>
      </c>
      <c r="BS12" s="1">
        <v>0</v>
      </c>
      <c r="BT12" s="1">
        <v>14.8546846285348</v>
      </c>
      <c r="BU12" s="1">
        <v>15.162502357707901</v>
      </c>
      <c r="BV12" s="1">
        <v>30.066653016293301</v>
      </c>
      <c r="BW12" s="1">
        <v>35.037660234272202</v>
      </c>
      <c r="BX12" s="1">
        <v>20.181418616509799</v>
      </c>
      <c r="BY12" s="1">
        <v>78.742710609007801</v>
      </c>
      <c r="BZ12" s="1">
        <v>149.561380215703</v>
      </c>
      <c r="CA12" s="1">
        <v>258.62770987166402</v>
      </c>
      <c r="CB12" s="1">
        <v>162.56224138754601</v>
      </c>
      <c r="CC12" s="1">
        <v>41.740026561576101</v>
      </c>
      <c r="CD12" s="1">
        <v>16.811461760357599</v>
      </c>
      <c r="CE12" s="1">
        <v>8.7023641494315704</v>
      </c>
      <c r="CF12" s="1">
        <v>37.0026840474317</v>
      </c>
      <c r="CG12" s="1">
        <v>6.9866980380762103</v>
      </c>
      <c r="CH12" s="1">
        <v>4.0363885852339498</v>
      </c>
      <c r="CI12" s="1">
        <v>50.293606023945102</v>
      </c>
      <c r="CJ12" s="1">
        <v>0</v>
      </c>
      <c r="CK12" s="1">
        <v>9.5720593940510597</v>
      </c>
      <c r="CL12" s="1">
        <v>0</v>
      </c>
      <c r="CM12" s="1">
        <v>0</v>
      </c>
      <c r="CN12" s="1">
        <v>20.899632991330702</v>
      </c>
      <c r="CO12" s="1">
        <v>19.821913638563299</v>
      </c>
      <c r="CP12" s="1">
        <v>4.9501231056060204</v>
      </c>
      <c r="CQ12" s="1">
        <v>0</v>
      </c>
      <c r="CR12" s="1">
        <v>28.855471425050801</v>
      </c>
      <c r="CS12" s="1">
        <v>16.488011493288301</v>
      </c>
      <c r="CT12" s="1">
        <v>0</v>
      </c>
      <c r="CU12" s="1">
        <v>10.7947670962674</v>
      </c>
      <c r="CV12" s="1">
        <v>0</v>
      </c>
      <c r="CW12" s="1">
        <v>0</v>
      </c>
      <c r="CX12" s="1">
        <v>10.7947670962674</v>
      </c>
      <c r="CY12" s="1">
        <v>0</v>
      </c>
      <c r="CZ12" s="1">
        <v>0</v>
      </c>
      <c r="DA12" s="1">
        <v>40.721546629894</v>
      </c>
      <c r="DB12" s="1">
        <v>4.9501231056060204</v>
      </c>
      <c r="DC12" s="1">
        <v>0</v>
      </c>
      <c r="DD12" s="1">
        <v>19.283412030999699</v>
      </c>
      <c r="DE12" s="1">
        <v>16.488011493288301</v>
      </c>
      <c r="DF12" s="1">
        <v>0</v>
      </c>
      <c r="DG12" s="1">
        <v>0</v>
      </c>
      <c r="DH12" s="1">
        <v>0</v>
      </c>
      <c r="DI12" s="1">
        <v>10.7947670962674</v>
      </c>
      <c r="DJ12" s="1">
        <v>0</v>
      </c>
      <c r="DK12" s="1">
        <v>0</v>
      </c>
      <c r="DL12" s="1">
        <v>0</v>
      </c>
      <c r="DM12" s="1">
        <v>0</v>
      </c>
      <c r="DN12" s="1">
        <v>9.5720593940510597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5.0300688961668198</v>
      </c>
      <c r="DW12" s="1">
        <v>0.99368031093287601</v>
      </c>
      <c r="DX12" s="1">
        <v>3.04270827430107</v>
      </c>
      <c r="DY12" s="1">
        <v>0.99368031093287601</v>
      </c>
      <c r="DZ12" s="1">
        <v>7.9707922756764704</v>
      </c>
      <c r="EA12" s="1">
        <v>0</v>
      </c>
      <c r="EB12" s="1">
        <v>7.9707922756764704</v>
      </c>
      <c r="EC12" s="1">
        <v>0</v>
      </c>
    </row>
    <row r="13" spans="1:133" x14ac:dyDescent="0.3">
      <c r="A13" s="1" t="s">
        <v>454</v>
      </c>
      <c r="B13" s="1" t="s">
        <v>271</v>
      </c>
      <c r="C13" s="1" t="s">
        <v>272</v>
      </c>
      <c r="D13" s="1" t="s">
        <v>455</v>
      </c>
      <c r="E13" s="1">
        <v>177.623586953173</v>
      </c>
      <c r="F13" s="1">
        <v>15.3718744454423</v>
      </c>
      <c r="G13" s="1">
        <v>99.522871403889795</v>
      </c>
      <c r="H13" s="1">
        <v>62.728841103840402</v>
      </c>
      <c r="I13" s="1">
        <v>82.1264295613298</v>
      </c>
      <c r="J13" s="1">
        <v>5.1210405732665301</v>
      </c>
      <c r="K13" s="1">
        <v>49.2414492129598</v>
      </c>
      <c r="L13" s="1">
        <v>27.763939775103498</v>
      </c>
      <c r="M13" s="1">
        <v>95.497157391842705</v>
      </c>
      <c r="N13" s="1">
        <v>10.2508338721758</v>
      </c>
      <c r="O13" s="1">
        <v>50.281422190930002</v>
      </c>
      <c r="P13" s="1">
        <v>34.9649013287369</v>
      </c>
      <c r="Q13" s="1">
        <v>135.492734855268</v>
      </c>
      <c r="R13" s="1">
        <v>7.1776320967918599</v>
      </c>
      <c r="S13" s="1">
        <v>95.406768024933001</v>
      </c>
      <c r="T13" s="1">
        <v>32.9083347335431</v>
      </c>
      <c r="U13" s="1">
        <v>66.710791582157896</v>
      </c>
      <c r="V13" s="1">
        <v>3.0702897371743698</v>
      </c>
      <c r="W13" s="1">
        <v>47.187786338658</v>
      </c>
      <c r="X13" s="1">
        <v>16.4527155063255</v>
      </c>
      <c r="Y13" s="1">
        <v>68.781943273110102</v>
      </c>
      <c r="Z13" s="1">
        <v>4.1073423596175003</v>
      </c>
      <c r="AA13" s="1">
        <v>48.218981686275001</v>
      </c>
      <c r="AB13" s="1">
        <v>16.4556192272176</v>
      </c>
      <c r="AC13" s="1">
        <v>123.16197168540801</v>
      </c>
      <c r="AD13" s="1">
        <v>7.1776320967918599</v>
      </c>
      <c r="AE13" s="1">
        <v>87.195028565935601</v>
      </c>
      <c r="AF13" s="1">
        <v>28.789311022680302</v>
      </c>
      <c r="AG13" s="1">
        <v>61.572228970212898</v>
      </c>
      <c r="AH13" s="1">
        <v>3.0702897371743698</v>
      </c>
      <c r="AI13" s="1">
        <v>44.111664231368003</v>
      </c>
      <c r="AJ13" s="1">
        <v>14.390275001670499</v>
      </c>
      <c r="AK13" s="1">
        <v>61.589742715194902</v>
      </c>
      <c r="AL13" s="1">
        <v>4.1073423596175003</v>
      </c>
      <c r="AM13" s="1">
        <v>43.083364334567598</v>
      </c>
      <c r="AN13" s="1">
        <v>14.399036021009801</v>
      </c>
      <c r="AO13" s="1">
        <v>12.3307631698602</v>
      </c>
      <c r="AP13" s="1">
        <v>0</v>
      </c>
      <c r="AQ13" s="1">
        <v>8.2117394589974193</v>
      </c>
      <c r="AR13" s="1">
        <v>4.1190237108627796</v>
      </c>
      <c r="AS13" s="1">
        <v>0</v>
      </c>
      <c r="AT13" s="1">
        <v>0</v>
      </c>
      <c r="AU13" s="1">
        <v>2.0536628743017502</v>
      </c>
      <c r="AV13" s="1">
        <v>3.07904243919607</v>
      </c>
      <c r="AW13" s="1">
        <v>2.0595118554313898</v>
      </c>
      <c r="AX13" s="1">
        <v>3.0878034585353</v>
      </c>
      <c r="AY13" s="1">
        <v>2.0507425423956902</v>
      </c>
      <c r="AZ13" s="1">
        <v>4.1073423596175003</v>
      </c>
      <c r="BA13" s="1">
        <v>4.1131913407471403</v>
      </c>
      <c r="BB13" s="1">
        <v>30.825501715033699</v>
      </c>
      <c r="BC13" s="1">
        <v>48.201434695643997</v>
      </c>
      <c r="BD13" s="1">
        <v>18.4830820986387</v>
      </c>
      <c r="BE13" s="1">
        <v>19.493835052050201</v>
      </c>
      <c r="BF13" s="1">
        <v>10.268347593536699</v>
      </c>
      <c r="BG13" s="1">
        <v>42.130852097904501</v>
      </c>
      <c r="BH13" s="1">
        <v>8.1942423486504907</v>
      </c>
      <c r="BI13" s="1">
        <v>21.600005915581701</v>
      </c>
      <c r="BJ13" s="1">
        <v>12.336603833672299</v>
      </c>
      <c r="BK13" s="1">
        <v>118.035049144792</v>
      </c>
      <c r="BL13" s="1">
        <v>20.5074668924393</v>
      </c>
      <c r="BM13" s="1">
        <v>20.551313457617798</v>
      </c>
      <c r="BN13" s="1">
        <v>5.1561012616374304</v>
      </c>
      <c r="BO13" s="1">
        <v>35.888160483959297</v>
      </c>
      <c r="BP13" s="1">
        <v>10.282916031039001</v>
      </c>
      <c r="BQ13" s="1">
        <v>25.649091018098801</v>
      </c>
      <c r="BR13" s="1">
        <v>118.035049144792</v>
      </c>
      <c r="BS13" s="1">
        <v>20.5074668924393</v>
      </c>
      <c r="BT13" s="1">
        <v>20.551313457617798</v>
      </c>
      <c r="BU13" s="1">
        <v>5.1561012616374304</v>
      </c>
      <c r="BV13" s="1">
        <v>35.888160483959297</v>
      </c>
      <c r="BW13" s="1">
        <v>10.282916031039001</v>
      </c>
      <c r="BX13" s="1">
        <v>25.649091018098801</v>
      </c>
      <c r="BY13" s="1">
        <v>36.850172764269999</v>
      </c>
      <c r="BZ13" s="1">
        <v>125.221483540839</v>
      </c>
      <c r="CA13" s="1">
        <v>268.16310157803599</v>
      </c>
      <c r="CB13" s="1">
        <v>137.552246710699</v>
      </c>
      <c r="CC13" s="1">
        <v>10.1783101338428</v>
      </c>
      <c r="CD13" s="1">
        <v>3.0917873765802</v>
      </c>
      <c r="CE13" s="1">
        <v>2.0693281435919402</v>
      </c>
      <c r="CF13" s="1">
        <v>26.671862630427199</v>
      </c>
      <c r="CG13" s="1">
        <v>6.16392556582531</v>
      </c>
      <c r="CH13" s="1">
        <v>2.0405449330839498</v>
      </c>
      <c r="CI13" s="1">
        <v>46.062908289147899</v>
      </c>
      <c r="CJ13" s="1">
        <v>15.3660088769198</v>
      </c>
      <c r="CK13" s="1">
        <v>15.4098554420983</v>
      </c>
      <c r="CL13" s="1">
        <v>0</v>
      </c>
      <c r="CM13" s="1">
        <v>10.145585954610301</v>
      </c>
      <c r="CN13" s="1">
        <v>5.14145801551952</v>
      </c>
      <c r="CO13" s="1">
        <v>0</v>
      </c>
      <c r="CP13" s="1">
        <v>15.3660088769198</v>
      </c>
      <c r="CQ13" s="1">
        <v>0</v>
      </c>
      <c r="CR13" s="1">
        <v>10.1602292007282</v>
      </c>
      <c r="CS13" s="1">
        <v>15.395212195980299</v>
      </c>
      <c r="CT13" s="1">
        <v>5.14145801551952</v>
      </c>
      <c r="CU13" s="1">
        <v>15.409772387028299</v>
      </c>
      <c r="CV13" s="1">
        <v>5.1268563559892302</v>
      </c>
      <c r="CW13" s="1">
        <v>0</v>
      </c>
      <c r="CX13" s="1">
        <v>0</v>
      </c>
      <c r="CY13" s="1">
        <v>5.14145801551952</v>
      </c>
      <c r="CZ13" s="1">
        <v>5.14145801551952</v>
      </c>
      <c r="DA13" s="1">
        <v>10.282916031039001</v>
      </c>
      <c r="DB13" s="1">
        <v>0</v>
      </c>
      <c r="DC13" s="1">
        <v>0</v>
      </c>
      <c r="DD13" s="1">
        <v>0</v>
      </c>
      <c r="DE13" s="1">
        <v>5.14145801551952</v>
      </c>
      <c r="DF13" s="1">
        <v>5.14145801551952</v>
      </c>
      <c r="DG13" s="1">
        <v>0</v>
      </c>
      <c r="DH13" s="1">
        <v>0</v>
      </c>
      <c r="DI13" s="1">
        <v>0</v>
      </c>
      <c r="DJ13" s="1">
        <v>0</v>
      </c>
      <c r="DK13" s="1">
        <v>5.14145801551952</v>
      </c>
      <c r="DL13" s="1">
        <v>15.3660088769198</v>
      </c>
      <c r="DM13" s="1">
        <v>0</v>
      </c>
      <c r="DN13" s="1">
        <v>10.1602292007282</v>
      </c>
      <c r="DO13" s="1">
        <v>10.253754180460801</v>
      </c>
      <c r="DP13" s="1">
        <v>0</v>
      </c>
      <c r="DQ13" s="1">
        <v>5.1268563559892302</v>
      </c>
      <c r="DR13" s="1">
        <v>0</v>
      </c>
      <c r="DS13" s="1">
        <v>0</v>
      </c>
      <c r="DT13" s="1">
        <v>5.14145801551952</v>
      </c>
      <c r="DU13" s="1">
        <v>0</v>
      </c>
      <c r="DV13" s="1">
        <v>5.1385626119449803</v>
      </c>
      <c r="DW13" s="1">
        <v>0</v>
      </c>
      <c r="DX13" s="1">
        <v>3.07612210729001</v>
      </c>
      <c r="DY13" s="1">
        <v>2.0624405046549699</v>
      </c>
      <c r="DZ13" s="1">
        <v>7.1922005579152204</v>
      </c>
      <c r="EA13" s="1">
        <v>0</v>
      </c>
      <c r="EB13" s="1">
        <v>5.1356173517074097</v>
      </c>
      <c r="EC13" s="1">
        <v>2.0565832062078102</v>
      </c>
    </row>
    <row r="14" spans="1:133" x14ac:dyDescent="0.3">
      <c r="A14" s="1" t="s">
        <v>464</v>
      </c>
      <c r="B14" s="1" t="s">
        <v>271</v>
      </c>
      <c r="C14" s="1" t="s">
        <v>272</v>
      </c>
      <c r="D14" s="1" t="s">
        <v>465</v>
      </c>
      <c r="E14" s="1">
        <v>152.56746612908401</v>
      </c>
      <c r="F14" s="1">
        <v>18.489106585441</v>
      </c>
      <c r="G14" s="1">
        <v>77.770238262486103</v>
      </c>
      <c r="H14" s="1">
        <v>56.308121281156801</v>
      </c>
      <c r="I14" s="1">
        <v>75.684673694550099</v>
      </c>
      <c r="J14" s="1">
        <v>13.0666166482652</v>
      </c>
      <c r="K14" s="1">
        <v>32.615362689216902</v>
      </c>
      <c r="L14" s="1">
        <v>30.002694357067899</v>
      </c>
      <c r="M14" s="1">
        <v>76.882792434533798</v>
      </c>
      <c r="N14" s="1">
        <v>5.4224899371757296</v>
      </c>
      <c r="O14" s="1">
        <v>45.154875573269202</v>
      </c>
      <c r="P14" s="1">
        <v>26.305426924088898</v>
      </c>
      <c r="Q14" s="1">
        <v>113.708725244744</v>
      </c>
      <c r="R14" s="1">
        <v>6.5699533807748498</v>
      </c>
      <c r="S14" s="1">
        <v>73.924951513660602</v>
      </c>
      <c r="T14" s="1">
        <v>33.213820350308801</v>
      </c>
      <c r="U14" s="1">
        <v>54.931692058457102</v>
      </c>
      <c r="V14" s="1">
        <v>4.7389498374700096</v>
      </c>
      <c r="W14" s="1">
        <v>31.645585687737601</v>
      </c>
      <c r="X14" s="1">
        <v>18.547156533249499</v>
      </c>
      <c r="Y14" s="1">
        <v>58.777033186287198</v>
      </c>
      <c r="Z14" s="1">
        <v>1.8310035433048399</v>
      </c>
      <c r="AA14" s="1">
        <v>42.279365825923101</v>
      </c>
      <c r="AB14" s="1">
        <v>14.6666638170593</v>
      </c>
      <c r="AC14" s="1">
        <v>108.170914237087</v>
      </c>
      <c r="AD14" s="1">
        <v>5.6368214359377404</v>
      </c>
      <c r="AE14" s="1">
        <v>70.328133598239603</v>
      </c>
      <c r="AF14" s="1">
        <v>32.205959202909703</v>
      </c>
      <c r="AG14" s="1">
        <v>52.269390798145899</v>
      </c>
      <c r="AH14" s="1">
        <v>3.8058178926328998</v>
      </c>
      <c r="AI14" s="1">
        <v>29.916416372263601</v>
      </c>
      <c r="AJ14" s="1">
        <v>18.547156533249499</v>
      </c>
      <c r="AK14" s="1">
        <v>55.901523438941098</v>
      </c>
      <c r="AL14" s="1">
        <v>1.8310035433048399</v>
      </c>
      <c r="AM14" s="1">
        <v>40.411717225975998</v>
      </c>
      <c r="AN14" s="1">
        <v>13.658802669660201</v>
      </c>
      <c r="AO14" s="1">
        <v>5.5378110076572602</v>
      </c>
      <c r="AP14" s="1">
        <v>0.93313194483711204</v>
      </c>
      <c r="AQ14" s="1">
        <v>3.59681791542108</v>
      </c>
      <c r="AR14" s="1">
        <v>1.00786114739907</v>
      </c>
      <c r="AS14" s="1">
        <v>0</v>
      </c>
      <c r="AT14" s="1">
        <v>0.89787159846772402</v>
      </c>
      <c r="AU14" s="1">
        <v>0</v>
      </c>
      <c r="AV14" s="1">
        <v>1.86764859994706</v>
      </c>
      <c r="AW14" s="1">
        <v>0.93313194483711204</v>
      </c>
      <c r="AX14" s="1">
        <v>0</v>
      </c>
      <c r="AY14" s="1">
        <v>1.83915886440537</v>
      </c>
      <c r="AZ14" s="1">
        <v>2.7655201984147899</v>
      </c>
      <c r="BA14" s="1">
        <v>2.9135938932658698</v>
      </c>
      <c r="BB14" s="1">
        <v>19.077084097012801</v>
      </c>
      <c r="BC14" s="1">
        <v>26.5407005664322</v>
      </c>
      <c r="BD14" s="1">
        <v>22.665692312328702</v>
      </c>
      <c r="BE14" s="1">
        <v>19.727817193344301</v>
      </c>
      <c r="BF14" s="1">
        <v>20.018316983945802</v>
      </c>
      <c r="BG14" s="1">
        <v>38.858740884339603</v>
      </c>
      <c r="BH14" s="1">
        <v>11.919153204666101</v>
      </c>
      <c r="BI14" s="1">
        <v>19.250398892295401</v>
      </c>
      <c r="BJ14" s="1">
        <v>7.68918878737811</v>
      </c>
      <c r="BK14" s="1">
        <v>122.53679449366901</v>
      </c>
      <c r="BL14" s="1">
        <v>9.3313194483711204</v>
      </c>
      <c r="BM14" s="1">
        <v>19.226433744127402</v>
      </c>
      <c r="BN14" s="1">
        <v>13.311506301555699</v>
      </c>
      <c r="BO14" s="1">
        <v>47.770067938874099</v>
      </c>
      <c r="BP14" s="1">
        <v>23.5592240610058</v>
      </c>
      <c r="BQ14" s="1">
        <v>9.3382429997353107</v>
      </c>
      <c r="BR14" s="1">
        <v>108.865761177056</v>
      </c>
      <c r="BS14" s="1">
        <v>9.3313194483711204</v>
      </c>
      <c r="BT14" s="1">
        <v>19.226433744127402</v>
      </c>
      <c r="BU14" s="1">
        <v>9.1550177165241795</v>
      </c>
      <c r="BV14" s="1">
        <v>47.770067938874099</v>
      </c>
      <c r="BW14" s="1">
        <v>14.0446793294235</v>
      </c>
      <c r="BX14" s="1">
        <v>9.3382429997353107</v>
      </c>
      <c r="BY14" s="1">
        <v>34.356102268955503</v>
      </c>
      <c r="BZ14" s="1">
        <v>114.103828683722</v>
      </c>
      <c r="CA14" s="1">
        <v>236.465855651244</v>
      </c>
      <c r="CB14" s="1">
        <v>119.64163969138001</v>
      </c>
      <c r="CC14" s="1">
        <v>17.858052883600099</v>
      </c>
      <c r="CD14" s="1">
        <v>7.9626209561542298</v>
      </c>
      <c r="CE14" s="1">
        <v>4.0382549267810903</v>
      </c>
      <c r="CF14" s="1">
        <v>16.498049385355401</v>
      </c>
      <c r="CG14" s="1">
        <v>5.7834560415113101</v>
      </c>
      <c r="CH14" s="1">
        <v>2.9093310044380201</v>
      </c>
      <c r="CI14" s="1">
        <v>57.975410048142599</v>
      </c>
      <c r="CJ14" s="1">
        <v>9.3313194483711204</v>
      </c>
      <c r="CK14" s="1">
        <v>24.265739481122701</v>
      </c>
      <c r="CL14" s="1">
        <v>0</v>
      </c>
      <c r="CM14" s="1">
        <v>19.357092473575399</v>
      </c>
      <c r="CN14" s="1">
        <v>0</v>
      </c>
      <c r="CO14" s="1">
        <v>5.0212586450733099</v>
      </c>
      <c r="CP14" s="1">
        <v>9.3313194483711204</v>
      </c>
      <c r="CQ14" s="1">
        <v>14.7370757517887</v>
      </c>
      <c r="CR14" s="1">
        <v>4.4893579923386202</v>
      </c>
      <c r="CS14" s="1">
        <v>24.9282988633055</v>
      </c>
      <c r="CT14" s="1">
        <v>4.4893579923386202</v>
      </c>
      <c r="CU14" s="1">
        <v>24.0644671059895</v>
      </c>
      <c r="CV14" s="1">
        <v>4.6656597241855602</v>
      </c>
      <c r="CW14" s="1">
        <v>0</v>
      </c>
      <c r="CX14" s="1">
        <v>0</v>
      </c>
      <c r="CY14" s="1">
        <v>14.909449389465401</v>
      </c>
      <c r="CZ14" s="1">
        <v>4.4893579923386202</v>
      </c>
      <c r="DA14" s="1">
        <v>19.529466111251999</v>
      </c>
      <c r="DB14" s="1">
        <v>0</v>
      </c>
      <c r="DC14" s="1">
        <v>0</v>
      </c>
      <c r="DD14" s="1">
        <v>0</v>
      </c>
      <c r="DE14" s="1">
        <v>15.0401081189134</v>
      </c>
      <c r="DF14" s="1">
        <v>4.4893579923386202</v>
      </c>
      <c r="DG14" s="1">
        <v>0</v>
      </c>
      <c r="DH14" s="1">
        <v>0</v>
      </c>
      <c r="DI14" s="1">
        <v>0</v>
      </c>
      <c r="DJ14" s="1">
        <v>5.0212586450733099</v>
      </c>
      <c r="DK14" s="1">
        <v>4.4893579923386202</v>
      </c>
      <c r="DL14" s="1">
        <v>9.3313194483711204</v>
      </c>
      <c r="DM14" s="1">
        <v>14.7370757517887</v>
      </c>
      <c r="DN14" s="1">
        <v>4.4893579923386202</v>
      </c>
      <c r="DO14" s="1">
        <v>9.88819074439205</v>
      </c>
      <c r="DP14" s="1">
        <v>0</v>
      </c>
      <c r="DQ14" s="1">
        <v>4.6656597241855602</v>
      </c>
      <c r="DR14" s="1">
        <v>0</v>
      </c>
      <c r="DS14" s="1">
        <v>0</v>
      </c>
      <c r="DT14" s="1">
        <v>9.88819074439205</v>
      </c>
      <c r="DU14" s="1">
        <v>0</v>
      </c>
      <c r="DV14" s="1">
        <v>2.6623012603111298</v>
      </c>
      <c r="DW14" s="1">
        <v>0.93313194483711204</v>
      </c>
      <c r="DX14" s="1">
        <v>1.72916931547402</v>
      </c>
      <c r="DY14" s="1">
        <v>0</v>
      </c>
      <c r="DZ14" s="1">
        <v>2.87550974734613</v>
      </c>
      <c r="EA14" s="1">
        <v>0</v>
      </c>
      <c r="EB14" s="1">
        <v>1.86764859994706</v>
      </c>
      <c r="EC14" s="1">
        <v>1.00786114739907</v>
      </c>
    </row>
    <row r="15" spans="1:133" x14ac:dyDescent="0.3">
      <c r="A15" s="1" t="s">
        <v>594</v>
      </c>
      <c r="B15" s="1" t="s">
        <v>271</v>
      </c>
      <c r="C15" s="1" t="s">
        <v>272</v>
      </c>
      <c r="D15" s="1" t="s">
        <v>595</v>
      </c>
      <c r="E15" s="1">
        <v>126.721142499672</v>
      </c>
      <c r="F15" s="1">
        <v>11.127642191747</v>
      </c>
      <c r="G15" s="1">
        <v>80.082804253534903</v>
      </c>
      <c r="H15" s="1">
        <v>35.510696054390401</v>
      </c>
      <c r="I15" s="1">
        <v>66.285613568098199</v>
      </c>
      <c r="J15" s="1">
        <v>5.0468331171427501</v>
      </c>
      <c r="K15" s="1">
        <v>41.689109186743998</v>
      </c>
      <c r="L15" s="1">
        <v>19.549671264211401</v>
      </c>
      <c r="M15" s="1">
        <v>60.435528931574098</v>
      </c>
      <c r="N15" s="1">
        <v>6.0808090746041996</v>
      </c>
      <c r="O15" s="1">
        <v>38.393695066790897</v>
      </c>
      <c r="P15" s="1">
        <v>15.961024790179</v>
      </c>
      <c r="Q15" s="1">
        <v>100.691788740974</v>
      </c>
      <c r="R15" s="1">
        <v>5.8871720119650099</v>
      </c>
      <c r="S15" s="1">
        <v>75.127954839692194</v>
      </c>
      <c r="T15" s="1">
        <v>19.676661889317099</v>
      </c>
      <c r="U15" s="1">
        <v>55.844185848864498</v>
      </c>
      <c r="V15" s="1">
        <v>3.98345157879108</v>
      </c>
      <c r="W15" s="1">
        <v>39.785388753570103</v>
      </c>
      <c r="X15" s="1">
        <v>12.0753455165034</v>
      </c>
      <c r="Y15" s="1">
        <v>44.847602892109798</v>
      </c>
      <c r="Z15" s="1">
        <v>1.9037204331739299</v>
      </c>
      <c r="AA15" s="1">
        <v>35.342566086122098</v>
      </c>
      <c r="AB15" s="1">
        <v>7.6013163728137796</v>
      </c>
      <c r="AC15" s="1">
        <v>95.963690413604098</v>
      </c>
      <c r="AD15" s="1">
        <v>5.8871720119650099</v>
      </c>
      <c r="AE15" s="1">
        <v>71.328290731411002</v>
      </c>
      <c r="AF15" s="1">
        <v>18.748227670228101</v>
      </c>
      <c r="AG15" s="1">
        <v>53.015919575634904</v>
      </c>
      <c r="AH15" s="1">
        <v>3.98345157879108</v>
      </c>
      <c r="AI15" s="1">
        <v>36.957122480340502</v>
      </c>
      <c r="AJ15" s="1">
        <v>12.0753455165034</v>
      </c>
      <c r="AK15" s="1">
        <v>42.947770837969202</v>
      </c>
      <c r="AL15" s="1">
        <v>1.9037204331739299</v>
      </c>
      <c r="AM15" s="1">
        <v>34.3711682510705</v>
      </c>
      <c r="AN15" s="1">
        <v>6.6728821537247596</v>
      </c>
      <c r="AO15" s="1">
        <v>4.7280983273702697</v>
      </c>
      <c r="AP15" s="1">
        <v>0</v>
      </c>
      <c r="AQ15" s="1">
        <v>3.7996641082812501</v>
      </c>
      <c r="AR15" s="1">
        <v>0.92843421908902002</v>
      </c>
      <c r="AS15" s="1">
        <v>1.85686843817804</v>
      </c>
      <c r="AT15" s="1">
        <v>0</v>
      </c>
      <c r="AU15" s="1">
        <v>0.97139783505160504</v>
      </c>
      <c r="AV15" s="1">
        <v>0.92843421908902002</v>
      </c>
      <c r="AW15" s="1">
        <v>0</v>
      </c>
      <c r="AX15" s="1">
        <v>0</v>
      </c>
      <c r="AY15" s="1">
        <v>0.97139783505160504</v>
      </c>
      <c r="AZ15" s="1">
        <v>7.6892317609902197</v>
      </c>
      <c r="BA15" s="1">
        <v>4.6870349341897199</v>
      </c>
      <c r="BB15" s="1">
        <v>27.637420642055101</v>
      </c>
      <c r="BC15" s="1">
        <v>27.231478992724501</v>
      </c>
      <c r="BD15" s="1">
        <v>13.9987800783181</v>
      </c>
      <c r="BE15" s="1">
        <v>7.9550580843919096</v>
      </c>
      <c r="BF15" s="1">
        <v>11.492784248304799</v>
      </c>
      <c r="BG15" s="1">
        <v>26.029353758697901</v>
      </c>
      <c r="BH15" s="1">
        <v>5.2404701797819504</v>
      </c>
      <c r="BI15" s="1">
        <v>11.1899628468462</v>
      </c>
      <c r="BJ15" s="1">
        <v>9.5989207320698107</v>
      </c>
      <c r="BK15" s="1">
        <v>90.876716914390897</v>
      </c>
      <c r="BL15" s="1">
        <v>9.2843421908902002</v>
      </c>
      <c r="BM15" s="1">
        <v>9.0790252249874399</v>
      </c>
      <c r="BN15" s="1">
        <v>19.662656343357799</v>
      </c>
      <c r="BO15" s="1">
        <v>19.457339377455</v>
      </c>
      <c r="BP15" s="1">
        <v>9.4991602707031308</v>
      </c>
      <c r="BQ15" s="1">
        <v>23.894193506997301</v>
      </c>
      <c r="BR15" s="1">
        <v>90.876716914390897</v>
      </c>
      <c r="BS15" s="1">
        <v>9.2843421908902002</v>
      </c>
      <c r="BT15" s="1">
        <v>9.0790252249874399</v>
      </c>
      <c r="BU15" s="1">
        <v>19.662656343357799</v>
      </c>
      <c r="BV15" s="1">
        <v>19.457339377455</v>
      </c>
      <c r="BW15" s="1">
        <v>9.4991602707031308</v>
      </c>
      <c r="BX15" s="1">
        <v>23.894193506997301</v>
      </c>
      <c r="BY15" s="1">
        <v>92.057839969838497</v>
      </c>
      <c r="BZ15" s="1">
        <v>98.748993070871194</v>
      </c>
      <c r="CA15" s="1">
        <v>173.386867351646</v>
      </c>
      <c r="CB15" s="1">
        <v>103.477091398241</v>
      </c>
      <c r="CC15" s="1">
        <v>65.161318787661997</v>
      </c>
      <c r="CD15" s="1">
        <v>21.730077005545802</v>
      </c>
      <c r="CE15" s="1">
        <v>6.8944329755118599</v>
      </c>
      <c r="CF15" s="1">
        <v>26.8965211821765</v>
      </c>
      <c r="CG15" s="1">
        <v>7.0065462458075398</v>
      </c>
      <c r="CH15" s="1">
        <v>6.2174531368534502</v>
      </c>
      <c r="CI15" s="1">
        <v>73.351198592701095</v>
      </c>
      <c r="CJ15" s="1">
        <v>9.7494644580742094</v>
      </c>
      <c r="CK15" s="1">
        <v>4.43685412954233</v>
      </c>
      <c r="CL15" s="1">
        <v>17.743382114716901</v>
      </c>
      <c r="CM15" s="1">
        <v>18.4928893734808</v>
      </c>
      <c r="CN15" s="1">
        <v>0</v>
      </c>
      <c r="CO15" s="1">
        <v>22.9286085168869</v>
      </c>
      <c r="CP15" s="1">
        <v>27.871714804859899</v>
      </c>
      <c r="CQ15" s="1">
        <v>13.273335421961299</v>
      </c>
      <c r="CR15" s="1">
        <v>0</v>
      </c>
      <c r="CS15" s="1">
        <v>23.683285772981598</v>
      </c>
      <c r="CT15" s="1">
        <v>8.5228625928982709</v>
      </c>
      <c r="CU15" s="1">
        <v>24.498279964257801</v>
      </c>
      <c r="CV15" s="1">
        <v>5.1769274010093396</v>
      </c>
      <c r="CW15" s="1">
        <v>4.8882787442551798</v>
      </c>
      <c r="CX15" s="1">
        <v>0</v>
      </c>
      <c r="CY15" s="1">
        <v>14.4330738189933</v>
      </c>
      <c r="CZ15" s="1">
        <v>0</v>
      </c>
      <c r="DA15" s="1">
        <v>54.276601260829402</v>
      </c>
      <c r="DB15" s="1">
        <v>18.122250346785702</v>
      </c>
      <c r="DC15" s="1">
        <v>8.3850566777060997</v>
      </c>
      <c r="DD15" s="1">
        <v>0</v>
      </c>
      <c r="DE15" s="1">
        <v>19.246431643439301</v>
      </c>
      <c r="DF15" s="1">
        <v>8.5228625928982709</v>
      </c>
      <c r="DG15" s="1">
        <v>5.1769274010093396</v>
      </c>
      <c r="DH15" s="1">
        <v>0</v>
      </c>
      <c r="DI15" s="1">
        <v>0</v>
      </c>
      <c r="DJ15" s="1">
        <v>14.4330738189933</v>
      </c>
      <c r="DK15" s="1">
        <v>0</v>
      </c>
      <c r="DL15" s="1">
        <v>9.7494644580742094</v>
      </c>
      <c r="DM15" s="1">
        <v>4.8882787442551798</v>
      </c>
      <c r="DN15" s="1">
        <v>0</v>
      </c>
      <c r="DO15" s="1">
        <v>4.43685412954233</v>
      </c>
      <c r="DP15" s="1">
        <v>0</v>
      </c>
      <c r="DQ15" s="1">
        <v>0</v>
      </c>
      <c r="DR15" s="1">
        <v>4.8882787442551798</v>
      </c>
      <c r="DS15" s="1">
        <v>0</v>
      </c>
      <c r="DT15" s="1">
        <v>0</v>
      </c>
      <c r="DU15" s="1">
        <v>0</v>
      </c>
      <c r="DV15" s="1">
        <v>2.8282662732296502</v>
      </c>
      <c r="DW15" s="1">
        <v>0</v>
      </c>
      <c r="DX15" s="1">
        <v>2.8282662732296502</v>
      </c>
      <c r="DY15" s="1">
        <v>0</v>
      </c>
      <c r="DZ15" s="1">
        <v>1.8998320541406299</v>
      </c>
      <c r="EA15" s="1">
        <v>0</v>
      </c>
      <c r="EB15" s="1">
        <v>0.97139783505160504</v>
      </c>
      <c r="EC15" s="1">
        <v>0.92843421908902002</v>
      </c>
    </row>
    <row r="16" spans="1:133" x14ac:dyDescent="0.3">
      <c r="A16" s="1" t="s">
        <v>368</v>
      </c>
      <c r="B16" s="1" t="s">
        <v>271</v>
      </c>
      <c r="C16" s="1" t="s">
        <v>272</v>
      </c>
      <c r="D16" s="1" t="s">
        <v>369</v>
      </c>
      <c r="E16" s="1">
        <v>126.121693121693</v>
      </c>
      <c r="F16" s="1">
        <v>12.507936507936501</v>
      </c>
      <c r="G16" s="1">
        <v>79.216931216931201</v>
      </c>
      <c r="H16" s="1">
        <v>34.396825396825399</v>
      </c>
      <c r="I16" s="1">
        <v>69.835978835978807</v>
      </c>
      <c r="J16" s="1">
        <v>5.2116402116402103</v>
      </c>
      <c r="K16" s="1">
        <v>43.7777777777778</v>
      </c>
      <c r="L16" s="1">
        <v>20.846560846560799</v>
      </c>
      <c r="M16" s="1">
        <v>56.285714285714299</v>
      </c>
      <c r="N16" s="1">
        <v>7.2962962962963003</v>
      </c>
      <c r="O16" s="1">
        <v>35.439153439153401</v>
      </c>
      <c r="P16" s="1">
        <v>13.5502645502646</v>
      </c>
      <c r="Q16" s="1">
        <v>103.19047619047601</v>
      </c>
      <c r="R16" s="1">
        <v>4.1693121693121702</v>
      </c>
      <c r="S16" s="1">
        <v>74.005291005290999</v>
      </c>
      <c r="T16" s="1">
        <v>25.015873015873002</v>
      </c>
      <c r="U16" s="1">
        <v>57.328042328042301</v>
      </c>
      <c r="V16" s="1">
        <v>2.0846560846560802</v>
      </c>
      <c r="W16" s="1">
        <v>40.650793650793702</v>
      </c>
      <c r="X16" s="1">
        <v>14.592592592592601</v>
      </c>
      <c r="Y16" s="1">
        <v>45.862433862433903</v>
      </c>
      <c r="Z16" s="1">
        <v>2.0846560846560802</v>
      </c>
      <c r="AA16" s="1">
        <v>33.354497354497397</v>
      </c>
      <c r="AB16" s="1">
        <v>10.423280423280399</v>
      </c>
      <c r="AC16" s="1">
        <v>93.809523809523796</v>
      </c>
      <c r="AD16" s="1">
        <v>3.1269841269841301</v>
      </c>
      <c r="AE16" s="1">
        <v>68.793650793650798</v>
      </c>
      <c r="AF16" s="1">
        <v>21.8888888888889</v>
      </c>
      <c r="AG16" s="1">
        <v>51.074074074074097</v>
      </c>
      <c r="AH16" s="1">
        <v>2.0846560846560802</v>
      </c>
      <c r="AI16" s="1">
        <v>36.481481481481502</v>
      </c>
      <c r="AJ16" s="1">
        <v>12.507936507936501</v>
      </c>
      <c r="AK16" s="1">
        <v>42.735449735449698</v>
      </c>
      <c r="AL16" s="1">
        <v>1.0423280423280401</v>
      </c>
      <c r="AM16" s="1">
        <v>32.312169312169303</v>
      </c>
      <c r="AN16" s="1">
        <v>9.3809523809523796</v>
      </c>
      <c r="AO16" s="1">
        <v>9.3809523809523796</v>
      </c>
      <c r="AP16" s="1">
        <v>1.0423280423280401</v>
      </c>
      <c r="AQ16" s="1">
        <v>5.2116402116402103</v>
      </c>
      <c r="AR16" s="1">
        <v>3.1269841269841301</v>
      </c>
      <c r="AS16" s="1">
        <v>0</v>
      </c>
      <c r="AT16" s="1">
        <v>0</v>
      </c>
      <c r="AU16" s="1">
        <v>3.1269841269841301</v>
      </c>
      <c r="AV16" s="1">
        <v>1.0423280423280401</v>
      </c>
      <c r="AW16" s="1">
        <v>1.0423280423280401</v>
      </c>
      <c r="AX16" s="1">
        <v>1.0423280423280401</v>
      </c>
      <c r="AY16" s="1">
        <v>3.1269841269841301</v>
      </c>
      <c r="AZ16" s="1">
        <v>3.1269841269841301</v>
      </c>
      <c r="BA16" s="1">
        <v>3.1269841269841301</v>
      </c>
      <c r="BB16" s="1">
        <v>22.931216931216898</v>
      </c>
      <c r="BC16" s="1">
        <v>21.8888888888889</v>
      </c>
      <c r="BD16" s="1">
        <v>18.761904761904798</v>
      </c>
      <c r="BE16" s="1">
        <v>14.592592592592601</v>
      </c>
      <c r="BF16" s="1">
        <v>18.761904761904798</v>
      </c>
      <c r="BG16" s="1">
        <v>22.931216931216898</v>
      </c>
      <c r="BH16" s="1">
        <v>8.3386243386243404</v>
      </c>
      <c r="BI16" s="1">
        <v>7.2962962962963003</v>
      </c>
      <c r="BJ16" s="1">
        <v>7.2962962962963003</v>
      </c>
      <c r="BK16" s="1">
        <v>88.597883597883595</v>
      </c>
      <c r="BL16" s="1">
        <v>0</v>
      </c>
      <c r="BM16" s="1">
        <v>5.2116402116402103</v>
      </c>
      <c r="BN16" s="1">
        <v>15.634920634920601</v>
      </c>
      <c r="BO16" s="1">
        <v>41.693121693121697</v>
      </c>
      <c r="BP16" s="1">
        <v>15.634920634920601</v>
      </c>
      <c r="BQ16" s="1">
        <v>10.423280423280399</v>
      </c>
      <c r="BR16" s="1">
        <v>78.174603174603206</v>
      </c>
      <c r="BS16" s="1">
        <v>0</v>
      </c>
      <c r="BT16" s="1">
        <v>5.2116402116402103</v>
      </c>
      <c r="BU16" s="1">
        <v>15.634920634920601</v>
      </c>
      <c r="BV16" s="1">
        <v>41.693121693121697</v>
      </c>
      <c r="BW16" s="1">
        <v>15.634920634920601</v>
      </c>
      <c r="BX16" s="1">
        <v>0</v>
      </c>
      <c r="BY16" s="1">
        <v>30.7088750250747</v>
      </c>
      <c r="BZ16" s="1">
        <v>96.936507936507894</v>
      </c>
      <c r="CA16" s="1">
        <v>168.857142857143</v>
      </c>
      <c r="CB16" s="1">
        <v>106.31746031746</v>
      </c>
      <c r="CC16" s="1">
        <v>10.0096873035074</v>
      </c>
      <c r="CD16" s="1">
        <v>5.0451545155214603</v>
      </c>
      <c r="CE16" s="1">
        <v>4.0328511272739904</v>
      </c>
      <c r="CF16" s="1">
        <v>20.699187721567199</v>
      </c>
      <c r="CG16" s="1">
        <v>8.3030898628079992</v>
      </c>
      <c r="CH16" s="1">
        <v>6.1065951289746101</v>
      </c>
      <c r="CI16" s="1">
        <v>24.799150025333699</v>
      </c>
      <c r="CJ16" s="1">
        <v>0</v>
      </c>
      <c r="CK16" s="1">
        <v>0</v>
      </c>
      <c r="CL16" s="1">
        <v>0</v>
      </c>
      <c r="CM16" s="1">
        <v>5.2116402116402103</v>
      </c>
      <c r="CN16" s="1">
        <v>14.6531015426694</v>
      </c>
      <c r="CO16" s="1">
        <v>4.9344082710241004</v>
      </c>
      <c r="CP16" s="1">
        <v>0</v>
      </c>
      <c r="CQ16" s="1">
        <v>0</v>
      </c>
      <c r="CR16" s="1">
        <v>0</v>
      </c>
      <c r="CS16" s="1">
        <v>20.014865024712499</v>
      </c>
      <c r="CT16" s="1">
        <v>4.7842850006211997</v>
      </c>
      <c r="CU16" s="1">
        <v>9.7186932716452894</v>
      </c>
      <c r="CV16" s="1">
        <v>0</v>
      </c>
      <c r="CW16" s="1">
        <v>0</v>
      </c>
      <c r="CX16" s="1">
        <v>0</v>
      </c>
      <c r="CY16" s="1">
        <v>4.9344082710241004</v>
      </c>
      <c r="CZ16" s="1">
        <v>4.7842850006211997</v>
      </c>
      <c r="DA16" s="1">
        <v>19.587509813693501</v>
      </c>
      <c r="DB16" s="1">
        <v>0</v>
      </c>
      <c r="DC16" s="1">
        <v>0</v>
      </c>
      <c r="DD16" s="1">
        <v>0</v>
      </c>
      <c r="DE16" s="1">
        <v>14.803224813072299</v>
      </c>
      <c r="DF16" s="1">
        <v>4.7842850006211997</v>
      </c>
      <c r="DG16" s="1">
        <v>0</v>
      </c>
      <c r="DH16" s="1">
        <v>0</v>
      </c>
      <c r="DI16" s="1">
        <v>0</v>
      </c>
      <c r="DJ16" s="1">
        <v>4.9344082710241004</v>
      </c>
      <c r="DK16" s="1">
        <v>4.7842850006211997</v>
      </c>
      <c r="DL16" s="1">
        <v>0</v>
      </c>
      <c r="DM16" s="1">
        <v>0</v>
      </c>
      <c r="DN16" s="1">
        <v>0</v>
      </c>
      <c r="DO16" s="1">
        <v>5.2116402116402103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6.2539682539682504</v>
      </c>
      <c r="DW16" s="1">
        <v>0</v>
      </c>
      <c r="DX16" s="1">
        <v>4.1693121693121702</v>
      </c>
      <c r="DY16" s="1">
        <v>2.0846560846560802</v>
      </c>
      <c r="DZ16" s="1">
        <v>3.1269841269841301</v>
      </c>
      <c r="EA16" s="1">
        <v>1.0423280423280401</v>
      </c>
      <c r="EB16" s="1">
        <v>1.0423280423280401</v>
      </c>
      <c r="EC16" s="1">
        <v>1.0423280423280401</v>
      </c>
    </row>
    <row r="17" spans="1:133" x14ac:dyDescent="0.3">
      <c r="A17" s="1" t="s">
        <v>318</v>
      </c>
      <c r="B17" s="1" t="s">
        <v>271</v>
      </c>
      <c r="C17" s="1" t="s">
        <v>272</v>
      </c>
      <c r="D17" s="1" t="s">
        <v>319</v>
      </c>
      <c r="E17" s="1">
        <v>95.112426035503006</v>
      </c>
      <c r="F17" s="1">
        <v>10.1183431952663</v>
      </c>
      <c r="G17" s="1">
        <v>52.615384615384599</v>
      </c>
      <c r="H17" s="1">
        <v>32.378698224852101</v>
      </c>
      <c r="I17" s="1">
        <v>49.579881656804702</v>
      </c>
      <c r="J17" s="1">
        <v>8.09467455621302</v>
      </c>
      <c r="K17" s="1">
        <v>27.319526627218899</v>
      </c>
      <c r="L17" s="1">
        <v>14.165680473372801</v>
      </c>
      <c r="M17" s="1">
        <v>45.532544378698198</v>
      </c>
      <c r="N17" s="1">
        <v>2.0236686390532501</v>
      </c>
      <c r="O17" s="1">
        <v>25.2958579881657</v>
      </c>
      <c r="P17" s="1">
        <v>18.213017751479299</v>
      </c>
      <c r="Q17" s="1">
        <v>69.816568047337299</v>
      </c>
      <c r="R17" s="1">
        <v>3.0355029585798801</v>
      </c>
      <c r="S17" s="1">
        <v>50.5917159763314</v>
      </c>
      <c r="T17" s="1">
        <v>16.189349112426001</v>
      </c>
      <c r="U17" s="1">
        <v>38.449704142011797</v>
      </c>
      <c r="V17" s="1">
        <v>3.0355029585798801</v>
      </c>
      <c r="W17" s="1">
        <v>27.319526627218899</v>
      </c>
      <c r="X17" s="1">
        <v>8.09467455621302</v>
      </c>
      <c r="Y17" s="1">
        <v>31.366863905325399</v>
      </c>
      <c r="Z17" s="1">
        <v>0</v>
      </c>
      <c r="AA17" s="1">
        <v>23.272189349112399</v>
      </c>
      <c r="AB17" s="1">
        <v>8.09467455621302</v>
      </c>
      <c r="AC17" s="1">
        <v>64.757396449704103</v>
      </c>
      <c r="AD17" s="1">
        <v>2.0236686390532501</v>
      </c>
      <c r="AE17" s="1">
        <v>47.556213017751503</v>
      </c>
      <c r="AF17" s="1">
        <v>15.1775147928994</v>
      </c>
      <c r="AG17" s="1">
        <v>37.437869822485197</v>
      </c>
      <c r="AH17" s="1">
        <v>2.0236686390532501</v>
      </c>
      <c r="AI17" s="1">
        <v>27.319526627218899</v>
      </c>
      <c r="AJ17" s="1">
        <v>8.09467455621302</v>
      </c>
      <c r="AK17" s="1">
        <v>27.319526627218899</v>
      </c>
      <c r="AL17" s="1">
        <v>0</v>
      </c>
      <c r="AM17" s="1">
        <v>20.236686390532501</v>
      </c>
      <c r="AN17" s="1">
        <v>7.0828402366863896</v>
      </c>
      <c r="AO17" s="1">
        <v>5.0591715976331404</v>
      </c>
      <c r="AP17" s="1">
        <v>1.0118343195266299</v>
      </c>
      <c r="AQ17" s="1">
        <v>3.0355029585798801</v>
      </c>
      <c r="AR17" s="1">
        <v>1.0118343195266299</v>
      </c>
      <c r="AS17" s="1">
        <v>1.0118343195266299</v>
      </c>
      <c r="AT17" s="1">
        <v>0</v>
      </c>
      <c r="AU17" s="1">
        <v>0</v>
      </c>
      <c r="AV17" s="1">
        <v>2.0236686390532501</v>
      </c>
      <c r="AW17" s="1">
        <v>1.0118343195266299</v>
      </c>
      <c r="AX17" s="1">
        <v>1.0118343195266299</v>
      </c>
      <c r="AY17" s="1">
        <v>0</v>
      </c>
      <c r="AZ17" s="1">
        <v>3.0355029585798801</v>
      </c>
      <c r="BA17" s="1">
        <v>1.0118343195266299</v>
      </c>
      <c r="BB17" s="1">
        <v>24.284023668639101</v>
      </c>
      <c r="BC17" s="1">
        <v>15.1775147928994</v>
      </c>
      <c r="BD17" s="1">
        <v>12.142011834319501</v>
      </c>
      <c r="BE17" s="1">
        <v>9.1065088757396495</v>
      </c>
      <c r="BF17" s="1">
        <v>5.0591715976331404</v>
      </c>
      <c r="BG17" s="1">
        <v>25.2958579881657</v>
      </c>
      <c r="BH17" s="1">
        <v>7.0828402366863896</v>
      </c>
      <c r="BI17" s="1">
        <v>11.1301775147929</v>
      </c>
      <c r="BJ17" s="1">
        <v>7.0828402366863896</v>
      </c>
      <c r="BK17" s="1">
        <v>75.887573964496994</v>
      </c>
      <c r="BL17" s="1">
        <v>15.1775147928994</v>
      </c>
      <c r="BM17" s="1">
        <v>5.0591715976331404</v>
      </c>
      <c r="BN17" s="1">
        <v>0</v>
      </c>
      <c r="BO17" s="1">
        <v>10.1183431952663</v>
      </c>
      <c r="BP17" s="1">
        <v>25.2958579881657</v>
      </c>
      <c r="BQ17" s="1">
        <v>15.1775147928994</v>
      </c>
      <c r="BR17" s="1">
        <v>60.710059171597599</v>
      </c>
      <c r="BS17" s="1">
        <v>15.1775147928994</v>
      </c>
      <c r="BT17" s="1">
        <v>5.0591715976331404</v>
      </c>
      <c r="BU17" s="1">
        <v>0</v>
      </c>
      <c r="BV17" s="1">
        <v>10.1183431952663</v>
      </c>
      <c r="BW17" s="1">
        <v>20.236686390532501</v>
      </c>
      <c r="BX17" s="1">
        <v>10.1183431952663</v>
      </c>
      <c r="BY17" s="1">
        <v>29.2175492012937</v>
      </c>
      <c r="BZ17" s="1">
        <v>64.757396449704103</v>
      </c>
      <c r="CA17" s="1">
        <v>138.621301775148</v>
      </c>
      <c r="CB17" s="1">
        <v>69.816568047337299</v>
      </c>
      <c r="CC17" s="1">
        <v>1.98056123861943</v>
      </c>
      <c r="CD17" s="1">
        <v>1.0118343195266299</v>
      </c>
      <c r="CE17" s="1">
        <v>1.98056123861943</v>
      </c>
      <c r="CF17" s="1">
        <v>27.236987962674299</v>
      </c>
      <c r="CG17" s="1">
        <v>10.136658255665299</v>
      </c>
      <c r="CH17" s="1">
        <v>3.0292329850305699</v>
      </c>
      <c r="CI17" s="1">
        <v>35.164961684856898</v>
      </c>
      <c r="CJ17" s="1">
        <v>30.321327089392899</v>
      </c>
      <c r="CK17" s="1">
        <v>0</v>
      </c>
      <c r="CL17" s="1">
        <v>0</v>
      </c>
      <c r="CM17" s="1">
        <v>0</v>
      </c>
      <c r="CN17" s="1">
        <v>0</v>
      </c>
      <c r="CO17" s="1">
        <v>4.8436345954640396</v>
      </c>
      <c r="CP17" s="1">
        <v>30.321327089392899</v>
      </c>
      <c r="CQ17" s="1">
        <v>0</v>
      </c>
      <c r="CR17" s="1">
        <v>0</v>
      </c>
      <c r="CS17" s="1">
        <v>4.8436345954640396</v>
      </c>
      <c r="CT17" s="1">
        <v>0</v>
      </c>
      <c r="CU17" s="1">
        <v>10.088626537459801</v>
      </c>
      <c r="CV17" s="1">
        <v>10.088626537459801</v>
      </c>
      <c r="CW17" s="1">
        <v>0</v>
      </c>
      <c r="CX17" s="1">
        <v>0</v>
      </c>
      <c r="CY17" s="1">
        <v>0</v>
      </c>
      <c r="CZ17" s="1">
        <v>0</v>
      </c>
      <c r="DA17" s="1">
        <v>4.8436345954640396</v>
      </c>
      <c r="DB17" s="1">
        <v>0</v>
      </c>
      <c r="DC17" s="1">
        <v>0</v>
      </c>
      <c r="DD17" s="1">
        <v>0</v>
      </c>
      <c r="DE17" s="1">
        <v>4.8436345954640396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30.321327089392899</v>
      </c>
      <c r="DM17" s="1">
        <v>0</v>
      </c>
      <c r="DN17" s="1">
        <v>0</v>
      </c>
      <c r="DO17" s="1">
        <v>0</v>
      </c>
      <c r="DP17" s="1">
        <v>0</v>
      </c>
      <c r="DQ17" s="1">
        <v>10.088626537459801</v>
      </c>
      <c r="DR17" s="1">
        <v>0</v>
      </c>
      <c r="DS17" s="1">
        <v>0</v>
      </c>
      <c r="DT17" s="1">
        <v>0</v>
      </c>
      <c r="DU17" s="1">
        <v>0</v>
      </c>
      <c r="DV17" s="1">
        <v>1.0118343195266299</v>
      </c>
      <c r="DW17" s="1">
        <v>1.0118343195266299</v>
      </c>
      <c r="DX17" s="1">
        <v>0</v>
      </c>
      <c r="DY17" s="1">
        <v>0</v>
      </c>
      <c r="DZ17" s="1">
        <v>4.04733727810651</v>
      </c>
      <c r="EA17" s="1">
        <v>0</v>
      </c>
      <c r="EB17" s="1">
        <v>3.0355029585798801</v>
      </c>
      <c r="EC17" s="1">
        <v>1.0118343195266299</v>
      </c>
    </row>
    <row r="18" spans="1:133" x14ac:dyDescent="0.3">
      <c r="A18" s="1" t="s">
        <v>304</v>
      </c>
      <c r="B18" s="1" t="s">
        <v>271</v>
      </c>
      <c r="C18" s="1" t="s">
        <v>272</v>
      </c>
      <c r="D18" s="1" t="s">
        <v>305</v>
      </c>
      <c r="E18" s="1">
        <v>77.887323943661997</v>
      </c>
      <c r="F18" s="1">
        <v>4.9295774647887303</v>
      </c>
      <c r="G18" s="1">
        <v>45.352112676056301</v>
      </c>
      <c r="H18" s="1">
        <v>27.6056338028169</v>
      </c>
      <c r="I18" s="1">
        <v>42.394366197183103</v>
      </c>
      <c r="J18" s="1">
        <v>2.9577464788732399</v>
      </c>
      <c r="K18" s="1">
        <v>22.6760563380282</v>
      </c>
      <c r="L18" s="1">
        <v>16.760563380281699</v>
      </c>
      <c r="M18" s="1">
        <v>35.492957746478901</v>
      </c>
      <c r="N18" s="1">
        <v>1.9718309859154901</v>
      </c>
      <c r="O18" s="1">
        <v>22.6760563380282</v>
      </c>
      <c r="P18" s="1">
        <v>10.845070422535199</v>
      </c>
      <c r="Q18" s="1">
        <v>54.225352112676099</v>
      </c>
      <c r="R18" s="1">
        <v>3.94366197183099</v>
      </c>
      <c r="S18" s="1">
        <v>39.436619718309899</v>
      </c>
      <c r="T18" s="1">
        <v>10.845070422535199</v>
      </c>
      <c r="U18" s="1">
        <v>31.549295774647899</v>
      </c>
      <c r="V18" s="1">
        <v>1.9718309859154901</v>
      </c>
      <c r="W18" s="1">
        <v>21.690140845070399</v>
      </c>
      <c r="X18" s="1">
        <v>7.8873239436619702</v>
      </c>
      <c r="Y18" s="1">
        <v>22.6760563380282</v>
      </c>
      <c r="Z18" s="1">
        <v>1.9718309859154901</v>
      </c>
      <c r="AA18" s="1">
        <v>17.746478873239401</v>
      </c>
      <c r="AB18" s="1">
        <v>2.9577464788732399</v>
      </c>
      <c r="AC18" s="1">
        <v>43.380281690140798</v>
      </c>
      <c r="AD18" s="1">
        <v>2.9577464788732399</v>
      </c>
      <c r="AE18" s="1">
        <v>29.577464788732399</v>
      </c>
      <c r="AF18" s="1">
        <v>10.845070422535199</v>
      </c>
      <c r="AG18" s="1">
        <v>26.619718309859199</v>
      </c>
      <c r="AH18" s="1">
        <v>0.98591549295774605</v>
      </c>
      <c r="AI18" s="1">
        <v>17.746478873239401</v>
      </c>
      <c r="AJ18" s="1">
        <v>7.8873239436619702</v>
      </c>
      <c r="AK18" s="1">
        <v>16.760563380281699</v>
      </c>
      <c r="AL18" s="1">
        <v>1.9718309859154901</v>
      </c>
      <c r="AM18" s="1">
        <v>11.830985915493001</v>
      </c>
      <c r="AN18" s="1">
        <v>2.9577464788732399</v>
      </c>
      <c r="AO18" s="1">
        <v>10.845070422535199</v>
      </c>
      <c r="AP18" s="1">
        <v>0.98591549295774605</v>
      </c>
      <c r="AQ18" s="1">
        <v>9.8591549295774694</v>
      </c>
      <c r="AR18" s="1">
        <v>0</v>
      </c>
      <c r="AS18" s="1">
        <v>0</v>
      </c>
      <c r="AT18" s="1">
        <v>0</v>
      </c>
      <c r="AU18" s="1">
        <v>5.9154929577464799</v>
      </c>
      <c r="AV18" s="1">
        <v>3.94366197183099</v>
      </c>
      <c r="AW18" s="1">
        <v>0</v>
      </c>
      <c r="AX18" s="1">
        <v>0</v>
      </c>
      <c r="AY18" s="1">
        <v>0.98591549295774605</v>
      </c>
      <c r="AZ18" s="1">
        <v>2.9577464788732399</v>
      </c>
      <c r="BA18" s="1">
        <v>0.98591549295774605</v>
      </c>
      <c r="BB18" s="1">
        <v>22.6760563380282</v>
      </c>
      <c r="BC18" s="1">
        <v>16.760563380281699</v>
      </c>
      <c r="BD18" s="1">
        <v>3.94366197183099</v>
      </c>
      <c r="BE18" s="1">
        <v>2.9577464788732399</v>
      </c>
      <c r="BF18" s="1">
        <v>3.94366197183099</v>
      </c>
      <c r="BG18" s="1">
        <v>23.661971830985902</v>
      </c>
      <c r="BH18" s="1">
        <v>0.98591549295774605</v>
      </c>
      <c r="BI18" s="1">
        <v>13.8028169014085</v>
      </c>
      <c r="BJ18" s="1">
        <v>8.8732394366197198</v>
      </c>
      <c r="BK18" s="1">
        <v>44.366197183098599</v>
      </c>
      <c r="BL18" s="1">
        <v>9.8591549295774605</v>
      </c>
      <c r="BM18" s="1">
        <v>4.9295774647887303</v>
      </c>
      <c r="BN18" s="1">
        <v>0</v>
      </c>
      <c r="BO18" s="1">
        <v>9.8591549295774605</v>
      </c>
      <c r="BP18" s="1">
        <v>4.9295774647887303</v>
      </c>
      <c r="BQ18" s="1">
        <v>14.7887323943662</v>
      </c>
      <c r="BR18" s="1">
        <v>29.577464788732399</v>
      </c>
      <c r="BS18" s="1">
        <v>9.8591549295774605</v>
      </c>
      <c r="BT18" s="1">
        <v>4.9295774647887303</v>
      </c>
      <c r="BU18" s="1">
        <v>0</v>
      </c>
      <c r="BV18" s="1">
        <v>4.9295774647887303</v>
      </c>
      <c r="BW18" s="1">
        <v>4.9295774647887303</v>
      </c>
      <c r="BX18" s="1">
        <v>4.9295774647887303</v>
      </c>
      <c r="BY18" s="1">
        <v>30.515209672189801</v>
      </c>
      <c r="BZ18" s="1">
        <v>43.380281690140798</v>
      </c>
      <c r="CA18" s="1">
        <v>131.12676056338</v>
      </c>
      <c r="CB18" s="1">
        <v>54.225352112676099</v>
      </c>
      <c r="CC18" s="1">
        <v>21.641970235570099</v>
      </c>
      <c r="CD18" s="1">
        <v>6.8123203404752104</v>
      </c>
      <c r="CE18" s="1">
        <v>7.5675528226245001</v>
      </c>
      <c r="CF18" s="1">
        <v>8.8732394366197198</v>
      </c>
      <c r="CG18" s="1">
        <v>2.9577464788732399</v>
      </c>
      <c r="CH18" s="1">
        <v>0</v>
      </c>
      <c r="CI18" s="1">
        <v>45.395055388334796</v>
      </c>
      <c r="CJ18" s="1">
        <v>9.8591549295774605</v>
      </c>
      <c r="CK18" s="1">
        <v>0</v>
      </c>
      <c r="CL18" s="1">
        <v>0</v>
      </c>
      <c r="CM18" s="1">
        <v>0</v>
      </c>
      <c r="CN18" s="1">
        <v>22.2549147336495</v>
      </c>
      <c r="CO18" s="1">
        <v>13.2809857251079</v>
      </c>
      <c r="CP18" s="1">
        <v>9.8591549295774605</v>
      </c>
      <c r="CQ18" s="1">
        <v>0</v>
      </c>
      <c r="CR18" s="1">
        <v>0</v>
      </c>
      <c r="CS18" s="1">
        <v>0</v>
      </c>
      <c r="CT18" s="1">
        <v>35.535900458757403</v>
      </c>
      <c r="CU18" s="1">
        <v>9.7854605388359399</v>
      </c>
      <c r="CV18" s="1">
        <v>4.9295774647887303</v>
      </c>
      <c r="CW18" s="1">
        <v>0</v>
      </c>
      <c r="CX18" s="1">
        <v>0</v>
      </c>
      <c r="CY18" s="1">
        <v>0</v>
      </c>
      <c r="CZ18" s="1">
        <v>4.8558830740472096</v>
      </c>
      <c r="DA18" s="1">
        <v>35.535900458757403</v>
      </c>
      <c r="DB18" s="1">
        <v>0</v>
      </c>
      <c r="DC18" s="1">
        <v>0</v>
      </c>
      <c r="DD18" s="1">
        <v>0</v>
      </c>
      <c r="DE18" s="1">
        <v>0</v>
      </c>
      <c r="DF18" s="1">
        <v>35.535900458757403</v>
      </c>
      <c r="DG18" s="1">
        <v>0</v>
      </c>
      <c r="DH18" s="1">
        <v>0</v>
      </c>
      <c r="DI18" s="1">
        <v>0</v>
      </c>
      <c r="DJ18" s="1">
        <v>0</v>
      </c>
      <c r="DK18" s="1">
        <v>4.8558830740472096</v>
      </c>
      <c r="DL18" s="1">
        <v>9.8591549295774605</v>
      </c>
      <c r="DM18" s="1">
        <v>0</v>
      </c>
      <c r="DN18" s="1">
        <v>0</v>
      </c>
      <c r="DO18" s="1">
        <v>0</v>
      </c>
      <c r="DP18" s="1">
        <v>0</v>
      </c>
      <c r="DQ18" s="1">
        <v>4.9295774647887303</v>
      </c>
      <c r="DR18" s="1">
        <v>0</v>
      </c>
      <c r="DS18" s="1">
        <v>0</v>
      </c>
      <c r="DT18" s="1">
        <v>0</v>
      </c>
      <c r="DU18" s="1">
        <v>0</v>
      </c>
      <c r="DV18" s="1">
        <v>4.9295774647887303</v>
      </c>
      <c r="DW18" s="1">
        <v>0.98591549295774605</v>
      </c>
      <c r="DX18" s="1">
        <v>3.94366197183099</v>
      </c>
      <c r="DY18" s="1">
        <v>0</v>
      </c>
      <c r="DZ18" s="1">
        <v>5.9154929577464799</v>
      </c>
      <c r="EA18" s="1">
        <v>0</v>
      </c>
      <c r="EB18" s="1">
        <v>5.9154929577464799</v>
      </c>
      <c r="EC18" s="1">
        <v>0</v>
      </c>
    </row>
    <row r="19" spans="1:133" x14ac:dyDescent="0.3">
      <c r="A19" s="1" t="s">
        <v>532</v>
      </c>
      <c r="B19" s="1" t="s">
        <v>271</v>
      </c>
      <c r="C19" s="1" t="s">
        <v>272</v>
      </c>
      <c r="D19" s="1" t="s">
        <v>533</v>
      </c>
      <c r="E19" s="1">
        <v>53.322033898305101</v>
      </c>
      <c r="F19" s="1">
        <v>6.15254237288136</v>
      </c>
      <c r="G19" s="1">
        <v>23.584745762711901</v>
      </c>
      <c r="H19" s="1">
        <v>23.584745762711901</v>
      </c>
      <c r="I19" s="1">
        <v>23.584745762711901</v>
      </c>
      <c r="J19" s="1">
        <v>1.0254237288135599</v>
      </c>
      <c r="K19" s="1">
        <v>13.3305084745763</v>
      </c>
      <c r="L19" s="1">
        <v>9.2288135593220293</v>
      </c>
      <c r="M19" s="1">
        <v>29.7372881355932</v>
      </c>
      <c r="N19" s="1">
        <v>5.1271186440678003</v>
      </c>
      <c r="O19" s="1">
        <v>10.254237288135601</v>
      </c>
      <c r="P19" s="1">
        <v>14.3559322033898</v>
      </c>
      <c r="Q19" s="1">
        <v>35.889830508474603</v>
      </c>
      <c r="R19" s="1">
        <v>2.0508474576271198</v>
      </c>
      <c r="S19" s="1">
        <v>19.483050847457601</v>
      </c>
      <c r="T19" s="1">
        <v>14.3559322033898</v>
      </c>
      <c r="U19" s="1">
        <v>17.432203389830502</v>
      </c>
      <c r="V19" s="1">
        <v>0</v>
      </c>
      <c r="W19" s="1">
        <v>12.3050847457627</v>
      </c>
      <c r="X19" s="1">
        <v>5.1271186440678003</v>
      </c>
      <c r="Y19" s="1">
        <v>18.457627118644101</v>
      </c>
      <c r="Z19" s="1">
        <v>2.0508474576271198</v>
      </c>
      <c r="AA19" s="1">
        <v>7.1779661016949197</v>
      </c>
      <c r="AB19" s="1">
        <v>9.2288135593220293</v>
      </c>
      <c r="AC19" s="1">
        <v>30.7627118644068</v>
      </c>
      <c r="AD19" s="1">
        <v>1.0254237288135599</v>
      </c>
      <c r="AE19" s="1">
        <v>17.432203389830502</v>
      </c>
      <c r="AF19" s="1">
        <v>12.3050847457627</v>
      </c>
      <c r="AG19" s="1">
        <v>15.3813559322034</v>
      </c>
      <c r="AH19" s="1">
        <v>0</v>
      </c>
      <c r="AI19" s="1">
        <v>10.254237288135601</v>
      </c>
      <c r="AJ19" s="1">
        <v>5.1271186440678003</v>
      </c>
      <c r="AK19" s="1">
        <v>15.3813559322034</v>
      </c>
      <c r="AL19" s="1">
        <v>1.0254237288135599</v>
      </c>
      <c r="AM19" s="1">
        <v>7.1779661016949197</v>
      </c>
      <c r="AN19" s="1">
        <v>7.1779661016949197</v>
      </c>
      <c r="AO19" s="1">
        <v>5.1271186440678003</v>
      </c>
      <c r="AP19" s="1">
        <v>1.0254237288135599</v>
      </c>
      <c r="AQ19" s="1">
        <v>2.0508474576271198</v>
      </c>
      <c r="AR19" s="1">
        <v>2.0508474576271198</v>
      </c>
      <c r="AS19" s="1">
        <v>0</v>
      </c>
      <c r="AT19" s="1">
        <v>0</v>
      </c>
      <c r="AU19" s="1">
        <v>3.07627118644068</v>
      </c>
      <c r="AV19" s="1">
        <v>2.0508474576271198</v>
      </c>
      <c r="AW19" s="1">
        <v>0</v>
      </c>
      <c r="AX19" s="1">
        <v>0</v>
      </c>
      <c r="AY19" s="1">
        <v>0</v>
      </c>
      <c r="AZ19" s="1">
        <v>0</v>
      </c>
      <c r="BA19" s="1">
        <v>2.0508474576271198</v>
      </c>
      <c r="BB19" s="1">
        <v>12.3050847457627</v>
      </c>
      <c r="BC19" s="1">
        <v>10.254237288135601</v>
      </c>
      <c r="BD19" s="1">
        <v>5.1271186440678003</v>
      </c>
      <c r="BE19" s="1">
        <v>3.07627118644068</v>
      </c>
      <c r="BF19" s="1">
        <v>3.07627118644068</v>
      </c>
      <c r="BG19" s="1">
        <v>17.432203389830502</v>
      </c>
      <c r="BH19" s="1">
        <v>4.1016949152542397</v>
      </c>
      <c r="BI19" s="1">
        <v>8.2033898305084705</v>
      </c>
      <c r="BJ19" s="1">
        <v>5.1271186440678003</v>
      </c>
      <c r="BK19" s="1">
        <v>46.144067796610202</v>
      </c>
      <c r="BL19" s="1">
        <v>0</v>
      </c>
      <c r="BM19" s="1">
        <v>20.508474576271201</v>
      </c>
      <c r="BN19" s="1">
        <v>5.1271186440678003</v>
      </c>
      <c r="BO19" s="1">
        <v>0</v>
      </c>
      <c r="BP19" s="1">
        <v>10.254237288135601</v>
      </c>
      <c r="BQ19" s="1">
        <v>10.254237288135601</v>
      </c>
      <c r="BR19" s="1">
        <v>30.7627118644068</v>
      </c>
      <c r="BS19" s="1">
        <v>0</v>
      </c>
      <c r="BT19" s="1">
        <v>15.3813559322034</v>
      </c>
      <c r="BU19" s="1">
        <v>5.1271186440678003</v>
      </c>
      <c r="BV19" s="1">
        <v>0</v>
      </c>
      <c r="BW19" s="1">
        <v>5.1271186440678003</v>
      </c>
      <c r="BX19" s="1">
        <v>5.1271186440678003</v>
      </c>
      <c r="BY19" s="1">
        <v>12.280486604767299</v>
      </c>
      <c r="BZ19" s="1">
        <v>31.7881355932203</v>
      </c>
      <c r="CA19" s="1">
        <v>112.796610169492</v>
      </c>
      <c r="CB19" s="1">
        <v>36.915254237288103</v>
      </c>
      <c r="CC19" s="1">
        <v>4.0770967742588402</v>
      </c>
      <c r="CD19" s="1">
        <v>2.0508474576271198</v>
      </c>
      <c r="CE19" s="1">
        <v>2.0508474576271198</v>
      </c>
      <c r="CF19" s="1">
        <v>8.2033898305084705</v>
      </c>
      <c r="CG19" s="1">
        <v>3.07627118644068</v>
      </c>
      <c r="CH19" s="1">
        <v>1.0254237288135599</v>
      </c>
      <c r="CI19" s="1">
        <v>20.508474576271201</v>
      </c>
      <c r="CJ19" s="1">
        <v>0</v>
      </c>
      <c r="CK19" s="1">
        <v>10.254237288135601</v>
      </c>
      <c r="CL19" s="1">
        <v>5.1271186440678003</v>
      </c>
      <c r="CM19" s="1">
        <v>5.1271186440678003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20.508474576271201</v>
      </c>
      <c r="CT19" s="1">
        <v>0</v>
      </c>
      <c r="CU19" s="1">
        <v>10.254237288135601</v>
      </c>
      <c r="CV19" s="1">
        <v>0</v>
      </c>
      <c r="CW19" s="1">
        <v>0</v>
      </c>
      <c r="CX19" s="1">
        <v>0</v>
      </c>
      <c r="CY19" s="1">
        <v>10.254237288135601</v>
      </c>
      <c r="CZ19" s="1">
        <v>0</v>
      </c>
      <c r="DA19" s="1">
        <v>5.1271186440678003</v>
      </c>
      <c r="DB19" s="1">
        <v>0</v>
      </c>
      <c r="DC19" s="1">
        <v>0</v>
      </c>
      <c r="DD19" s="1">
        <v>0</v>
      </c>
      <c r="DE19" s="1">
        <v>5.1271186440678003</v>
      </c>
      <c r="DF19" s="1">
        <v>0</v>
      </c>
      <c r="DG19" s="1">
        <v>0</v>
      </c>
      <c r="DH19" s="1">
        <v>0</v>
      </c>
      <c r="DI19" s="1">
        <v>0</v>
      </c>
      <c r="DJ19" s="1">
        <v>5.1271186440678003</v>
      </c>
      <c r="DK19" s="1">
        <v>0</v>
      </c>
      <c r="DL19" s="1">
        <v>0</v>
      </c>
      <c r="DM19" s="1">
        <v>0</v>
      </c>
      <c r="DN19" s="1">
        <v>0</v>
      </c>
      <c r="DO19" s="1">
        <v>15.3813559322034</v>
      </c>
      <c r="DP19" s="1">
        <v>0</v>
      </c>
      <c r="DQ19" s="1">
        <v>0</v>
      </c>
      <c r="DR19" s="1">
        <v>0</v>
      </c>
      <c r="DS19" s="1">
        <v>0</v>
      </c>
      <c r="DT19" s="1">
        <v>5.1271186440678003</v>
      </c>
      <c r="DU19" s="1">
        <v>0</v>
      </c>
      <c r="DV19" s="1">
        <v>2.0508474576271198</v>
      </c>
      <c r="DW19" s="1">
        <v>0</v>
      </c>
      <c r="DX19" s="1">
        <v>2.0508474576271198</v>
      </c>
      <c r="DY19" s="1">
        <v>0</v>
      </c>
      <c r="DZ19" s="1">
        <v>3.07627118644068</v>
      </c>
      <c r="EA19" s="1">
        <v>1.0254237288135599</v>
      </c>
      <c r="EB19" s="1">
        <v>0</v>
      </c>
      <c r="EC19" s="1">
        <v>2.0508474576271198</v>
      </c>
    </row>
    <row r="20" spans="1:133" x14ac:dyDescent="0.3">
      <c r="A20" s="1" t="s">
        <v>466</v>
      </c>
      <c r="B20" s="1" t="s">
        <v>271</v>
      </c>
      <c r="C20" s="1" t="s">
        <v>272</v>
      </c>
      <c r="D20" s="1" t="s">
        <v>467</v>
      </c>
      <c r="E20" s="1">
        <v>57.287356321839098</v>
      </c>
      <c r="F20" s="1">
        <v>4.0919540229885101</v>
      </c>
      <c r="G20" s="1">
        <v>26.597701149425301</v>
      </c>
      <c r="H20" s="1">
        <v>26.597701149425301</v>
      </c>
      <c r="I20" s="1">
        <v>32.735632183908002</v>
      </c>
      <c r="J20" s="1">
        <v>2.0459770114942502</v>
      </c>
      <c r="K20" s="1">
        <v>14.321839080459799</v>
      </c>
      <c r="L20" s="1">
        <v>16.367816091954001</v>
      </c>
      <c r="M20" s="1">
        <v>24.551724137931</v>
      </c>
      <c r="N20" s="1">
        <v>2.0459770114942502</v>
      </c>
      <c r="O20" s="1">
        <v>12.2758620689655</v>
      </c>
      <c r="P20" s="1">
        <v>10.2298850574713</v>
      </c>
      <c r="Q20" s="1">
        <v>45.011494252873597</v>
      </c>
      <c r="R20" s="1">
        <v>2.0459770114942502</v>
      </c>
      <c r="S20" s="1">
        <v>25.5747126436782</v>
      </c>
      <c r="T20" s="1">
        <v>17.390804597701099</v>
      </c>
      <c r="U20" s="1">
        <v>25.5747126436782</v>
      </c>
      <c r="V20" s="1">
        <v>2.0459770114942502</v>
      </c>
      <c r="W20" s="1">
        <v>14.321839080459799</v>
      </c>
      <c r="X20" s="1">
        <v>9.2068965517241406</v>
      </c>
      <c r="Y20" s="1">
        <v>19.4367816091954</v>
      </c>
      <c r="Z20" s="1">
        <v>0</v>
      </c>
      <c r="AA20" s="1">
        <v>11.252873563218399</v>
      </c>
      <c r="AB20" s="1">
        <v>8.1839080459770095</v>
      </c>
      <c r="AC20" s="1">
        <v>35.804597701149397</v>
      </c>
      <c r="AD20" s="1">
        <v>2.0459770114942502</v>
      </c>
      <c r="AE20" s="1">
        <v>19.4367816091954</v>
      </c>
      <c r="AF20" s="1">
        <v>14.321839080459799</v>
      </c>
      <c r="AG20" s="1">
        <v>19.4367816091954</v>
      </c>
      <c r="AH20" s="1">
        <v>2.0459770114942502</v>
      </c>
      <c r="AI20" s="1">
        <v>10.2298850574713</v>
      </c>
      <c r="AJ20" s="1">
        <v>7.1609195402298802</v>
      </c>
      <c r="AK20" s="1">
        <v>16.367816091954001</v>
      </c>
      <c r="AL20" s="1">
        <v>0</v>
      </c>
      <c r="AM20" s="1">
        <v>9.2068965517241406</v>
      </c>
      <c r="AN20" s="1">
        <v>7.1609195402298802</v>
      </c>
      <c r="AO20" s="1">
        <v>9.2068965517241406</v>
      </c>
      <c r="AP20" s="1">
        <v>0</v>
      </c>
      <c r="AQ20" s="1">
        <v>6.1379310344827598</v>
      </c>
      <c r="AR20" s="1">
        <v>3.0689655172413799</v>
      </c>
      <c r="AS20" s="1">
        <v>1.02298850574713</v>
      </c>
      <c r="AT20" s="1">
        <v>1.02298850574713</v>
      </c>
      <c r="AU20" s="1">
        <v>1.02298850574713</v>
      </c>
      <c r="AV20" s="1">
        <v>3.0689655172413799</v>
      </c>
      <c r="AW20" s="1">
        <v>2.0459770114942502</v>
      </c>
      <c r="AX20" s="1">
        <v>1.02298850574713</v>
      </c>
      <c r="AY20" s="1">
        <v>0</v>
      </c>
      <c r="AZ20" s="1">
        <v>4.0919540229885101</v>
      </c>
      <c r="BA20" s="1">
        <v>2.0459770114942502</v>
      </c>
      <c r="BB20" s="1">
        <v>7.1609195402298802</v>
      </c>
      <c r="BC20" s="1">
        <v>7.1609195402298802</v>
      </c>
      <c r="BD20" s="1">
        <v>8.1839080459770095</v>
      </c>
      <c r="BE20" s="1">
        <v>9.2068965517241406</v>
      </c>
      <c r="BF20" s="1">
        <v>7.1609195402298802</v>
      </c>
      <c r="BG20" s="1">
        <v>12.2758620689655</v>
      </c>
      <c r="BH20" s="1">
        <v>2.0459770114942502</v>
      </c>
      <c r="BI20" s="1">
        <v>8.1839080459770095</v>
      </c>
      <c r="BJ20" s="1">
        <v>2.0459770114942502</v>
      </c>
      <c r="BK20" s="1">
        <v>56.264367816091998</v>
      </c>
      <c r="BL20" s="1">
        <v>0</v>
      </c>
      <c r="BM20" s="1">
        <v>0</v>
      </c>
      <c r="BN20" s="1">
        <v>10.2298850574713</v>
      </c>
      <c r="BO20" s="1">
        <v>20.459770114942501</v>
      </c>
      <c r="BP20" s="1">
        <v>5.1149425287356296</v>
      </c>
      <c r="BQ20" s="1">
        <v>20.459770114942501</v>
      </c>
      <c r="BR20" s="1">
        <v>25.5747126436782</v>
      </c>
      <c r="BS20" s="1">
        <v>0</v>
      </c>
      <c r="BT20" s="1">
        <v>0</v>
      </c>
      <c r="BU20" s="1">
        <v>5.1149425287356296</v>
      </c>
      <c r="BV20" s="1">
        <v>10.2298850574713</v>
      </c>
      <c r="BW20" s="1">
        <v>5.1149425287356296</v>
      </c>
      <c r="BX20" s="1">
        <v>5.1149425287356296</v>
      </c>
      <c r="BY20" s="1">
        <v>14.256965393456801</v>
      </c>
      <c r="BZ20" s="1">
        <v>38.8735632183908</v>
      </c>
      <c r="CA20" s="1">
        <v>80.816091954022994</v>
      </c>
      <c r="CB20" s="1">
        <v>48.080459770114899</v>
      </c>
      <c r="CC20" s="1">
        <v>3.0040918302384099</v>
      </c>
      <c r="CD20" s="1">
        <v>0</v>
      </c>
      <c r="CE20" s="1">
        <v>0</v>
      </c>
      <c r="CF20" s="1">
        <v>11.252873563218399</v>
      </c>
      <c r="CG20" s="1">
        <v>3.0689655172413799</v>
      </c>
      <c r="CH20" s="1">
        <v>4.0919540229885101</v>
      </c>
      <c r="CI20" s="1">
        <v>5.1149425287356296</v>
      </c>
      <c r="CJ20" s="1">
        <v>0</v>
      </c>
      <c r="CK20" s="1">
        <v>0</v>
      </c>
      <c r="CL20" s="1">
        <v>0</v>
      </c>
      <c r="CM20" s="1">
        <v>0</v>
      </c>
      <c r="CN20" s="1">
        <v>5.1149425287356296</v>
      </c>
      <c r="CO20" s="1">
        <v>0</v>
      </c>
      <c r="CP20" s="1">
        <v>0</v>
      </c>
      <c r="CQ20" s="1">
        <v>0</v>
      </c>
      <c r="CR20" s="1">
        <v>0</v>
      </c>
      <c r="CS20" s="1">
        <v>5.1149425287356296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5.1149425287356296</v>
      </c>
      <c r="DB20" s="1">
        <v>0</v>
      </c>
      <c r="DC20" s="1">
        <v>0</v>
      </c>
      <c r="DD20" s="1">
        <v>0</v>
      </c>
      <c r="DE20" s="1">
        <v>5.1149425287356296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6.1379310344827598</v>
      </c>
      <c r="DW20" s="1">
        <v>0</v>
      </c>
      <c r="DX20" s="1">
        <v>4.0919540229885101</v>
      </c>
      <c r="DY20" s="1">
        <v>2.0459770114942502</v>
      </c>
      <c r="DZ20" s="1">
        <v>3.0689655172413799</v>
      </c>
      <c r="EA20" s="1">
        <v>0</v>
      </c>
      <c r="EB20" s="1">
        <v>2.0459770114942502</v>
      </c>
      <c r="EC20" s="1">
        <v>1.02298850574713</v>
      </c>
    </row>
    <row r="21" spans="1:133" x14ac:dyDescent="0.3">
      <c r="A21" s="1" t="s">
        <v>350</v>
      </c>
      <c r="B21" s="1" t="s">
        <v>271</v>
      </c>
      <c r="C21" s="1" t="s">
        <v>272</v>
      </c>
      <c r="D21" s="1" t="s">
        <v>351</v>
      </c>
      <c r="E21" s="1">
        <v>37.285714285714299</v>
      </c>
      <c r="F21" s="1">
        <v>7.25</v>
      </c>
      <c r="G21" s="1">
        <v>18.6428571428571</v>
      </c>
      <c r="H21" s="1">
        <v>11.3928571428571</v>
      </c>
      <c r="I21" s="1">
        <v>19.678571428571399</v>
      </c>
      <c r="J21" s="1">
        <v>4.1428571428571397</v>
      </c>
      <c r="K21" s="1">
        <v>7.25</v>
      </c>
      <c r="L21" s="1">
        <v>8.28571428571429</v>
      </c>
      <c r="M21" s="1">
        <v>17.6071428571429</v>
      </c>
      <c r="N21" s="1">
        <v>3.1071428571428599</v>
      </c>
      <c r="O21" s="1">
        <v>11.3928571428571</v>
      </c>
      <c r="P21" s="1">
        <v>3.1071428571428599</v>
      </c>
      <c r="Q21" s="1">
        <v>19.678571428571399</v>
      </c>
      <c r="R21" s="1">
        <v>2.0714285714285698</v>
      </c>
      <c r="S21" s="1">
        <v>14.5</v>
      </c>
      <c r="T21" s="1">
        <v>3.1071428571428599</v>
      </c>
      <c r="U21" s="1">
        <v>11.3928571428571</v>
      </c>
      <c r="V21" s="1">
        <v>2.0714285714285698</v>
      </c>
      <c r="W21" s="1">
        <v>6.21428571428571</v>
      </c>
      <c r="X21" s="1">
        <v>3.1071428571428599</v>
      </c>
      <c r="Y21" s="1">
        <v>8.28571428571429</v>
      </c>
      <c r="Z21" s="1">
        <v>0</v>
      </c>
      <c r="AA21" s="1">
        <v>8.28571428571429</v>
      </c>
      <c r="AB21" s="1">
        <v>0</v>
      </c>
      <c r="AC21" s="1">
        <v>14.5</v>
      </c>
      <c r="AD21" s="1">
        <v>2.0714285714285698</v>
      </c>
      <c r="AE21" s="1">
        <v>9.3214285714285694</v>
      </c>
      <c r="AF21" s="1">
        <v>3.1071428571428599</v>
      </c>
      <c r="AG21" s="1">
        <v>9.3214285714285694</v>
      </c>
      <c r="AH21" s="1">
        <v>2.0714285714285698</v>
      </c>
      <c r="AI21" s="1">
        <v>4.1428571428571397</v>
      </c>
      <c r="AJ21" s="1">
        <v>3.1071428571428599</v>
      </c>
      <c r="AK21" s="1">
        <v>5.1785714285714297</v>
      </c>
      <c r="AL21" s="1">
        <v>0</v>
      </c>
      <c r="AM21" s="1">
        <v>5.1785714285714297</v>
      </c>
      <c r="AN21" s="1">
        <v>0</v>
      </c>
      <c r="AO21" s="1">
        <v>5.1785714285714297</v>
      </c>
      <c r="AP21" s="1">
        <v>0</v>
      </c>
      <c r="AQ21" s="1">
        <v>5.1785714285714297</v>
      </c>
      <c r="AR21" s="1">
        <v>0</v>
      </c>
      <c r="AS21" s="1">
        <v>0</v>
      </c>
      <c r="AT21" s="1">
        <v>1.03571428571429</v>
      </c>
      <c r="AU21" s="1">
        <v>3.1071428571428599</v>
      </c>
      <c r="AV21" s="1">
        <v>1.03571428571429</v>
      </c>
      <c r="AW21" s="1">
        <v>0</v>
      </c>
      <c r="AX21" s="1">
        <v>0</v>
      </c>
      <c r="AY21" s="1">
        <v>0</v>
      </c>
      <c r="AZ21" s="1">
        <v>1.03571428571429</v>
      </c>
      <c r="BA21" s="1">
        <v>1.03571428571429</v>
      </c>
      <c r="BB21" s="1">
        <v>8.28571428571429</v>
      </c>
      <c r="BC21" s="1">
        <v>6.21428571428571</v>
      </c>
      <c r="BD21" s="1">
        <v>0</v>
      </c>
      <c r="BE21" s="1">
        <v>3.1071428571428599</v>
      </c>
      <c r="BF21" s="1">
        <v>0</v>
      </c>
      <c r="BG21" s="1">
        <v>17.6071428571429</v>
      </c>
      <c r="BH21" s="1">
        <v>2.0714285714285698</v>
      </c>
      <c r="BI21" s="1">
        <v>6.21428571428571</v>
      </c>
      <c r="BJ21" s="1">
        <v>9.3214285714285694</v>
      </c>
      <c r="BK21" s="1">
        <v>20.714285714285701</v>
      </c>
      <c r="BL21" s="1">
        <v>10.3571428571429</v>
      </c>
      <c r="BM21" s="1">
        <v>0</v>
      </c>
      <c r="BN21" s="1">
        <v>0</v>
      </c>
      <c r="BO21" s="1">
        <v>0</v>
      </c>
      <c r="BP21" s="1">
        <v>5.1785714285714297</v>
      </c>
      <c r="BQ21" s="1">
        <v>5.1785714285714297</v>
      </c>
      <c r="BR21" s="1">
        <v>15.535714285714301</v>
      </c>
      <c r="BS21" s="1">
        <v>10.3571428571429</v>
      </c>
      <c r="BT21" s="1">
        <v>0</v>
      </c>
      <c r="BU21" s="1">
        <v>0</v>
      </c>
      <c r="BV21" s="1">
        <v>0</v>
      </c>
      <c r="BW21" s="1">
        <v>5.1785714285714297</v>
      </c>
      <c r="BX21" s="1">
        <v>0</v>
      </c>
      <c r="BY21" s="1">
        <v>8.2613752397409392</v>
      </c>
      <c r="BZ21" s="1">
        <v>15.535714285714301</v>
      </c>
      <c r="CA21" s="1">
        <v>51.785714285714299</v>
      </c>
      <c r="CB21" s="1">
        <v>20.714285714285701</v>
      </c>
      <c r="CC21" s="1">
        <v>4.1185180968838004</v>
      </c>
      <c r="CD21" s="1">
        <v>3.08280381116951</v>
      </c>
      <c r="CE21" s="1">
        <v>2.0714285714285698</v>
      </c>
      <c r="CF21" s="1">
        <v>4.1428571428571397</v>
      </c>
      <c r="CG21" s="1">
        <v>1.03571428571429</v>
      </c>
      <c r="CH21" s="1">
        <v>0</v>
      </c>
      <c r="CI21" s="1">
        <v>10.3571428571429</v>
      </c>
      <c r="CJ21" s="1">
        <v>10.3571428571429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10.3571428571429</v>
      </c>
      <c r="CQ21" s="1">
        <v>0</v>
      </c>
      <c r="CR21" s="1">
        <v>0</v>
      </c>
      <c r="CS21" s="1">
        <v>0</v>
      </c>
      <c r="CT21" s="1">
        <v>0</v>
      </c>
      <c r="CU21" s="1">
        <v>5.1785714285714297</v>
      </c>
      <c r="CV21" s="1">
        <v>5.1785714285714297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10.3571428571429</v>
      </c>
      <c r="DM21" s="1">
        <v>0</v>
      </c>
      <c r="DN21" s="1">
        <v>0</v>
      </c>
      <c r="DO21" s="1">
        <v>0</v>
      </c>
      <c r="DP21" s="1">
        <v>0</v>
      </c>
      <c r="DQ21" s="1">
        <v>5.1785714285714297</v>
      </c>
      <c r="DR21" s="1">
        <v>0</v>
      </c>
      <c r="DS21" s="1">
        <v>0</v>
      </c>
      <c r="DT21" s="1">
        <v>0</v>
      </c>
      <c r="DU21" s="1">
        <v>0</v>
      </c>
      <c r="DV21" s="1">
        <v>2.0714285714285698</v>
      </c>
      <c r="DW21" s="1">
        <v>0</v>
      </c>
      <c r="DX21" s="1">
        <v>2.0714285714285698</v>
      </c>
      <c r="DY21" s="1">
        <v>0</v>
      </c>
      <c r="DZ21" s="1">
        <v>3.1071428571428599</v>
      </c>
      <c r="EA21" s="1">
        <v>0</v>
      </c>
      <c r="EB21" s="1">
        <v>3.1071428571428599</v>
      </c>
      <c r="EC21" s="1">
        <v>0</v>
      </c>
    </row>
    <row r="22" spans="1:133" x14ac:dyDescent="0.3">
      <c r="A22" s="1" t="s">
        <v>354</v>
      </c>
      <c r="B22" s="1" t="s">
        <v>271</v>
      </c>
      <c r="C22" s="1" t="s">
        <v>272</v>
      </c>
      <c r="D22" s="1" t="s">
        <v>355</v>
      </c>
      <c r="E22" s="1">
        <v>8.6666666666666696</v>
      </c>
      <c r="F22" s="1">
        <v>1.0833333333333299</v>
      </c>
      <c r="G22" s="1">
        <v>3.25</v>
      </c>
      <c r="H22" s="1">
        <v>4.3333333333333304</v>
      </c>
      <c r="I22" s="1">
        <v>5.4166666666666696</v>
      </c>
      <c r="J22" s="1">
        <v>1.0833333333333299</v>
      </c>
      <c r="K22" s="1">
        <v>2.1666666666666701</v>
      </c>
      <c r="L22" s="1">
        <v>2.1666666666666701</v>
      </c>
      <c r="M22" s="1">
        <v>3.25</v>
      </c>
      <c r="N22" s="1">
        <v>0</v>
      </c>
      <c r="O22" s="1">
        <v>1.0833333333333299</v>
      </c>
      <c r="P22" s="1">
        <v>2.1666666666666701</v>
      </c>
      <c r="Q22" s="1">
        <v>8.6666666666666696</v>
      </c>
      <c r="R22" s="1">
        <v>1.0833333333333299</v>
      </c>
      <c r="S22" s="1">
        <v>3.25</v>
      </c>
      <c r="T22" s="1">
        <v>4.3333333333333304</v>
      </c>
      <c r="U22" s="1">
        <v>5.4166666666666696</v>
      </c>
      <c r="V22" s="1">
        <v>1.0833333333333299</v>
      </c>
      <c r="W22" s="1">
        <v>2.1666666666666701</v>
      </c>
      <c r="X22" s="1">
        <v>2.1666666666666701</v>
      </c>
      <c r="Y22" s="1">
        <v>3.25</v>
      </c>
      <c r="Z22" s="1">
        <v>0</v>
      </c>
      <c r="AA22" s="1">
        <v>1.0833333333333299</v>
      </c>
      <c r="AB22" s="1">
        <v>2.1666666666666701</v>
      </c>
      <c r="AC22" s="1">
        <v>8.6666666666666696</v>
      </c>
      <c r="AD22" s="1">
        <v>1.0833333333333299</v>
      </c>
      <c r="AE22" s="1">
        <v>3.25</v>
      </c>
      <c r="AF22" s="1">
        <v>4.3333333333333304</v>
      </c>
      <c r="AG22" s="1">
        <v>5.4166666666666696</v>
      </c>
      <c r="AH22" s="1">
        <v>1.0833333333333299</v>
      </c>
      <c r="AI22" s="1">
        <v>2.1666666666666701</v>
      </c>
      <c r="AJ22" s="1">
        <v>2.1666666666666701</v>
      </c>
      <c r="AK22" s="1">
        <v>3.25</v>
      </c>
      <c r="AL22" s="1">
        <v>0</v>
      </c>
      <c r="AM22" s="1">
        <v>1.0833333333333299</v>
      </c>
      <c r="AN22" s="1">
        <v>2.1666666666666701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2.1666666666666701</v>
      </c>
      <c r="BB22" s="1">
        <v>1.0833333333333299</v>
      </c>
      <c r="BC22" s="1">
        <v>3.25</v>
      </c>
      <c r="BD22" s="1">
        <v>0</v>
      </c>
      <c r="BE22" s="1">
        <v>1.0833333333333299</v>
      </c>
      <c r="BF22" s="1">
        <v>1.0833333333333299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5.4166666666666696</v>
      </c>
      <c r="BZ22" s="1">
        <v>9.75</v>
      </c>
      <c r="CA22" s="1">
        <v>23.8333333333333</v>
      </c>
      <c r="CB22" s="1">
        <v>9.75</v>
      </c>
      <c r="CC22" s="1">
        <v>0</v>
      </c>
      <c r="CD22" s="1">
        <v>0</v>
      </c>
      <c r="CE22" s="1">
        <v>0</v>
      </c>
      <c r="CF22" s="1">
        <v>5.4166666666666696</v>
      </c>
      <c r="CG22" s="1">
        <v>2.1666666666666701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</row>
    <row r="24" spans="1:133" x14ac:dyDescent="0.3">
      <c r="E24" t="s">
        <v>596</v>
      </c>
      <c r="Q24" t="s">
        <v>597</v>
      </c>
      <c r="U24" t="s">
        <v>615</v>
      </c>
      <c r="Y24" t="s">
        <v>618</v>
      </c>
      <c r="AO24" t="s">
        <v>598</v>
      </c>
      <c r="DV24" t="s">
        <v>616</v>
      </c>
      <c r="DZ24" t="s">
        <v>617</v>
      </c>
    </row>
    <row r="25" spans="1:133" x14ac:dyDescent="0.3">
      <c r="E25" s="8">
        <f>SUM(E3:E22)</f>
        <v>5689.140624791653</v>
      </c>
      <c r="Q25" s="8">
        <f>SUM(Q3:Q22)</f>
        <v>4410.2204998525103</v>
      </c>
      <c r="U25" s="8">
        <f>SUM(U3:U22)</f>
        <v>2288.63420575806</v>
      </c>
      <c r="Y25" s="8">
        <f>SUM(Y3:Y22)</f>
        <v>2121.5862940944462</v>
      </c>
      <c r="AO25" s="8">
        <f>SUM(AO3:AO22)</f>
        <v>385.14299774903088</v>
      </c>
      <c r="DV25" s="8">
        <f>SUM(DV3:DV22)</f>
        <v>183.06125250391443</v>
      </c>
      <c r="DZ25" s="8">
        <f>SUM(DZ3:DZ22)</f>
        <v>202.08174524511628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A3B3-B14B-47FD-A766-B160837823DF}">
  <dimension ref="A1:AT104"/>
  <sheetViews>
    <sheetView tabSelected="1" topLeftCell="AD6" zoomScale="65" zoomScaleNormal="78" workbookViewId="0">
      <selection activeCell="AK32" sqref="AK32"/>
    </sheetView>
  </sheetViews>
  <sheetFormatPr baseColWidth="10" defaultColWidth="11.44140625" defaultRowHeight="14.4" x14ac:dyDescent="0.3"/>
  <cols>
    <col min="1" max="1" width="26.5546875" bestFit="1" customWidth="1"/>
    <col min="2" max="2" width="11.5546875" bestFit="1" customWidth="1"/>
    <col min="3" max="3" width="11.33203125" bestFit="1" customWidth="1"/>
    <col min="5" max="5" width="7.77734375" customWidth="1"/>
    <col min="6" max="6" width="13.5546875" bestFit="1" customWidth="1"/>
    <col min="7" max="7" width="14.33203125" bestFit="1" customWidth="1"/>
    <col min="12" max="12" width="23.77734375" customWidth="1"/>
    <col min="13" max="13" width="12.21875" customWidth="1"/>
    <col min="14" max="14" width="13.21875" customWidth="1"/>
    <col min="18" max="18" width="12" bestFit="1" customWidth="1"/>
    <col min="21" max="21" width="18" customWidth="1"/>
    <col min="22" max="22" width="36.109375" bestFit="1" customWidth="1"/>
    <col min="23" max="23" width="13.6640625" customWidth="1"/>
    <col min="24" max="24" width="14.44140625" customWidth="1"/>
    <col min="33" max="33" width="36.109375" bestFit="1" customWidth="1"/>
    <col min="34" max="34" width="11.5546875" bestFit="1" customWidth="1"/>
    <col min="35" max="36" width="11.77734375" bestFit="1" customWidth="1"/>
    <col min="43" max="43" width="23.5546875" bestFit="1" customWidth="1"/>
  </cols>
  <sheetData>
    <row r="1" spans="1:46" x14ac:dyDescent="0.3">
      <c r="A1" s="19" t="s">
        <v>599</v>
      </c>
      <c r="B1" s="19" t="s">
        <v>600</v>
      </c>
      <c r="C1" s="19" t="s">
        <v>601</v>
      </c>
      <c r="D1" s="19" t="s">
        <v>602</v>
      </c>
      <c r="L1" s="19" t="s">
        <v>599</v>
      </c>
      <c r="M1" s="19" t="s">
        <v>600</v>
      </c>
      <c r="N1" s="19" t="s">
        <v>601</v>
      </c>
      <c r="O1" s="19" t="s">
        <v>602</v>
      </c>
      <c r="V1" s="19" t="s">
        <v>599</v>
      </c>
      <c r="W1" s="19" t="s">
        <v>600</v>
      </c>
      <c r="X1" s="19" t="s">
        <v>601</v>
      </c>
      <c r="Y1" s="19" t="s">
        <v>602</v>
      </c>
    </row>
    <row r="2" spans="1:46" x14ac:dyDescent="0.3">
      <c r="A2" s="19" t="s">
        <v>614</v>
      </c>
      <c r="B2" s="10">
        <v>4410</v>
      </c>
      <c r="C2" s="10">
        <v>385</v>
      </c>
      <c r="D2" s="11">
        <f>C2/B2</f>
        <v>8.7301587301587297E-2</v>
      </c>
      <c r="F2" s="13" t="s">
        <v>603</v>
      </c>
      <c r="G2" s="11">
        <f>AVERAGE(D8:D27)</f>
        <v>0.10226424808507073</v>
      </c>
      <c r="L2" s="19" t="s">
        <v>614</v>
      </c>
      <c r="M2" s="10">
        <v>2289</v>
      </c>
      <c r="N2" s="10">
        <v>183</v>
      </c>
      <c r="O2" s="11">
        <f>N2/M2</f>
        <v>7.9947575360419396E-2</v>
      </c>
      <c r="Q2" s="18" t="s">
        <v>603</v>
      </c>
      <c r="R2" s="11">
        <f>AVERAGE(O8:O27)</f>
        <v>9.0611781571517669E-2</v>
      </c>
      <c r="V2" s="19" t="s">
        <v>614</v>
      </c>
      <c r="W2" s="10">
        <v>2122</v>
      </c>
      <c r="X2" s="10">
        <v>202</v>
      </c>
      <c r="Y2" s="11">
        <f>X2/W2</f>
        <v>9.5193213949104613E-2</v>
      </c>
      <c r="AA2" s="18" t="s">
        <v>603</v>
      </c>
      <c r="AB2" s="11">
        <f>AVERAGE(Y8:Y27)</f>
        <v>0.11635351846184108</v>
      </c>
    </row>
    <row r="3" spans="1:46" x14ac:dyDescent="0.3">
      <c r="F3" s="13" t="s">
        <v>604</v>
      </c>
      <c r="G3" s="11">
        <f>MEDIAN(D8:D27)</f>
        <v>8.9571795327661838E-2</v>
      </c>
      <c r="Q3" s="18" t="s">
        <v>604</v>
      </c>
      <c r="R3" s="11">
        <f>MEDIAN(O8:O27)</f>
        <v>7.8121189526479451E-2</v>
      </c>
      <c r="AA3" s="18" t="s">
        <v>604</v>
      </c>
      <c r="AB3" s="11">
        <f>MEDIAN(Y8:Y27)</f>
        <v>0.10321564704132102</v>
      </c>
    </row>
    <row r="4" spans="1:46" x14ac:dyDescent="0.3">
      <c r="F4" s="12" t="s">
        <v>605</v>
      </c>
      <c r="G4" s="14">
        <f>((G7-G6)-(G3-G6))/((G7-G3)+(G3-G6))</f>
        <v>0.45405244106531556</v>
      </c>
      <c r="Q4" s="19" t="s">
        <v>605</v>
      </c>
      <c r="R4" s="14">
        <f>((R7-R6)-(R3-R6))/((R7-R3)+(R3-R6))</f>
        <v>0.58255515044786765</v>
      </c>
      <c r="AA4" s="19" t="s">
        <v>605</v>
      </c>
      <c r="AB4" s="14">
        <f>((AB7-AB6)-(AB3-AB6))/((AB7-AB3)+(AB3-AB6))</f>
        <v>0.37566858077129711</v>
      </c>
    </row>
    <row r="5" spans="1:46" x14ac:dyDescent="0.3">
      <c r="B5" s="34" t="s">
        <v>612</v>
      </c>
      <c r="C5" s="34"/>
      <c r="D5" s="34"/>
      <c r="F5" s="12" t="s">
        <v>606</v>
      </c>
      <c r="G5" s="10">
        <f>MIN(D8:D27)</f>
        <v>0</v>
      </c>
      <c r="M5" s="34" t="s">
        <v>619</v>
      </c>
      <c r="N5" s="34"/>
      <c r="O5" s="34"/>
      <c r="Q5" s="19" t="s">
        <v>606</v>
      </c>
      <c r="R5" s="15">
        <f>MIN(O8:O27)</f>
        <v>0</v>
      </c>
      <c r="W5" s="34" t="s">
        <v>613</v>
      </c>
      <c r="X5" s="34"/>
      <c r="Y5" s="34"/>
      <c r="AA5" s="19" t="s">
        <v>606</v>
      </c>
      <c r="AB5" s="15">
        <f>MIN(Y8:Y27)</f>
        <v>0</v>
      </c>
      <c r="AH5" s="34" t="s">
        <v>620</v>
      </c>
      <c r="AI5" s="34"/>
      <c r="AJ5" s="34"/>
      <c r="AK5" s="34"/>
    </row>
    <row r="6" spans="1:46" x14ac:dyDescent="0.3">
      <c r="F6" s="12" t="s">
        <v>607</v>
      </c>
      <c r="G6" s="11">
        <f>QUARTILE(D8:D27,1)</f>
        <v>6.3097043562183097E-2</v>
      </c>
      <c r="Q6" s="19" t="s">
        <v>607</v>
      </c>
      <c r="R6" s="11">
        <f>QUARTILE(O8:O27,1)</f>
        <v>5.4396259666895784E-2</v>
      </c>
      <c r="AA6" s="19" t="s">
        <v>607</v>
      </c>
      <c r="AB6" s="11">
        <f>QUARTILE(Y8:Y27,1)</f>
        <v>4.8318696538133712E-2</v>
      </c>
    </row>
    <row r="7" spans="1:46" ht="30.6" x14ac:dyDescent="0.3">
      <c r="A7" s="28" t="s">
        <v>612</v>
      </c>
      <c r="B7" s="20" t="s">
        <v>20</v>
      </c>
      <c r="C7" s="20" t="s">
        <v>44</v>
      </c>
      <c r="D7" s="21" t="s">
        <v>628</v>
      </c>
      <c r="F7" s="12" t="s">
        <v>608</v>
      </c>
      <c r="G7" s="11">
        <f>QUARTILE(D8:D27,3)</f>
        <v>0.11159025748393653</v>
      </c>
      <c r="L7" s="29" t="s">
        <v>619</v>
      </c>
      <c r="M7" s="20" t="s">
        <v>622</v>
      </c>
      <c r="N7" s="20" t="s">
        <v>621</v>
      </c>
      <c r="O7" s="21" t="s">
        <v>629</v>
      </c>
      <c r="Q7" s="19" t="s">
        <v>608</v>
      </c>
      <c r="R7" s="11">
        <f>QUARTILE(O8:O27,3)</f>
        <v>0.11122994652406419</v>
      </c>
      <c r="V7" s="19" t="s">
        <v>613</v>
      </c>
      <c r="W7" s="20" t="s">
        <v>623</v>
      </c>
      <c r="X7" s="20" t="s">
        <v>624</v>
      </c>
      <c r="Y7" s="21" t="s">
        <v>629</v>
      </c>
      <c r="AA7" s="19" t="s">
        <v>608</v>
      </c>
      <c r="AB7" s="11">
        <f>QUARTILE(Y8:Y27,3)</f>
        <v>0.13624787775891359</v>
      </c>
      <c r="AG7" s="29" t="s">
        <v>620</v>
      </c>
      <c r="AH7" s="20" t="s">
        <v>21</v>
      </c>
      <c r="AI7" s="20" t="s">
        <v>45</v>
      </c>
      <c r="AJ7" s="30" t="s">
        <v>625</v>
      </c>
      <c r="AK7" s="20" t="s">
        <v>22</v>
      </c>
      <c r="AL7" s="20" t="s">
        <v>46</v>
      </c>
      <c r="AM7" s="20" t="s">
        <v>626</v>
      </c>
      <c r="AN7" s="20" t="s">
        <v>23</v>
      </c>
      <c r="AO7" s="20" t="s">
        <v>47</v>
      </c>
      <c r="AP7" s="20" t="s">
        <v>627</v>
      </c>
      <c r="AQ7" s="29" t="s">
        <v>620</v>
      </c>
      <c r="AR7" s="30" t="s">
        <v>625</v>
      </c>
      <c r="AS7" s="20" t="s">
        <v>626</v>
      </c>
      <c r="AT7" s="20" t="s">
        <v>627</v>
      </c>
    </row>
    <row r="8" spans="1:46" x14ac:dyDescent="0.3">
      <c r="A8" s="27" t="s">
        <v>569</v>
      </c>
      <c r="B8" s="9">
        <v>1079.20450402356</v>
      </c>
      <c r="C8" s="9">
        <v>95.223069536399905</v>
      </c>
      <c r="D8" s="32">
        <f>C8/B8</f>
        <v>8.8234499746232611E-2</v>
      </c>
      <c r="F8" s="12" t="s">
        <v>609</v>
      </c>
      <c r="G8" s="11">
        <f>MAX(D8:D27)</f>
        <v>0.26315789473684259</v>
      </c>
      <c r="L8" s="27" t="s">
        <v>569</v>
      </c>
      <c r="M8" s="9">
        <v>552.05870644619802</v>
      </c>
      <c r="N8" s="9">
        <v>49.663166032406203</v>
      </c>
      <c r="O8" s="11">
        <f>N8/M8</f>
        <v>8.9959936239582206E-2</v>
      </c>
      <c r="Q8" s="19" t="s">
        <v>609</v>
      </c>
      <c r="R8" s="11">
        <f>MAX(O8:O27)</f>
        <v>0.23999999999999969</v>
      </c>
      <c r="V8" s="27" t="s">
        <v>569</v>
      </c>
      <c r="W8" s="9">
        <v>527.14579757735999</v>
      </c>
      <c r="X8" s="9">
        <v>45.559903503993702</v>
      </c>
      <c r="Y8" s="11">
        <f>X8/W8</f>
        <v>8.642751912919816E-2</v>
      </c>
      <c r="AA8" s="19" t="s">
        <v>609</v>
      </c>
      <c r="AB8" s="11">
        <f>MAX(Y8:Y27)</f>
        <v>0.37500000000000011</v>
      </c>
      <c r="AG8" s="27" t="s">
        <v>569</v>
      </c>
      <c r="AH8" s="9">
        <v>128.446212912645</v>
      </c>
      <c r="AI8" s="9">
        <v>18.120479546934899</v>
      </c>
      <c r="AJ8" s="17">
        <f t="shared" ref="AJ8:AJ27" si="0">AI8/AH8</f>
        <v>0.14107445549413325</v>
      </c>
      <c r="AK8" s="9">
        <v>781.66888115316101</v>
      </c>
      <c r="AL8" s="9">
        <v>58.493095718060502</v>
      </c>
      <c r="AM8" s="17">
        <f t="shared" ref="AM8:AM27" si="1">AL8/AK8</f>
        <v>7.4831040519060019E-2</v>
      </c>
      <c r="AN8" s="9">
        <v>169.08940995775299</v>
      </c>
      <c r="AO8" s="9">
        <v>18.6094942714045</v>
      </c>
      <c r="AP8" s="17">
        <f t="shared" ref="AP8:AP27" si="2">AO8/AN8</f>
        <v>0.11005712466590359</v>
      </c>
      <c r="AQ8" s="27" t="s">
        <v>569</v>
      </c>
      <c r="AR8" s="32">
        <f t="shared" ref="AR8:AR27" si="3">AJ8</f>
        <v>0.14107445549413325</v>
      </c>
      <c r="AS8" s="32">
        <f t="shared" ref="AS8:AS27" si="4">AM8</f>
        <v>7.4831040519060019E-2</v>
      </c>
      <c r="AT8" s="32">
        <f t="shared" ref="AT8:AT27" si="5">AP8</f>
        <v>0.11005712466590359</v>
      </c>
    </row>
    <row r="9" spans="1:46" x14ac:dyDescent="0.3">
      <c r="A9" s="27" t="s">
        <v>479</v>
      </c>
      <c r="B9" s="9">
        <v>548.82478907703398</v>
      </c>
      <c r="C9" s="9">
        <v>52.542601629589598</v>
      </c>
      <c r="D9" s="32">
        <f t="shared" ref="D9:D27" si="6">C9/B9</f>
        <v>9.5736567799627262E-2</v>
      </c>
      <c r="F9" s="12" t="s">
        <v>610</v>
      </c>
      <c r="G9" s="11">
        <f>_xlfn.STDEV.P(D8:D27)</f>
        <v>6.4042236764510319E-2</v>
      </c>
      <c r="L9" s="27" t="s">
        <v>479</v>
      </c>
      <c r="M9" s="9">
        <v>279.04982388336401</v>
      </c>
      <c r="N9" s="9">
        <v>18.403977845090601</v>
      </c>
      <c r="O9" s="11">
        <f t="shared" ref="O9:O27" si="7">N9/M9</f>
        <v>6.5952300521010226E-2</v>
      </c>
      <c r="Q9" s="19" t="s">
        <v>610</v>
      </c>
      <c r="R9" s="11">
        <f>_xlfn.STDEV.P(O8:O27)</f>
        <v>5.6603476926083092E-2</v>
      </c>
      <c r="V9" s="27" t="s">
        <v>479</v>
      </c>
      <c r="W9" s="9">
        <v>269.774965193669</v>
      </c>
      <c r="X9" s="9">
        <v>34.138623784499003</v>
      </c>
      <c r="Y9" s="11">
        <f t="shared" ref="Y9:Y27" si="8">X9/W9</f>
        <v>0.12654481767791609</v>
      </c>
      <c r="AA9" s="19" t="s">
        <v>610</v>
      </c>
      <c r="AB9" s="11">
        <f>_xlfn.STDEV.P(Y8:Y27)</f>
        <v>8.6170133617428632E-2</v>
      </c>
      <c r="AG9" s="27" t="s">
        <v>479</v>
      </c>
      <c r="AH9" s="9">
        <v>47.987966650287603</v>
      </c>
      <c r="AI9" s="9">
        <v>4.6840660725313796</v>
      </c>
      <c r="AJ9" s="17">
        <f t="shared" si="0"/>
        <v>9.7609179956852934E-2</v>
      </c>
      <c r="AK9" s="9">
        <v>380.19332005502503</v>
      </c>
      <c r="AL9" s="9">
        <v>37.5163748233823</v>
      </c>
      <c r="AM9" s="17">
        <f t="shared" si="1"/>
        <v>9.8677101475514062E-2</v>
      </c>
      <c r="AN9" s="9">
        <v>120.643502371721</v>
      </c>
      <c r="AO9" s="9">
        <v>10.3421607336759</v>
      </c>
      <c r="AP9" s="17">
        <f t="shared" si="2"/>
        <v>8.572497092972424E-2</v>
      </c>
      <c r="AQ9" s="27" t="s">
        <v>479</v>
      </c>
      <c r="AR9" s="32">
        <f t="shared" si="3"/>
        <v>9.7609179956852934E-2</v>
      </c>
      <c r="AS9" s="32">
        <f t="shared" si="4"/>
        <v>9.8677101475514062E-2</v>
      </c>
      <c r="AT9" s="32">
        <f t="shared" si="5"/>
        <v>8.572497092972424E-2</v>
      </c>
    </row>
    <row r="10" spans="1:46" x14ac:dyDescent="0.3">
      <c r="A10" s="27" t="s">
        <v>407</v>
      </c>
      <c r="B10" s="9">
        <v>468.47998115149801</v>
      </c>
      <c r="C10" s="9">
        <v>14.3863815056192</v>
      </c>
      <c r="D10" s="32">
        <f t="shared" si="6"/>
        <v>3.0708636621480101E-2</v>
      </c>
      <c r="F10" s="12" t="s">
        <v>611</v>
      </c>
      <c r="G10" s="11">
        <f>G8-G5</f>
        <v>0.26315789473684259</v>
      </c>
      <c r="L10" s="27" t="s">
        <v>407</v>
      </c>
      <c r="M10" s="9">
        <v>239.214960022089</v>
      </c>
      <c r="N10" s="9">
        <v>6.6937033707609404</v>
      </c>
      <c r="O10" s="11">
        <f t="shared" si="7"/>
        <v>2.7981959699104299E-2</v>
      </c>
      <c r="Q10" s="19" t="s">
        <v>611</v>
      </c>
      <c r="R10" s="11">
        <f>R8-R5</f>
        <v>0.23999999999999969</v>
      </c>
      <c r="V10" s="27" t="s">
        <v>407</v>
      </c>
      <c r="W10" s="9">
        <v>229.26502112940901</v>
      </c>
      <c r="X10" s="9">
        <v>7.6926781348582196</v>
      </c>
      <c r="Y10" s="11">
        <f t="shared" si="8"/>
        <v>3.3553649383418482E-2</v>
      </c>
      <c r="AA10" s="19" t="s">
        <v>611</v>
      </c>
      <c r="AB10" s="11">
        <f>AB8-AB5</f>
        <v>0.37500000000000011</v>
      </c>
      <c r="AG10" s="27" t="s">
        <v>407</v>
      </c>
      <c r="AH10" s="9">
        <v>19.456155829722</v>
      </c>
      <c r="AI10" s="9">
        <v>1.12279475453211</v>
      </c>
      <c r="AJ10" s="17">
        <f t="shared" si="0"/>
        <v>5.7708972129884149E-2</v>
      </c>
      <c r="AK10" s="9">
        <v>341.58769849721898</v>
      </c>
      <c r="AL10" s="9">
        <v>10.947605668853701</v>
      </c>
      <c r="AM10" s="17">
        <f t="shared" si="1"/>
        <v>3.2049180099332032E-2</v>
      </c>
      <c r="AN10" s="9">
        <v>107.43612682455699</v>
      </c>
      <c r="AO10" s="9">
        <v>2.3159810822333098</v>
      </c>
      <c r="AP10" s="17">
        <f t="shared" si="2"/>
        <v>2.1556818462148238E-2</v>
      </c>
      <c r="AQ10" s="27" t="s">
        <v>407</v>
      </c>
      <c r="AR10" s="32">
        <f t="shared" si="3"/>
        <v>5.7708972129884149E-2</v>
      </c>
      <c r="AS10" s="32">
        <f t="shared" si="4"/>
        <v>3.2049180099332032E-2</v>
      </c>
      <c r="AT10" s="32">
        <f t="shared" si="5"/>
        <v>2.1556818462148238E-2</v>
      </c>
    </row>
    <row r="11" spans="1:46" x14ac:dyDescent="0.3">
      <c r="A11" s="27" t="s">
        <v>353</v>
      </c>
      <c r="B11" s="9">
        <v>302.67595800992501</v>
      </c>
      <c r="C11" s="9">
        <v>29.957563512353101</v>
      </c>
      <c r="D11" s="32">
        <f t="shared" si="6"/>
        <v>9.8975695688954479E-2</v>
      </c>
      <c r="L11" s="27" t="s">
        <v>353</v>
      </c>
      <c r="M11" s="9">
        <v>160.31065531712699</v>
      </c>
      <c r="N11" s="9">
        <v>12.3479736407364</v>
      </c>
      <c r="O11" s="11">
        <f t="shared" si="7"/>
        <v>7.7025283293300773E-2</v>
      </c>
      <c r="V11" s="27" t="s">
        <v>353</v>
      </c>
      <c r="W11" s="9">
        <v>142.365302692798</v>
      </c>
      <c r="X11" s="9">
        <v>17.609589871616699</v>
      </c>
      <c r="Y11" s="11">
        <f t="shared" si="8"/>
        <v>0.12369298936283254</v>
      </c>
      <c r="AG11" s="27" t="s">
        <v>353</v>
      </c>
      <c r="AH11" s="9">
        <v>32.029528118311703</v>
      </c>
      <c r="AI11" s="9">
        <v>6.0709785002822896</v>
      </c>
      <c r="AJ11" s="17">
        <f t="shared" si="0"/>
        <v>0.18954317646694993</v>
      </c>
      <c r="AK11" s="9">
        <v>217.512953829727</v>
      </c>
      <c r="AL11" s="9">
        <v>19.3128244316676</v>
      </c>
      <c r="AM11" s="17">
        <f t="shared" si="1"/>
        <v>8.8789306988980632E-2</v>
      </c>
      <c r="AN11" s="9">
        <v>53.133476061886299</v>
      </c>
      <c r="AO11" s="9">
        <v>4.5737605804032002</v>
      </c>
      <c r="AP11" s="17">
        <f t="shared" si="2"/>
        <v>8.6080582702249553E-2</v>
      </c>
      <c r="AQ11" s="27" t="s">
        <v>353</v>
      </c>
      <c r="AR11" s="32">
        <f t="shared" si="3"/>
        <v>0.18954317646694993</v>
      </c>
      <c r="AS11" s="32">
        <f t="shared" si="4"/>
        <v>8.8789306988980632E-2</v>
      </c>
      <c r="AT11" s="32">
        <f t="shared" si="5"/>
        <v>8.6080582702249553E-2</v>
      </c>
    </row>
    <row r="12" spans="1:46" x14ac:dyDescent="0.3">
      <c r="A12" s="27" t="s">
        <v>495</v>
      </c>
      <c r="B12" s="9">
        <v>329.82905340302699</v>
      </c>
      <c r="C12" s="9">
        <v>33.368133259758302</v>
      </c>
      <c r="D12" s="32">
        <f t="shared" si="6"/>
        <v>0.10116796235953442</v>
      </c>
      <c r="L12" s="27" t="s">
        <v>495</v>
      </c>
      <c r="M12" s="9">
        <v>165.57579996638901</v>
      </c>
      <c r="N12" s="9">
        <v>13.1160741330823</v>
      </c>
      <c r="O12" s="11">
        <f t="shared" si="7"/>
        <v>7.9214922324064213E-2</v>
      </c>
      <c r="V12" s="27" t="s">
        <v>495</v>
      </c>
      <c r="W12" s="9">
        <v>164.253253436638</v>
      </c>
      <c r="X12" s="9">
        <v>20.252059126675999</v>
      </c>
      <c r="Y12" s="11">
        <f t="shared" si="8"/>
        <v>0.12329776551116164</v>
      </c>
      <c r="AG12" s="27" t="s">
        <v>495</v>
      </c>
      <c r="AH12" s="9">
        <v>21.3605095137493</v>
      </c>
      <c r="AI12" s="9">
        <v>5.1034888916685102</v>
      </c>
      <c r="AJ12" s="17">
        <f t="shared" si="0"/>
        <v>0.23892168341693837</v>
      </c>
      <c r="AK12" s="9">
        <v>245.95259929155301</v>
      </c>
      <c r="AL12" s="9">
        <v>23.211723504585699</v>
      </c>
      <c r="AM12" s="17">
        <f t="shared" si="1"/>
        <v>9.4374784293580274E-2</v>
      </c>
      <c r="AN12" s="9">
        <v>62.515944597724697</v>
      </c>
      <c r="AO12" s="9">
        <v>5.0529208635040996</v>
      </c>
      <c r="AP12" s="17">
        <f t="shared" si="2"/>
        <v>8.0826113978097094E-2</v>
      </c>
      <c r="AQ12" s="27" t="s">
        <v>495</v>
      </c>
      <c r="AR12" s="32">
        <f t="shared" si="3"/>
        <v>0.23892168341693837</v>
      </c>
      <c r="AS12" s="32">
        <f t="shared" si="4"/>
        <v>9.4374784293580274E-2</v>
      </c>
      <c r="AT12" s="32">
        <f t="shared" si="5"/>
        <v>8.0826113978097094E-2</v>
      </c>
    </row>
    <row r="13" spans="1:46" x14ac:dyDescent="0.3">
      <c r="A13" s="27" t="s">
        <v>421</v>
      </c>
      <c r="B13" s="9">
        <v>242.11675027915399</v>
      </c>
      <c r="C13" s="9">
        <v>11.944164821024399</v>
      </c>
      <c r="D13" s="32">
        <f>C13/B13</f>
        <v>4.9332253168164135E-2</v>
      </c>
      <c r="L13" s="27" t="s">
        <v>421</v>
      </c>
      <c r="M13" s="9">
        <v>124.52317838098099</v>
      </c>
      <c r="N13" s="9">
        <v>6.9292735459242696</v>
      </c>
      <c r="O13" s="11">
        <f t="shared" si="7"/>
        <v>5.5646455832696687E-2</v>
      </c>
      <c r="V13" s="27" t="s">
        <v>421</v>
      </c>
      <c r="W13" s="9">
        <v>117.593571898173</v>
      </c>
      <c r="X13" s="9">
        <v>5.0148912751001404</v>
      </c>
      <c r="Y13" s="11">
        <f t="shared" si="8"/>
        <v>4.2645964351203235E-2</v>
      </c>
      <c r="AG13" s="27" t="s">
        <v>421</v>
      </c>
      <c r="AH13" s="9">
        <v>12.7793695414521</v>
      </c>
      <c r="AI13" s="9">
        <v>1.984681535162</v>
      </c>
      <c r="AJ13" s="17">
        <f t="shared" si="0"/>
        <v>0.15530355615152544</v>
      </c>
      <c r="AK13" s="9">
        <v>190.945360517567</v>
      </c>
      <c r="AL13" s="9">
        <v>4.9097349052358803</v>
      </c>
      <c r="AM13" s="17">
        <f t="shared" si="1"/>
        <v>2.5712774020420277E-2</v>
      </c>
      <c r="AN13" s="9">
        <v>38.392020220134597</v>
      </c>
      <c r="AO13" s="9">
        <v>5.0497483806265304</v>
      </c>
      <c r="AP13" s="17">
        <f t="shared" si="2"/>
        <v>0.13153119715169881</v>
      </c>
      <c r="AQ13" s="27" t="s">
        <v>421</v>
      </c>
      <c r="AR13" s="32">
        <f t="shared" si="3"/>
        <v>0.15530355615152544</v>
      </c>
      <c r="AS13" s="32">
        <f t="shared" si="4"/>
        <v>2.5712774020420277E-2</v>
      </c>
      <c r="AT13" s="32">
        <f t="shared" si="5"/>
        <v>0.13153119715169881</v>
      </c>
    </row>
    <row r="14" spans="1:46" x14ac:dyDescent="0.3">
      <c r="A14" s="27" t="s">
        <v>415</v>
      </c>
      <c r="B14" s="9">
        <v>232.041816405167</v>
      </c>
      <c r="C14" s="9">
        <v>15.7058215864531</v>
      </c>
      <c r="D14" s="32">
        <f t="shared" si="6"/>
        <v>6.7685307026856087E-2</v>
      </c>
      <c r="L14" s="27" t="s">
        <v>415</v>
      </c>
      <c r="M14" s="9">
        <v>119.148585314066</v>
      </c>
      <c r="N14" s="9">
        <v>10.4554081288716</v>
      </c>
      <c r="O14" s="11">
        <f t="shared" si="7"/>
        <v>8.7751005195000786E-2</v>
      </c>
      <c r="V14" s="27" t="s">
        <v>415</v>
      </c>
      <c r="W14" s="9">
        <v>112.893231091101</v>
      </c>
      <c r="X14" s="9">
        <v>5.2504134575814403</v>
      </c>
      <c r="Y14" s="11">
        <f t="shared" si="8"/>
        <v>4.6507779136417265E-2</v>
      </c>
      <c r="AG14" s="27" t="s">
        <v>415</v>
      </c>
      <c r="AH14" s="9">
        <v>30.1971201206233</v>
      </c>
      <c r="AI14" s="9">
        <v>6.2550740888455403</v>
      </c>
      <c r="AJ14" s="17">
        <f t="shared" si="0"/>
        <v>0.20714141162665378</v>
      </c>
      <c r="AK14" s="9">
        <v>155.73205514595199</v>
      </c>
      <c r="AL14" s="9">
        <v>5.2545513144067497</v>
      </c>
      <c r="AM14" s="17">
        <f t="shared" si="1"/>
        <v>3.3740974582799843E-2</v>
      </c>
      <c r="AN14" s="9">
        <v>46.112641138591698</v>
      </c>
      <c r="AO14" s="9">
        <v>4.1961961832007901</v>
      </c>
      <c r="AP14" s="17">
        <f t="shared" si="2"/>
        <v>9.0998825475840955E-2</v>
      </c>
      <c r="AQ14" s="27" t="s">
        <v>415</v>
      </c>
      <c r="AR14" s="32">
        <f t="shared" si="3"/>
        <v>0.20714141162665378</v>
      </c>
      <c r="AS14" s="32">
        <f t="shared" si="4"/>
        <v>3.3740974582799843E-2</v>
      </c>
      <c r="AT14" s="32">
        <f t="shared" si="5"/>
        <v>9.0998825475840955E-2</v>
      </c>
    </row>
    <row r="15" spans="1:46" x14ac:dyDescent="0.3">
      <c r="A15" s="27" t="s">
        <v>473</v>
      </c>
      <c r="B15" s="9">
        <v>207.231187668025</v>
      </c>
      <c r="C15" s="9">
        <v>38.379414252826201</v>
      </c>
      <c r="D15" s="32">
        <f t="shared" si="6"/>
        <v>0.18520095688641369</v>
      </c>
      <c r="L15" s="27" t="s">
        <v>473</v>
      </c>
      <c r="M15" s="9">
        <v>118.252686062005</v>
      </c>
      <c r="N15" s="9">
        <v>19.1595046643004</v>
      </c>
      <c r="O15" s="11">
        <f t="shared" si="7"/>
        <v>0.1620217290815216</v>
      </c>
      <c r="V15" s="27" t="s">
        <v>473</v>
      </c>
      <c r="W15" s="9">
        <v>88.978501606019094</v>
      </c>
      <c r="X15" s="9">
        <v>19.219909588525699</v>
      </c>
      <c r="Y15" s="11">
        <f t="shared" si="8"/>
        <v>0.21600621769995659</v>
      </c>
      <c r="AG15" s="27" t="s">
        <v>473</v>
      </c>
      <c r="AH15" s="9">
        <v>18.216440443766398</v>
      </c>
      <c r="AI15" s="9">
        <v>1.0086567587600399</v>
      </c>
      <c r="AJ15" s="17">
        <f t="shared" si="0"/>
        <v>5.5370683524793601E-2</v>
      </c>
      <c r="AK15" s="9">
        <v>152.715591500069</v>
      </c>
      <c r="AL15" s="9">
        <v>27.296727541710499</v>
      </c>
      <c r="AM15" s="17">
        <f t="shared" si="1"/>
        <v>0.17874224415192189</v>
      </c>
      <c r="AN15" s="9">
        <v>36.299155724189198</v>
      </c>
      <c r="AO15" s="9">
        <v>10.0740299523556</v>
      </c>
      <c r="AP15" s="17">
        <f t="shared" si="2"/>
        <v>0.27752794111523704</v>
      </c>
      <c r="AQ15" s="27" t="s">
        <v>473</v>
      </c>
      <c r="AR15" s="32">
        <f t="shared" si="3"/>
        <v>5.5370683524793601E-2</v>
      </c>
      <c r="AS15" s="32">
        <f t="shared" si="4"/>
        <v>0.17874224415192189</v>
      </c>
      <c r="AT15" s="32">
        <f t="shared" si="5"/>
        <v>0.27752794111523704</v>
      </c>
    </row>
    <row r="16" spans="1:46" x14ac:dyDescent="0.3">
      <c r="A16" s="27" t="s">
        <v>529</v>
      </c>
      <c r="B16" s="9">
        <v>151.89621117789599</v>
      </c>
      <c r="C16" s="9">
        <v>13.2405329427919</v>
      </c>
      <c r="D16" s="32">
        <f t="shared" si="6"/>
        <v>8.7168289716489447E-2</v>
      </c>
      <c r="L16" s="27" t="s">
        <v>529</v>
      </c>
      <c r="M16" s="9">
        <v>82.569396796766696</v>
      </c>
      <c r="N16" s="9">
        <v>8.1773849992670495</v>
      </c>
      <c r="O16" s="11">
        <f t="shared" si="7"/>
        <v>9.903651130447963E-2</v>
      </c>
      <c r="V16" s="27" t="s">
        <v>529</v>
      </c>
      <c r="W16" s="9">
        <v>69.326814381129694</v>
      </c>
      <c r="X16" s="9">
        <v>5.0631479435248803</v>
      </c>
      <c r="Y16" s="11">
        <f t="shared" si="8"/>
        <v>7.303303907330605E-2</v>
      </c>
      <c r="AG16" s="27" t="s">
        <v>529</v>
      </c>
      <c r="AH16" s="9">
        <v>10.271094716992399</v>
      </c>
      <c r="AI16" s="9">
        <v>0</v>
      </c>
      <c r="AJ16" s="17">
        <f t="shared" si="0"/>
        <v>0</v>
      </c>
      <c r="AK16" s="9">
        <v>108.280514746489</v>
      </c>
      <c r="AL16" s="9">
        <v>12.233285319496099</v>
      </c>
      <c r="AM16" s="17">
        <f t="shared" si="1"/>
        <v>0.11297771670311314</v>
      </c>
      <c r="AN16" s="9">
        <v>33.344601714414999</v>
      </c>
      <c r="AO16" s="9">
        <v>1.0072476232958201</v>
      </c>
      <c r="AP16" s="17">
        <f t="shared" si="2"/>
        <v>3.0207217105861637E-2</v>
      </c>
      <c r="AQ16" s="27" t="s">
        <v>529</v>
      </c>
      <c r="AR16" s="32">
        <f t="shared" si="3"/>
        <v>0</v>
      </c>
      <c r="AS16" s="32">
        <f t="shared" si="4"/>
        <v>0.11297771670311314</v>
      </c>
      <c r="AT16" s="32">
        <f t="shared" si="5"/>
        <v>3.0207217105861637E-2</v>
      </c>
    </row>
    <row r="17" spans="1:46" x14ac:dyDescent="0.3">
      <c r="A17" s="27" t="s">
        <v>365</v>
      </c>
      <c r="B17" s="9">
        <v>161.548040609162</v>
      </c>
      <c r="C17" s="9">
        <v>13.000861171843299</v>
      </c>
      <c r="D17" s="32">
        <f t="shared" si="6"/>
        <v>8.0476749348490528E-2</v>
      </c>
      <c r="L17" s="27" t="s">
        <v>365</v>
      </c>
      <c r="M17" s="9">
        <v>83.300261991860793</v>
      </c>
      <c r="N17" s="9">
        <v>5.0300688961668198</v>
      </c>
      <c r="O17" s="11">
        <f t="shared" si="7"/>
        <v>6.0384790826447869E-2</v>
      </c>
      <c r="V17" s="27" t="s">
        <v>365</v>
      </c>
      <c r="W17" s="9">
        <v>78.247778617301407</v>
      </c>
      <c r="X17" s="9">
        <v>7.9707922756764704</v>
      </c>
      <c r="Y17" s="11">
        <f t="shared" si="8"/>
        <v>0.10186605187427064</v>
      </c>
      <c r="AG17" s="27" t="s">
        <v>365</v>
      </c>
      <c r="AH17" s="9">
        <v>9.9988866997666506</v>
      </c>
      <c r="AI17" s="9">
        <v>0.99368031093287601</v>
      </c>
      <c r="AJ17" s="17">
        <f t="shared" si="0"/>
        <v>9.9379094970249646E-2</v>
      </c>
      <c r="AK17" s="9">
        <v>125.27169363727801</v>
      </c>
      <c r="AL17" s="9">
        <v>11.0135005499775</v>
      </c>
      <c r="AM17" s="17">
        <f t="shared" si="1"/>
        <v>8.7916912673559749E-2</v>
      </c>
      <c r="AN17" s="9">
        <v>26.277460272117601</v>
      </c>
      <c r="AO17" s="9">
        <v>0.99368031093287601</v>
      </c>
      <c r="AP17" s="17">
        <f t="shared" si="2"/>
        <v>3.7814929625723644E-2</v>
      </c>
      <c r="AQ17" s="27" t="s">
        <v>365</v>
      </c>
      <c r="AR17" s="32">
        <f t="shared" si="3"/>
        <v>9.9379094970249646E-2</v>
      </c>
      <c r="AS17" s="32">
        <f t="shared" si="4"/>
        <v>8.7916912673559749E-2</v>
      </c>
      <c r="AT17" s="32">
        <f t="shared" si="5"/>
        <v>3.7814929625723644E-2</v>
      </c>
    </row>
    <row r="18" spans="1:46" x14ac:dyDescent="0.3">
      <c r="A18" s="27" t="s">
        <v>455</v>
      </c>
      <c r="B18" s="9">
        <v>135.492734855268</v>
      </c>
      <c r="C18" s="9">
        <v>12.3307631698602</v>
      </c>
      <c r="D18" s="32">
        <f t="shared" si="6"/>
        <v>9.1006821753445294E-2</v>
      </c>
      <c r="L18" s="27" t="s">
        <v>455</v>
      </c>
      <c r="M18" s="9">
        <v>66.710791582157896</v>
      </c>
      <c r="N18" s="9">
        <v>5.1385626119449803</v>
      </c>
      <c r="O18" s="11">
        <f t="shared" si="7"/>
        <v>7.7027456728894703E-2</v>
      </c>
      <c r="V18" s="27" t="s">
        <v>455</v>
      </c>
      <c r="W18" s="9">
        <v>68.781943273110102</v>
      </c>
      <c r="X18" s="9">
        <v>7.1922005579152204</v>
      </c>
      <c r="Y18" s="11">
        <f t="shared" si="8"/>
        <v>0.10456524220837141</v>
      </c>
      <c r="AG18" s="27" t="s">
        <v>455</v>
      </c>
      <c r="AH18" s="9">
        <v>7.1776320967918599</v>
      </c>
      <c r="AI18" s="9">
        <v>0</v>
      </c>
      <c r="AJ18" s="17">
        <f t="shared" si="0"/>
        <v>0</v>
      </c>
      <c r="AK18" s="9">
        <v>95.406768024933001</v>
      </c>
      <c r="AL18" s="9">
        <v>8.2117394589974193</v>
      </c>
      <c r="AM18" s="17">
        <f t="shared" si="1"/>
        <v>8.6070827353164459E-2</v>
      </c>
      <c r="AN18" s="9">
        <v>32.9083347335431</v>
      </c>
      <c r="AO18" s="9">
        <v>4.1190237108627796</v>
      </c>
      <c r="AP18" s="17">
        <f t="shared" si="2"/>
        <v>0.12516657996262279</v>
      </c>
      <c r="AQ18" s="27" t="s">
        <v>455</v>
      </c>
      <c r="AR18" s="32">
        <f t="shared" si="3"/>
        <v>0</v>
      </c>
      <c r="AS18" s="32">
        <f t="shared" si="4"/>
        <v>8.6070827353164459E-2</v>
      </c>
      <c r="AT18" s="32">
        <f t="shared" si="5"/>
        <v>0.12516657996262279</v>
      </c>
    </row>
    <row r="19" spans="1:46" x14ac:dyDescent="0.3">
      <c r="A19" s="27" t="s">
        <v>465</v>
      </c>
      <c r="B19" s="9">
        <v>113.708725244744</v>
      </c>
      <c r="C19" s="9">
        <v>5.5378110076572602</v>
      </c>
      <c r="D19" s="32">
        <f t="shared" si="6"/>
        <v>4.8701724478379345E-2</v>
      </c>
      <c r="L19" s="27" t="s">
        <v>465</v>
      </c>
      <c r="M19" s="9">
        <v>54.931692058457102</v>
      </c>
      <c r="N19" s="9">
        <v>2.6623012603111298</v>
      </c>
      <c r="O19" s="11">
        <f t="shared" si="7"/>
        <v>4.846567000845281E-2</v>
      </c>
      <c r="V19" s="27" t="s">
        <v>465</v>
      </c>
      <c r="W19" s="9">
        <v>58.777033186287198</v>
      </c>
      <c r="X19" s="9">
        <v>2.87550974734613</v>
      </c>
      <c r="Y19" s="11">
        <f t="shared" si="8"/>
        <v>4.8922335672039199E-2</v>
      </c>
      <c r="AG19" s="27" t="s">
        <v>465</v>
      </c>
      <c r="AH19" s="9">
        <v>6.5699533807748498</v>
      </c>
      <c r="AI19" s="9">
        <v>0.93313194483711204</v>
      </c>
      <c r="AJ19" s="17">
        <f t="shared" si="0"/>
        <v>0.14203022316226238</v>
      </c>
      <c r="AK19" s="9">
        <v>73.924951513660602</v>
      </c>
      <c r="AL19" s="9">
        <v>3.59681791542108</v>
      </c>
      <c r="AM19" s="17">
        <f t="shared" si="1"/>
        <v>4.8654991877220555E-2</v>
      </c>
      <c r="AN19" s="9">
        <v>33.213820350308801</v>
      </c>
      <c r="AO19" s="9">
        <v>1.00786114739907</v>
      </c>
      <c r="AP19" s="17">
        <f t="shared" si="2"/>
        <v>3.0344631745733507E-2</v>
      </c>
      <c r="AQ19" s="27" t="s">
        <v>465</v>
      </c>
      <c r="AR19" s="32">
        <f t="shared" si="3"/>
        <v>0.14203022316226238</v>
      </c>
      <c r="AS19" s="32">
        <f t="shared" si="4"/>
        <v>4.8654991877220555E-2</v>
      </c>
      <c r="AT19" s="32">
        <f t="shared" si="5"/>
        <v>3.0344631745733507E-2</v>
      </c>
    </row>
    <row r="20" spans="1:46" x14ac:dyDescent="0.3">
      <c r="A20" s="27" t="s">
        <v>595</v>
      </c>
      <c r="B20" s="9">
        <v>100.691788740974</v>
      </c>
      <c r="C20" s="9">
        <v>4.7280983273702697</v>
      </c>
      <c r="D20" s="32">
        <f t="shared" si="6"/>
        <v>4.6956145942874568E-2</v>
      </c>
      <c r="L20" s="27" t="s">
        <v>595</v>
      </c>
      <c r="M20" s="9">
        <v>55.844185848864498</v>
      </c>
      <c r="N20" s="9">
        <v>2.8282662732296502</v>
      </c>
      <c r="O20" s="11">
        <f t="shared" si="7"/>
        <v>5.0645671169493083E-2</v>
      </c>
      <c r="V20" s="27" t="s">
        <v>595</v>
      </c>
      <c r="W20" s="9">
        <v>44.847602892109798</v>
      </c>
      <c r="X20" s="9">
        <v>1.8998320541406299</v>
      </c>
      <c r="Y20" s="11">
        <f t="shared" si="8"/>
        <v>4.2361953184233046E-2</v>
      </c>
      <c r="AG20" s="27" t="s">
        <v>595</v>
      </c>
      <c r="AH20" s="9">
        <v>5.8871720119650099</v>
      </c>
      <c r="AI20" s="9">
        <v>0</v>
      </c>
      <c r="AJ20" s="17">
        <f t="shared" si="0"/>
        <v>0</v>
      </c>
      <c r="AK20" s="9">
        <v>75.127954839692194</v>
      </c>
      <c r="AL20" s="9">
        <v>3.7996641082812501</v>
      </c>
      <c r="AM20" s="17">
        <f t="shared" si="1"/>
        <v>5.0575902357370993E-2</v>
      </c>
      <c r="AN20" s="9">
        <v>19.676661889317099</v>
      </c>
      <c r="AO20" s="9">
        <v>0.92843421908902002</v>
      </c>
      <c r="AP20" s="17">
        <f t="shared" si="2"/>
        <v>4.7184538938136032E-2</v>
      </c>
      <c r="AQ20" s="27" t="s">
        <v>595</v>
      </c>
      <c r="AR20" s="32">
        <f t="shared" si="3"/>
        <v>0</v>
      </c>
      <c r="AS20" s="32">
        <f t="shared" si="4"/>
        <v>5.0575902357370993E-2</v>
      </c>
      <c r="AT20" s="32">
        <f t="shared" si="5"/>
        <v>4.7184538938136032E-2</v>
      </c>
    </row>
    <row r="21" spans="1:46" x14ac:dyDescent="0.3">
      <c r="A21" s="27" t="s">
        <v>369</v>
      </c>
      <c r="B21" s="9">
        <v>103.19047619047601</v>
      </c>
      <c r="C21" s="9">
        <v>9.3809523809523796</v>
      </c>
      <c r="D21" s="32">
        <f t="shared" si="6"/>
        <v>9.0909090909091064E-2</v>
      </c>
      <c r="L21" s="27" t="s">
        <v>369</v>
      </c>
      <c r="M21" s="9">
        <v>57.328042328042301</v>
      </c>
      <c r="N21" s="9">
        <v>6.2539682539682504</v>
      </c>
      <c r="O21" s="11">
        <f t="shared" si="7"/>
        <v>0.10909090909090909</v>
      </c>
      <c r="V21" s="27" t="s">
        <v>369</v>
      </c>
      <c r="W21" s="9">
        <v>45.862433862433903</v>
      </c>
      <c r="X21" s="9">
        <v>3.1269841269841301</v>
      </c>
      <c r="Y21" s="11">
        <f t="shared" si="8"/>
        <v>6.8181818181818191E-2</v>
      </c>
      <c r="AG21" s="27" t="s">
        <v>369</v>
      </c>
      <c r="AH21" s="9">
        <v>4.1693121693121702</v>
      </c>
      <c r="AI21" s="9">
        <v>1.0423280423280401</v>
      </c>
      <c r="AJ21" s="17">
        <f t="shared" si="0"/>
        <v>0.24999999999999942</v>
      </c>
      <c r="AK21" s="9">
        <v>74.005291005290999</v>
      </c>
      <c r="AL21" s="9">
        <v>5.2116402116402103</v>
      </c>
      <c r="AM21" s="17">
        <f t="shared" si="1"/>
        <v>7.0422535211267595E-2</v>
      </c>
      <c r="AN21" s="9">
        <v>25.015873015873002</v>
      </c>
      <c r="AO21" s="9">
        <v>3.1269841269841301</v>
      </c>
      <c r="AP21" s="17">
        <f t="shared" si="2"/>
        <v>0.12500000000000019</v>
      </c>
      <c r="AQ21" s="27" t="s">
        <v>369</v>
      </c>
      <c r="AR21" s="32">
        <f t="shared" si="3"/>
        <v>0.24999999999999942</v>
      </c>
      <c r="AS21" s="32">
        <f t="shared" si="4"/>
        <v>7.0422535211267595E-2</v>
      </c>
      <c r="AT21" s="32">
        <f t="shared" si="5"/>
        <v>0.12500000000000019</v>
      </c>
    </row>
    <row r="22" spans="1:46" x14ac:dyDescent="0.3">
      <c r="A22" s="27" t="s">
        <v>319</v>
      </c>
      <c r="B22" s="9">
        <v>69.816568047337299</v>
      </c>
      <c r="C22" s="9">
        <v>5.0591715976331404</v>
      </c>
      <c r="D22" s="32">
        <f t="shared" si="6"/>
        <v>7.2463768115942073E-2</v>
      </c>
      <c r="L22" s="27" t="s">
        <v>319</v>
      </c>
      <c r="M22" s="9">
        <v>38.449704142011797</v>
      </c>
      <c r="N22" s="9">
        <v>1.0118343195266299</v>
      </c>
      <c r="O22" s="11">
        <f t="shared" si="7"/>
        <v>2.6315789473684306E-2</v>
      </c>
      <c r="V22" s="27" t="s">
        <v>319</v>
      </c>
      <c r="W22" s="9">
        <v>31.366863905325399</v>
      </c>
      <c r="X22" s="9">
        <v>4.04733727810651</v>
      </c>
      <c r="Y22" s="11">
        <f t="shared" si="8"/>
        <v>0.12903225806451635</v>
      </c>
      <c r="AG22" s="27" t="s">
        <v>319</v>
      </c>
      <c r="AH22" s="9">
        <v>3.0355029585798801</v>
      </c>
      <c r="AI22" s="9">
        <v>1.0118343195266299</v>
      </c>
      <c r="AJ22" s="17">
        <f t="shared" si="0"/>
        <v>0.33333333333333443</v>
      </c>
      <c r="AK22" s="9">
        <v>50.5917159763314</v>
      </c>
      <c r="AL22" s="9">
        <v>3.0355029585798801</v>
      </c>
      <c r="AM22" s="17">
        <f t="shared" si="1"/>
        <v>5.9999999999999921E-2</v>
      </c>
      <c r="AN22" s="9">
        <v>16.189349112426001</v>
      </c>
      <c r="AO22" s="9">
        <v>1.0118343195266299</v>
      </c>
      <c r="AP22" s="17">
        <f t="shared" si="2"/>
        <v>6.2500000000000305E-2</v>
      </c>
      <c r="AQ22" s="27" t="s">
        <v>319</v>
      </c>
      <c r="AR22" s="32">
        <f t="shared" si="3"/>
        <v>0.33333333333333443</v>
      </c>
      <c r="AS22" s="32">
        <f t="shared" si="4"/>
        <v>5.9999999999999921E-2</v>
      </c>
      <c r="AT22" s="32">
        <f t="shared" si="5"/>
        <v>6.2500000000000305E-2</v>
      </c>
    </row>
    <row r="23" spans="1:46" x14ac:dyDescent="0.3">
      <c r="A23" s="27" t="s">
        <v>305</v>
      </c>
      <c r="B23" s="9">
        <v>54.225352112676099</v>
      </c>
      <c r="C23" s="9">
        <v>10.845070422535199</v>
      </c>
      <c r="D23" s="32">
        <f t="shared" si="6"/>
        <v>0.19999999999999962</v>
      </c>
      <c r="L23" s="27" t="s">
        <v>305</v>
      </c>
      <c r="M23" s="9">
        <v>31.549295774647899</v>
      </c>
      <c r="N23" s="9">
        <v>4.9295774647887303</v>
      </c>
      <c r="O23" s="11">
        <f t="shared" si="7"/>
        <v>0.15624999999999989</v>
      </c>
      <c r="V23" s="27" t="s">
        <v>305</v>
      </c>
      <c r="W23" s="9">
        <v>22.6760563380282</v>
      </c>
      <c r="X23" s="9">
        <v>5.9154929577464799</v>
      </c>
      <c r="Y23" s="11">
        <f t="shared" si="8"/>
        <v>0.26086956521739096</v>
      </c>
      <c r="AG23" s="27" t="s">
        <v>305</v>
      </c>
      <c r="AH23" s="9">
        <v>3.94366197183099</v>
      </c>
      <c r="AI23" s="9">
        <v>0.98591549295774605</v>
      </c>
      <c r="AJ23" s="17">
        <f t="shared" si="0"/>
        <v>0.24999999999999964</v>
      </c>
      <c r="AK23" s="9">
        <v>39.436619718309899</v>
      </c>
      <c r="AL23" s="9">
        <v>9.8591549295774694</v>
      </c>
      <c r="AM23" s="17">
        <f t="shared" si="1"/>
        <v>0.24999999999999986</v>
      </c>
      <c r="AN23" s="9">
        <v>10.845070422535199</v>
      </c>
      <c r="AO23" s="9">
        <v>0</v>
      </c>
      <c r="AP23" s="17">
        <f t="shared" si="2"/>
        <v>0</v>
      </c>
      <c r="AQ23" s="27" t="s">
        <v>305</v>
      </c>
      <c r="AR23" s="32">
        <f t="shared" si="3"/>
        <v>0.24999999999999964</v>
      </c>
      <c r="AS23" s="32">
        <f t="shared" si="4"/>
        <v>0.24999999999999986</v>
      </c>
      <c r="AT23" s="32">
        <f t="shared" si="5"/>
        <v>0</v>
      </c>
    </row>
    <row r="24" spans="1:46" x14ac:dyDescent="0.3">
      <c r="A24" s="27" t="s">
        <v>533</v>
      </c>
      <c r="B24" s="9">
        <v>35.889830508474603</v>
      </c>
      <c r="C24" s="9">
        <v>5.1271186440678003</v>
      </c>
      <c r="D24" s="32">
        <f t="shared" si="6"/>
        <v>0.14285714285714285</v>
      </c>
      <c r="L24" s="27" t="s">
        <v>533</v>
      </c>
      <c r="M24" s="9">
        <v>17.432203389830502</v>
      </c>
      <c r="N24" s="9">
        <v>2.0508474576271198</v>
      </c>
      <c r="O24" s="11">
        <f t="shared" si="7"/>
        <v>0.11764705882352952</v>
      </c>
      <c r="V24" s="27" t="s">
        <v>533</v>
      </c>
      <c r="W24" s="9">
        <v>18.457627118644101</v>
      </c>
      <c r="X24" s="9">
        <v>3.07627118644068</v>
      </c>
      <c r="Y24" s="11">
        <f t="shared" si="8"/>
        <v>0.16666666666666646</v>
      </c>
      <c r="AG24" s="27" t="s">
        <v>533</v>
      </c>
      <c r="AH24" s="9">
        <v>2.0508474576271198</v>
      </c>
      <c r="AI24" s="9">
        <v>1.0254237288135599</v>
      </c>
      <c r="AJ24" s="17">
        <f t="shared" si="0"/>
        <v>0.5</v>
      </c>
      <c r="AK24" s="9">
        <v>19.483050847457601</v>
      </c>
      <c r="AL24" s="9">
        <v>2.0508474576271198</v>
      </c>
      <c r="AM24" s="17">
        <f t="shared" si="1"/>
        <v>0.10526315789473704</v>
      </c>
      <c r="AN24" s="9">
        <v>14.3559322033898</v>
      </c>
      <c r="AO24" s="9">
        <v>2.0508474576271198</v>
      </c>
      <c r="AP24" s="17">
        <f t="shared" si="2"/>
        <v>0.14285714285714324</v>
      </c>
      <c r="AQ24" s="27" t="s">
        <v>533</v>
      </c>
      <c r="AR24" s="32">
        <f t="shared" si="3"/>
        <v>0.5</v>
      </c>
      <c r="AS24" s="32">
        <f t="shared" si="4"/>
        <v>0.10526315789473704</v>
      </c>
      <c r="AT24" s="32">
        <f t="shared" si="5"/>
        <v>0.14285714285714324</v>
      </c>
    </row>
    <row r="25" spans="1:46" x14ac:dyDescent="0.3">
      <c r="A25" s="27" t="s">
        <v>467</v>
      </c>
      <c r="B25" s="9">
        <v>45.011494252873597</v>
      </c>
      <c r="C25" s="9">
        <v>9.2068965517241406</v>
      </c>
      <c r="D25" s="32">
        <f>C25/B25</f>
        <v>0.20454545454545445</v>
      </c>
      <c r="L25" s="27" t="s">
        <v>467</v>
      </c>
      <c r="M25" s="9">
        <v>25.5747126436782</v>
      </c>
      <c r="N25" s="9">
        <v>6.1379310344827598</v>
      </c>
      <c r="O25" s="11">
        <f t="shared" si="7"/>
        <v>0.23999999999999969</v>
      </c>
      <c r="V25" s="27" t="s">
        <v>467</v>
      </c>
      <c r="W25" s="9">
        <v>19.4367816091954</v>
      </c>
      <c r="X25" s="9">
        <v>3.0689655172413799</v>
      </c>
      <c r="Y25" s="11">
        <f t="shared" si="8"/>
        <v>0.15789473684210531</v>
      </c>
      <c r="AG25" s="27" t="s">
        <v>467</v>
      </c>
      <c r="AH25" s="9">
        <v>2.0459770114942502</v>
      </c>
      <c r="AI25" s="9">
        <v>0</v>
      </c>
      <c r="AJ25" s="17">
        <f t="shared" si="0"/>
        <v>0</v>
      </c>
      <c r="AK25" s="9">
        <v>25.5747126436782</v>
      </c>
      <c r="AL25" s="9">
        <v>6.1379310344827598</v>
      </c>
      <c r="AM25" s="17">
        <f t="shared" si="1"/>
        <v>0.23999999999999969</v>
      </c>
      <c r="AN25" s="9">
        <v>17.390804597701099</v>
      </c>
      <c r="AO25" s="9">
        <v>3.0689655172413799</v>
      </c>
      <c r="AP25" s="17">
        <f t="shared" si="2"/>
        <v>0.17647058823529466</v>
      </c>
      <c r="AQ25" s="27" t="s">
        <v>467</v>
      </c>
      <c r="AR25" s="32">
        <f t="shared" si="3"/>
        <v>0</v>
      </c>
      <c r="AS25" s="32">
        <f t="shared" si="4"/>
        <v>0.23999999999999969</v>
      </c>
      <c r="AT25" s="32">
        <f t="shared" si="5"/>
        <v>0.17647058823529466</v>
      </c>
    </row>
    <row r="26" spans="1:46" x14ac:dyDescent="0.3">
      <c r="A26" s="27" t="s">
        <v>351</v>
      </c>
      <c r="B26" s="9">
        <v>19.678571428571399</v>
      </c>
      <c r="C26" s="9">
        <v>5.1785714285714297</v>
      </c>
      <c r="D26" s="32">
        <f>C26/B26</f>
        <v>0.26315789473684259</v>
      </c>
      <c r="L26" s="27" t="s">
        <v>351</v>
      </c>
      <c r="M26" s="9">
        <v>11.3928571428571</v>
      </c>
      <c r="N26" s="9">
        <v>2.0714285714285698</v>
      </c>
      <c r="O26" s="11">
        <f t="shared" si="7"/>
        <v>0.18181818181818238</v>
      </c>
      <c r="V26" s="27" t="s">
        <v>351</v>
      </c>
      <c r="W26" s="9">
        <v>8.28571428571429</v>
      </c>
      <c r="X26" s="9">
        <v>3.1071428571428599</v>
      </c>
      <c r="Y26" s="11">
        <f t="shared" si="8"/>
        <v>0.37500000000000011</v>
      </c>
      <c r="AG26" s="27" t="s">
        <v>351</v>
      </c>
      <c r="AH26" s="9">
        <v>2.0714285714285698</v>
      </c>
      <c r="AI26" s="9">
        <v>0</v>
      </c>
      <c r="AJ26" s="17">
        <f t="shared" si="0"/>
        <v>0</v>
      </c>
      <c r="AK26" s="9">
        <v>14.5</v>
      </c>
      <c r="AL26" s="9">
        <v>5.1785714285714297</v>
      </c>
      <c r="AM26" s="17">
        <f t="shared" si="1"/>
        <v>0.35714285714285721</v>
      </c>
      <c r="AN26" s="9">
        <v>3.1071428571428599</v>
      </c>
      <c r="AO26" s="9">
        <v>0</v>
      </c>
      <c r="AP26" s="17">
        <f t="shared" si="2"/>
        <v>0</v>
      </c>
      <c r="AQ26" s="27" t="s">
        <v>351</v>
      </c>
      <c r="AR26" s="32">
        <f t="shared" si="3"/>
        <v>0</v>
      </c>
      <c r="AS26" s="32">
        <f t="shared" si="4"/>
        <v>0.35714285714285721</v>
      </c>
      <c r="AT26" s="32">
        <f t="shared" si="5"/>
        <v>0</v>
      </c>
    </row>
    <row r="27" spans="1:46" x14ac:dyDescent="0.3">
      <c r="A27" s="27" t="s">
        <v>355</v>
      </c>
      <c r="B27" s="9">
        <v>8.6666666666666696</v>
      </c>
      <c r="C27" s="9">
        <v>0</v>
      </c>
      <c r="D27" s="32">
        <f t="shared" si="6"/>
        <v>0</v>
      </c>
      <c r="L27" s="27" t="s">
        <v>355</v>
      </c>
      <c r="M27" s="9">
        <v>5.4166666666666696</v>
      </c>
      <c r="N27" s="9">
        <v>0</v>
      </c>
      <c r="O27" s="11">
        <f t="shared" si="7"/>
        <v>0</v>
      </c>
      <c r="V27" s="27" t="s">
        <v>355</v>
      </c>
      <c r="W27" s="9">
        <v>3.25</v>
      </c>
      <c r="X27" s="9">
        <v>0</v>
      </c>
      <c r="Y27" s="11">
        <f t="shared" si="8"/>
        <v>0</v>
      </c>
      <c r="AG27" s="27" t="s">
        <v>355</v>
      </c>
      <c r="AH27" s="9">
        <v>1.0833333333333299</v>
      </c>
      <c r="AI27" s="9">
        <v>0</v>
      </c>
      <c r="AJ27" s="17">
        <f t="shared" si="0"/>
        <v>0</v>
      </c>
      <c r="AK27" s="9">
        <v>3.25</v>
      </c>
      <c r="AL27" s="9">
        <v>0</v>
      </c>
      <c r="AM27" s="17">
        <f t="shared" si="1"/>
        <v>0</v>
      </c>
      <c r="AN27" s="9">
        <v>4.3333333333333304</v>
      </c>
      <c r="AO27" s="9">
        <v>0</v>
      </c>
      <c r="AP27" s="17">
        <f t="shared" si="2"/>
        <v>0</v>
      </c>
      <c r="AQ27" s="27" t="s">
        <v>355</v>
      </c>
      <c r="AR27" s="32">
        <f t="shared" si="3"/>
        <v>0</v>
      </c>
      <c r="AS27" s="32">
        <f t="shared" si="4"/>
        <v>0</v>
      </c>
      <c r="AT27" s="32">
        <f t="shared" si="5"/>
        <v>0</v>
      </c>
    </row>
    <row r="28" spans="1:46" x14ac:dyDescent="0.3">
      <c r="AG28" s="33" t="s">
        <v>651</v>
      </c>
      <c r="AH28" s="26">
        <f>SUM(AH8:AH27)</f>
        <v>368.7781055104544</v>
      </c>
      <c r="AI28" s="26">
        <f>SUM(AI8:AI27)</f>
        <v>50.34253398811272</v>
      </c>
      <c r="AJ28" s="26"/>
      <c r="AK28" s="26">
        <f t="shared" ref="AK28:AO28" si="9">SUM(AK8:AK27)</f>
        <v>3171.1617329433943</v>
      </c>
      <c r="AL28" s="26">
        <f t="shared" si="9"/>
        <v>257.27129328055514</v>
      </c>
      <c r="AM28" s="26"/>
      <c r="AN28" s="26">
        <f t="shared" si="9"/>
        <v>870.28066139866041</v>
      </c>
      <c r="AO28" s="26">
        <f t="shared" si="9"/>
        <v>77.529170480362751</v>
      </c>
      <c r="AP28" s="26"/>
    </row>
    <row r="29" spans="1:46" x14ac:dyDescent="0.3">
      <c r="AG29" s="33" t="s">
        <v>609</v>
      </c>
      <c r="AH29" s="26">
        <f>MAX(AH8:AH27)</f>
        <v>128.446212912645</v>
      </c>
      <c r="AI29" s="26">
        <f t="shared" ref="AI29:AP29" si="10">MAX(AI8:AI27)</f>
        <v>18.120479546934899</v>
      </c>
      <c r="AJ29" s="26"/>
      <c r="AK29" s="26">
        <f t="shared" si="10"/>
        <v>781.66888115316101</v>
      </c>
      <c r="AL29" s="26">
        <f t="shared" si="10"/>
        <v>58.493095718060502</v>
      </c>
      <c r="AM29" s="26"/>
      <c r="AN29" s="26">
        <f t="shared" si="10"/>
        <v>169.08940995775299</v>
      </c>
      <c r="AO29" s="26">
        <f t="shared" si="10"/>
        <v>18.6094942714045</v>
      </c>
      <c r="AP29" s="26"/>
    </row>
    <row r="30" spans="1:46" x14ac:dyDescent="0.3">
      <c r="AG30" s="33" t="s">
        <v>606</v>
      </c>
      <c r="AH30" s="26">
        <f>MIN(AH8:AH27)</f>
        <v>1.0833333333333299</v>
      </c>
      <c r="AI30" s="26">
        <f t="shared" ref="AI30:AP30" si="11">MIN(AI8:AI27)</f>
        <v>0</v>
      </c>
      <c r="AJ30" s="26"/>
      <c r="AK30" s="26">
        <f t="shared" si="11"/>
        <v>3.25</v>
      </c>
      <c r="AL30" s="26">
        <f t="shared" si="11"/>
        <v>0</v>
      </c>
      <c r="AM30" s="26"/>
      <c r="AN30" s="26">
        <f t="shared" si="11"/>
        <v>3.1071428571428599</v>
      </c>
      <c r="AO30" s="26">
        <f t="shared" si="11"/>
        <v>0</v>
      </c>
      <c r="AP30" s="26"/>
    </row>
    <row r="31" spans="1:46" x14ac:dyDescent="0.3">
      <c r="AG31" s="33" t="s">
        <v>650</v>
      </c>
      <c r="AH31" s="26">
        <f>AH29-AH30</f>
        <v>127.36287957931167</v>
      </c>
      <c r="AI31" s="26">
        <f t="shared" ref="AI31:AP31" si="12">AI29-AI30</f>
        <v>18.120479546934899</v>
      </c>
      <c r="AJ31" s="26"/>
      <c r="AK31" s="26">
        <f t="shared" si="12"/>
        <v>778.41888115316101</v>
      </c>
      <c r="AL31" s="26">
        <f t="shared" si="12"/>
        <v>58.493095718060502</v>
      </c>
      <c r="AM31" s="26"/>
      <c r="AN31" s="26">
        <f t="shared" si="12"/>
        <v>165.98226710061013</v>
      </c>
      <c r="AO31" s="26">
        <f t="shared" si="12"/>
        <v>18.6094942714045</v>
      </c>
      <c r="AP31" s="26"/>
    </row>
    <row r="32" spans="1:46" x14ac:dyDescent="0.3">
      <c r="AG32" s="33" t="s">
        <v>603</v>
      </c>
      <c r="AH32" s="26">
        <f>AVERAGE(AH8:AH27)</f>
        <v>18.438905275522721</v>
      </c>
      <c r="AI32" s="26">
        <f t="shared" ref="AI32:AO32" si="13">AVERAGE(AI8:AI27)</f>
        <v>2.5171266994056358</v>
      </c>
      <c r="AJ32" s="26"/>
      <c r="AK32" s="26">
        <f t="shared" si="13"/>
        <v>158.55808664716972</v>
      </c>
      <c r="AL32" s="26">
        <f t="shared" si="13"/>
        <v>12.863564664027757</v>
      </c>
      <c r="AM32" s="26"/>
      <c r="AN32" s="26">
        <f t="shared" si="13"/>
        <v>43.514033069933021</v>
      </c>
      <c r="AO32" s="26">
        <f t="shared" si="13"/>
        <v>3.8764585240181377</v>
      </c>
      <c r="AP32" s="10"/>
    </row>
    <row r="36" spans="1:26" ht="15.6" x14ac:dyDescent="0.3">
      <c r="D36" s="31"/>
      <c r="E36" s="31"/>
      <c r="F36" s="31"/>
      <c r="G36" s="36" t="s">
        <v>643</v>
      </c>
      <c r="H36" s="36"/>
      <c r="I36" s="36"/>
      <c r="J36" s="36"/>
    </row>
    <row r="38" spans="1:26" ht="79.2" x14ac:dyDescent="0.3">
      <c r="A38" s="25" t="s">
        <v>643</v>
      </c>
      <c r="B38" s="24" t="s">
        <v>55</v>
      </c>
      <c r="C38" s="24" t="s">
        <v>56</v>
      </c>
      <c r="D38" s="24" t="s">
        <v>57</v>
      </c>
      <c r="E38" s="25" t="s">
        <v>630</v>
      </c>
      <c r="F38" s="24" t="s">
        <v>48</v>
      </c>
      <c r="G38" s="24" t="s">
        <v>49</v>
      </c>
      <c r="H38" s="24" t="s">
        <v>50</v>
      </c>
      <c r="I38" s="25" t="s">
        <v>631</v>
      </c>
      <c r="J38" s="24" t="s">
        <v>644</v>
      </c>
      <c r="K38" s="25" t="s">
        <v>645</v>
      </c>
      <c r="L38" s="19"/>
      <c r="M38" s="24" t="s">
        <v>644</v>
      </c>
      <c r="N38" s="25" t="s">
        <v>645</v>
      </c>
    </row>
    <row r="39" spans="1:26" x14ac:dyDescent="0.3">
      <c r="A39" s="27" t="s">
        <v>569</v>
      </c>
      <c r="B39" s="9">
        <v>85.235097165050306</v>
      </c>
      <c r="C39" s="9">
        <v>46.438128581855302</v>
      </c>
      <c r="D39" s="9">
        <v>329.93018953885502</v>
      </c>
      <c r="E39" s="26">
        <f>SUM(B39:D39)</f>
        <v>461.60341528576066</v>
      </c>
      <c r="F39" s="9">
        <v>15.3590933732916</v>
      </c>
      <c r="G39" s="9">
        <v>8.0640833098497602</v>
      </c>
      <c r="H39" s="9">
        <v>30.513335367004299</v>
      </c>
      <c r="I39" s="26">
        <f>SUM(F39:H39)</f>
        <v>53.936512050145659</v>
      </c>
      <c r="J39" s="17">
        <f>I39/E39</f>
        <v>0.11684599867346231</v>
      </c>
      <c r="K39" s="17">
        <v>6.6849878083331093E-2</v>
      </c>
      <c r="L39" s="27" t="s">
        <v>569</v>
      </c>
      <c r="M39" s="32">
        <v>0.11684599867346231</v>
      </c>
      <c r="N39" s="32">
        <v>6.6849878083331093E-2</v>
      </c>
    </row>
    <row r="40" spans="1:26" x14ac:dyDescent="0.3">
      <c r="A40" s="27" t="s">
        <v>479</v>
      </c>
      <c r="B40" s="9">
        <v>41.887122125863797</v>
      </c>
      <c r="C40" s="9">
        <v>24.517222754652199</v>
      </c>
      <c r="D40" s="9">
        <v>173.21932343100801</v>
      </c>
      <c r="E40" s="26">
        <f t="shared" ref="E40:E58" si="14">SUM(B40:D40)</f>
        <v>239.623668311524</v>
      </c>
      <c r="F40" s="9">
        <v>6.84101292869126</v>
      </c>
      <c r="G40" s="9">
        <v>2.01341816911241</v>
      </c>
      <c r="H40" s="9">
        <v>20.498214967586801</v>
      </c>
      <c r="I40" s="26">
        <f t="shared" ref="I40:I58" si="15">SUM(F40:H40)</f>
        <v>29.35264606539047</v>
      </c>
      <c r="J40" s="17">
        <f t="shared" ref="J40:J58" si="16">I40/E40</f>
        <v>0.12249476970376069</v>
      </c>
      <c r="K40" s="17">
        <v>7.4999584434837327E-2</v>
      </c>
      <c r="L40" s="27" t="s">
        <v>479</v>
      </c>
      <c r="M40" s="32">
        <v>0.12249476970376069</v>
      </c>
      <c r="N40" s="32">
        <v>7.4999584434837327E-2</v>
      </c>
    </row>
    <row r="41" spans="1:26" x14ac:dyDescent="0.3">
      <c r="A41" s="27" t="s">
        <v>407</v>
      </c>
      <c r="B41" s="9">
        <v>22.841876031563</v>
      </c>
      <c r="C41" s="9">
        <v>21.882011547568801</v>
      </c>
      <c r="D41" s="9">
        <v>99.743458503908897</v>
      </c>
      <c r="E41" s="26">
        <f t="shared" si="14"/>
        <v>144.4673460830407</v>
      </c>
      <c r="F41" s="9">
        <v>0</v>
      </c>
      <c r="G41" s="9">
        <v>0</v>
      </c>
      <c r="H41" s="9">
        <v>1.12279475453211</v>
      </c>
      <c r="I41" s="26">
        <f t="shared" si="15"/>
        <v>1.12279475453211</v>
      </c>
      <c r="J41" s="17">
        <f t="shared" si="16"/>
        <v>7.7719622113548124E-3</v>
      </c>
      <c r="K41" s="17">
        <v>4.0935399782433518E-2</v>
      </c>
      <c r="L41" s="27" t="s">
        <v>407</v>
      </c>
      <c r="M41" s="32">
        <v>7.7719622113548124E-3</v>
      </c>
      <c r="N41" s="32">
        <v>4.0935399782433518E-2</v>
      </c>
    </row>
    <row r="42" spans="1:26" x14ac:dyDescent="0.3">
      <c r="A42" s="27" t="s">
        <v>353</v>
      </c>
      <c r="B42" s="9">
        <v>31.834281145076499</v>
      </c>
      <c r="C42" s="9">
        <v>19.218133081385702</v>
      </c>
      <c r="D42" s="9">
        <v>91.463059348153905</v>
      </c>
      <c r="E42" s="26">
        <f t="shared" si="14"/>
        <v>142.51547357461612</v>
      </c>
      <c r="F42" s="9">
        <v>4.45390162794713</v>
      </c>
      <c r="G42" s="9">
        <v>2.88370209630463</v>
      </c>
      <c r="H42" s="9">
        <v>14.6572232199123</v>
      </c>
      <c r="I42" s="26">
        <f t="shared" si="15"/>
        <v>21.99482694416406</v>
      </c>
      <c r="J42" s="17">
        <f t="shared" si="16"/>
        <v>0.1543329042979206</v>
      </c>
      <c r="K42" s="17">
        <v>4.9717235785492857E-2</v>
      </c>
      <c r="L42" s="27" t="s">
        <v>353</v>
      </c>
      <c r="M42" s="32">
        <v>0.1543329042979206</v>
      </c>
      <c r="N42" s="32">
        <v>4.9717235785492857E-2</v>
      </c>
    </row>
    <row r="43" spans="1:26" ht="18" x14ac:dyDescent="0.3">
      <c r="A43" s="27" t="s">
        <v>495</v>
      </c>
      <c r="B43" s="9">
        <v>17.263023188575801</v>
      </c>
      <c r="C43" s="9">
        <v>10.1261292643381</v>
      </c>
      <c r="D43" s="9">
        <v>68.991234263217507</v>
      </c>
      <c r="E43" s="26">
        <f t="shared" si="14"/>
        <v>96.380386716131412</v>
      </c>
      <c r="F43" s="9">
        <v>3.0095269171121801</v>
      </c>
      <c r="G43" s="9">
        <v>0</v>
      </c>
      <c r="H43" s="9">
        <v>5.0428266966379098</v>
      </c>
      <c r="I43" s="26">
        <f t="shared" si="15"/>
        <v>8.0523536137500891</v>
      </c>
      <c r="J43" s="17">
        <f t="shared" si="16"/>
        <v>8.3547637523665882E-2</v>
      </c>
      <c r="K43" s="17">
        <v>0.10844259684704954</v>
      </c>
      <c r="L43" s="27" t="s">
        <v>495</v>
      </c>
      <c r="M43" s="32">
        <v>8.3547637523665882E-2</v>
      </c>
      <c r="N43" s="32">
        <v>0.10844259684704954</v>
      </c>
      <c r="W43" s="35" t="s">
        <v>648</v>
      </c>
      <c r="X43" s="35"/>
      <c r="Y43" s="35"/>
      <c r="Z43" s="35"/>
    </row>
    <row r="44" spans="1:26" x14ac:dyDescent="0.3">
      <c r="A44" s="27" t="s">
        <v>421</v>
      </c>
      <c r="B44" s="9">
        <v>9.9425136810169299</v>
      </c>
      <c r="C44" s="9">
        <v>6.0595123286607704</v>
      </c>
      <c r="D44" s="9">
        <v>60.676018588562897</v>
      </c>
      <c r="E44" s="26">
        <f t="shared" si="14"/>
        <v>76.678044598240604</v>
      </c>
      <c r="F44" s="9">
        <v>0</v>
      </c>
      <c r="G44" s="9">
        <v>0</v>
      </c>
      <c r="H44" s="9">
        <v>5.9194988532701096</v>
      </c>
      <c r="I44" s="26">
        <f t="shared" si="15"/>
        <v>5.9194988532701096</v>
      </c>
      <c r="J44" s="17">
        <f t="shared" si="16"/>
        <v>7.7199397614867368E-2</v>
      </c>
      <c r="K44" s="17">
        <v>3.6416302599551476E-2</v>
      </c>
      <c r="L44" s="27" t="s">
        <v>421</v>
      </c>
      <c r="M44" s="32">
        <v>7.7199397614867368E-2</v>
      </c>
      <c r="N44" s="32">
        <v>3.6416302599551476E-2</v>
      </c>
    </row>
    <row r="45" spans="1:26" x14ac:dyDescent="0.3">
      <c r="A45" s="27" t="s">
        <v>415</v>
      </c>
      <c r="B45" s="9">
        <v>10.4718781581794</v>
      </c>
      <c r="C45" s="9">
        <v>9.4217986118672492</v>
      </c>
      <c r="D45" s="9">
        <v>76.367124735528407</v>
      </c>
      <c r="E45" s="26">
        <f t="shared" si="14"/>
        <v>96.26080150557506</v>
      </c>
      <c r="F45" s="9">
        <v>1.04594156073003</v>
      </c>
      <c r="G45" s="9">
        <v>1.04594156073003</v>
      </c>
      <c r="H45" s="9">
        <v>7.32994816551113</v>
      </c>
      <c r="I45" s="26">
        <f t="shared" si="15"/>
        <v>9.4218312869711909</v>
      </c>
      <c r="J45" s="17">
        <f t="shared" si="16"/>
        <v>9.7878172003642766E-2</v>
      </c>
      <c r="K45" s="17">
        <v>4.6280330899933136E-2</v>
      </c>
      <c r="L45" s="27" t="s">
        <v>415</v>
      </c>
      <c r="M45" s="32">
        <v>9.7878172003642766E-2</v>
      </c>
      <c r="N45" s="32">
        <v>4.6280330899933136E-2</v>
      </c>
      <c r="V45" s="19"/>
      <c r="W45" s="19" t="s">
        <v>646</v>
      </c>
      <c r="X45" s="19" t="s">
        <v>647</v>
      </c>
    </row>
    <row r="46" spans="1:26" x14ac:dyDescent="0.3">
      <c r="A46" s="27" t="s">
        <v>473</v>
      </c>
      <c r="B46" s="9">
        <v>17.174861593517502</v>
      </c>
      <c r="C46" s="9">
        <v>9.1334870365882708</v>
      </c>
      <c r="D46" s="9">
        <v>57.627190671675699</v>
      </c>
      <c r="E46" s="26">
        <f t="shared" si="14"/>
        <v>83.935539301781475</v>
      </c>
      <c r="F46" s="9">
        <v>9.0829471516690798</v>
      </c>
      <c r="G46" s="9">
        <v>0</v>
      </c>
      <c r="H46" s="9">
        <v>8.0843693408689195</v>
      </c>
      <c r="I46" s="26">
        <f t="shared" si="15"/>
        <v>17.167316492537999</v>
      </c>
      <c r="J46" s="17">
        <f t="shared" si="16"/>
        <v>0.20452976933661798</v>
      </c>
      <c r="K46" s="17">
        <v>0.17204255009291763</v>
      </c>
      <c r="L46" s="27" t="s">
        <v>473</v>
      </c>
      <c r="M46" s="32">
        <v>0.20452976933661798</v>
      </c>
      <c r="N46" s="32">
        <v>0.17204255009291763</v>
      </c>
      <c r="V46" s="27" t="s">
        <v>569</v>
      </c>
      <c r="W46" s="32">
        <f t="shared" ref="W46:W65" si="17">Y8</f>
        <v>8.642751912919816E-2</v>
      </c>
      <c r="X46" s="32">
        <f t="shared" ref="X46:X65" si="18">O8</f>
        <v>8.9959936239582206E-2</v>
      </c>
    </row>
    <row r="47" spans="1:26" x14ac:dyDescent="0.3">
      <c r="A47" s="27" t="s">
        <v>529</v>
      </c>
      <c r="B47" s="9">
        <v>7.0904193744783397</v>
      </c>
      <c r="C47" s="9">
        <v>8.1503043923454506</v>
      </c>
      <c r="D47" s="9">
        <v>44.652404661198403</v>
      </c>
      <c r="E47" s="26">
        <f t="shared" si="14"/>
        <v>59.893128428022194</v>
      </c>
      <c r="F47" s="9">
        <v>1.0072476232958201</v>
      </c>
      <c r="G47" s="9">
        <v>0</v>
      </c>
      <c r="H47" s="9">
        <v>6.0973098127925098</v>
      </c>
      <c r="I47" s="26">
        <f t="shared" si="15"/>
        <v>7.1045574360883297</v>
      </c>
      <c r="J47" s="17">
        <f t="shared" si="16"/>
        <v>0.11862057672653346</v>
      </c>
      <c r="K47" s="17">
        <v>6.6693151178262827E-2</v>
      </c>
      <c r="L47" s="27" t="s">
        <v>529</v>
      </c>
      <c r="M47" s="32">
        <v>0.11862057672653346</v>
      </c>
      <c r="N47" s="32">
        <v>6.6693151178262827E-2</v>
      </c>
      <c r="V47" s="27" t="s">
        <v>479</v>
      </c>
      <c r="W47" s="32">
        <f t="shared" si="17"/>
        <v>0.12654481767791609</v>
      </c>
      <c r="X47" s="32">
        <f t="shared" si="18"/>
        <v>6.5952300521010226E-2</v>
      </c>
    </row>
    <row r="48" spans="1:26" x14ac:dyDescent="0.3">
      <c r="A48" s="27" t="s">
        <v>365</v>
      </c>
      <c r="B48" s="9">
        <v>8.0314194953348395</v>
      </c>
      <c r="C48" s="9">
        <v>6.0443734702184697</v>
      </c>
      <c r="D48" s="9">
        <v>48.119256010555702</v>
      </c>
      <c r="E48" s="26">
        <f t="shared" si="14"/>
        <v>62.195048976109007</v>
      </c>
      <c r="F48" s="9">
        <v>0.99368031093287601</v>
      </c>
      <c r="G48" s="9">
        <v>0</v>
      </c>
      <c r="H48" s="9">
        <v>6.0340608055270097</v>
      </c>
      <c r="I48" s="26">
        <f t="shared" si="15"/>
        <v>7.027741116459886</v>
      </c>
      <c r="J48" s="17">
        <f t="shared" si="16"/>
        <v>0.11299518582515231</v>
      </c>
      <c r="K48" s="17">
        <v>6.0120183169162483E-2</v>
      </c>
      <c r="L48" s="27" t="s">
        <v>365</v>
      </c>
      <c r="M48" s="32">
        <v>0.11299518582515231</v>
      </c>
      <c r="N48" s="32">
        <v>6.0120183169162483E-2</v>
      </c>
      <c r="V48" s="27" t="s">
        <v>407</v>
      </c>
      <c r="W48" s="32">
        <f t="shared" si="17"/>
        <v>3.3553649383418482E-2</v>
      </c>
      <c r="X48" s="32">
        <f t="shared" si="18"/>
        <v>2.7981959699104299E-2</v>
      </c>
    </row>
    <row r="49" spans="1:24" x14ac:dyDescent="0.3">
      <c r="A49" s="27" t="s">
        <v>455</v>
      </c>
      <c r="B49" s="9">
        <v>4.1073423596175003</v>
      </c>
      <c r="C49" s="9">
        <v>4.1131913407471403</v>
      </c>
      <c r="D49" s="9">
        <v>30.825501715033699</v>
      </c>
      <c r="E49" s="26">
        <f t="shared" si="14"/>
        <v>39.046035415398336</v>
      </c>
      <c r="F49" s="9">
        <v>0</v>
      </c>
      <c r="G49" s="9">
        <v>0</v>
      </c>
      <c r="H49" s="9">
        <v>2.0536628743017502</v>
      </c>
      <c r="I49" s="26">
        <f t="shared" si="15"/>
        <v>2.0536628743017502</v>
      </c>
      <c r="J49" s="17">
        <f t="shared" si="16"/>
        <v>5.2595938421237519E-2</v>
      </c>
      <c r="K49" s="17">
        <v>0.10655730424415179</v>
      </c>
      <c r="L49" s="27" t="s">
        <v>455</v>
      </c>
      <c r="M49" s="32">
        <v>5.2595938421237519E-2</v>
      </c>
      <c r="N49" s="32">
        <v>0.10655730424415179</v>
      </c>
      <c r="V49" s="27" t="s">
        <v>353</v>
      </c>
      <c r="W49" s="32">
        <f t="shared" si="17"/>
        <v>0.12369298936283254</v>
      </c>
      <c r="X49" s="32">
        <f t="shared" si="18"/>
        <v>7.7025283293300773E-2</v>
      </c>
    </row>
    <row r="50" spans="1:24" x14ac:dyDescent="0.3">
      <c r="A50" s="27" t="s">
        <v>465</v>
      </c>
      <c r="B50" s="9">
        <v>2.7655201984147899</v>
      </c>
      <c r="C50" s="9">
        <v>2.9135938932658698</v>
      </c>
      <c r="D50" s="9">
        <v>19.077084097012801</v>
      </c>
      <c r="E50" s="26">
        <f t="shared" si="14"/>
        <v>24.75619818869346</v>
      </c>
      <c r="F50" s="9">
        <v>0</v>
      </c>
      <c r="G50" s="9">
        <v>0.89787159846772402</v>
      </c>
      <c r="H50" s="9">
        <v>0</v>
      </c>
      <c r="I50" s="26">
        <f t="shared" si="15"/>
        <v>0.89787159846772402</v>
      </c>
      <c r="J50" s="17">
        <f t="shared" si="16"/>
        <v>3.6268557539573906E-2</v>
      </c>
      <c r="K50" s="17">
        <v>5.2161974063601492E-2</v>
      </c>
      <c r="L50" s="27" t="s">
        <v>465</v>
      </c>
      <c r="M50" s="32">
        <v>3.6268557539573906E-2</v>
      </c>
      <c r="N50" s="32">
        <v>5.2161974063601492E-2</v>
      </c>
      <c r="V50" s="27" t="s">
        <v>495</v>
      </c>
      <c r="W50" s="32">
        <f t="shared" si="17"/>
        <v>0.12329776551116164</v>
      </c>
      <c r="X50" s="32">
        <f t="shared" si="18"/>
        <v>7.9214922324064213E-2</v>
      </c>
    </row>
    <row r="51" spans="1:24" x14ac:dyDescent="0.3">
      <c r="A51" s="27" t="s">
        <v>595</v>
      </c>
      <c r="B51" s="9">
        <v>7.6892317609902197</v>
      </c>
      <c r="C51" s="9">
        <v>4.6870349341897199</v>
      </c>
      <c r="D51" s="9">
        <v>27.637420642055101</v>
      </c>
      <c r="E51" s="26">
        <f t="shared" si="14"/>
        <v>40.013687337235041</v>
      </c>
      <c r="F51" s="9">
        <v>1.85686843817804</v>
      </c>
      <c r="G51" s="9">
        <v>0</v>
      </c>
      <c r="H51" s="9">
        <v>0.97139783505160504</v>
      </c>
      <c r="I51" s="26">
        <f t="shared" si="15"/>
        <v>2.8282662732296453</v>
      </c>
      <c r="J51" s="17">
        <f t="shared" si="16"/>
        <v>7.0682470460496166E-2</v>
      </c>
      <c r="K51" s="17">
        <v>3.1310011522930531E-2</v>
      </c>
      <c r="L51" s="27" t="s">
        <v>595</v>
      </c>
      <c r="M51" s="32">
        <v>7.0682470460496166E-2</v>
      </c>
      <c r="N51" s="32">
        <v>3.1310011522930531E-2</v>
      </c>
      <c r="V51" s="27" t="s">
        <v>421</v>
      </c>
      <c r="W51" s="32">
        <f t="shared" si="17"/>
        <v>4.2645964351203235E-2</v>
      </c>
      <c r="X51" s="32">
        <f t="shared" si="18"/>
        <v>5.5646455832696687E-2</v>
      </c>
    </row>
    <row r="52" spans="1:24" x14ac:dyDescent="0.3">
      <c r="A52" s="27" t="s">
        <v>369</v>
      </c>
      <c r="B52" s="9">
        <v>3.1269841269841301</v>
      </c>
      <c r="C52" s="9">
        <v>3.1269841269841301</v>
      </c>
      <c r="D52" s="9">
        <v>22.931216931216898</v>
      </c>
      <c r="E52" s="26">
        <f t="shared" si="14"/>
        <v>29.185185185185158</v>
      </c>
      <c r="F52" s="9">
        <v>0</v>
      </c>
      <c r="G52" s="9">
        <v>0</v>
      </c>
      <c r="H52" s="9">
        <v>3.1269841269841301</v>
      </c>
      <c r="I52" s="26">
        <f t="shared" si="15"/>
        <v>3.1269841269841301</v>
      </c>
      <c r="J52" s="17">
        <f t="shared" si="16"/>
        <v>0.10714285714285735</v>
      </c>
      <c r="K52" s="17">
        <v>8.4507042253520973E-2</v>
      </c>
      <c r="L52" s="27" t="s">
        <v>369</v>
      </c>
      <c r="M52" s="32">
        <v>0.10714285714285735</v>
      </c>
      <c r="N52" s="32">
        <v>8.4507042253520973E-2</v>
      </c>
      <c r="V52" s="27" t="s">
        <v>415</v>
      </c>
      <c r="W52" s="32">
        <f t="shared" si="17"/>
        <v>4.6507779136417265E-2</v>
      </c>
      <c r="X52" s="32">
        <f t="shared" si="18"/>
        <v>8.7751005195000786E-2</v>
      </c>
    </row>
    <row r="53" spans="1:24" x14ac:dyDescent="0.3">
      <c r="A53" s="27" t="s">
        <v>319</v>
      </c>
      <c r="B53" s="9">
        <v>3.0355029585798801</v>
      </c>
      <c r="C53" s="9">
        <v>1.0118343195266299</v>
      </c>
      <c r="D53" s="9">
        <v>24.284023668639101</v>
      </c>
      <c r="E53" s="26">
        <f t="shared" si="14"/>
        <v>28.331360946745612</v>
      </c>
      <c r="F53" s="9">
        <v>1.0118343195266299</v>
      </c>
      <c r="G53" s="9">
        <v>0</v>
      </c>
      <c r="H53" s="9">
        <v>0</v>
      </c>
      <c r="I53" s="26">
        <f t="shared" si="15"/>
        <v>1.0118343195266299</v>
      </c>
      <c r="J53" s="17">
        <f t="shared" si="16"/>
        <v>3.5714285714285747E-2</v>
      </c>
      <c r="K53" s="17">
        <v>9.7560975609756198E-2</v>
      </c>
      <c r="L53" s="27" t="s">
        <v>319</v>
      </c>
      <c r="M53" s="32">
        <v>3.5714285714285747E-2</v>
      </c>
      <c r="N53" s="32">
        <v>9.7560975609756198E-2</v>
      </c>
      <c r="V53" s="27" t="s">
        <v>473</v>
      </c>
      <c r="W53" s="32">
        <f t="shared" si="17"/>
        <v>0.21600621769995659</v>
      </c>
      <c r="X53" s="32">
        <f t="shared" si="18"/>
        <v>0.1620217290815216</v>
      </c>
    </row>
    <row r="54" spans="1:24" x14ac:dyDescent="0.3">
      <c r="A54" s="27" t="s">
        <v>305</v>
      </c>
      <c r="B54" s="9">
        <v>2.9577464788732399</v>
      </c>
      <c r="C54" s="9">
        <v>0.98591549295774605</v>
      </c>
      <c r="D54" s="9">
        <v>22.6760563380282</v>
      </c>
      <c r="E54" s="26">
        <f t="shared" si="14"/>
        <v>26.619718309859188</v>
      </c>
      <c r="F54" s="9">
        <v>0</v>
      </c>
      <c r="G54" s="9">
        <v>0</v>
      </c>
      <c r="H54" s="9">
        <v>5.9154929577464799</v>
      </c>
      <c r="I54" s="26">
        <f t="shared" si="15"/>
        <v>5.9154929577464799</v>
      </c>
      <c r="J54" s="17">
        <f t="shared" si="16"/>
        <v>0.22222222222222199</v>
      </c>
      <c r="K54" s="17">
        <v>0.17857142857142855</v>
      </c>
      <c r="L54" s="27" t="s">
        <v>305</v>
      </c>
      <c r="M54" s="32">
        <v>0.22222222222222199</v>
      </c>
      <c r="N54" s="32">
        <v>0.17857142857142855</v>
      </c>
      <c r="V54" s="27" t="s">
        <v>529</v>
      </c>
      <c r="W54" s="32">
        <f t="shared" si="17"/>
        <v>7.303303907330605E-2</v>
      </c>
      <c r="X54" s="32">
        <f t="shared" si="18"/>
        <v>9.903651130447963E-2</v>
      </c>
    </row>
    <row r="55" spans="1:24" x14ac:dyDescent="0.3">
      <c r="A55" s="27" t="s">
        <v>533</v>
      </c>
      <c r="B55" s="9">
        <v>0</v>
      </c>
      <c r="C55" s="9">
        <v>2.0508474576271198</v>
      </c>
      <c r="D55" s="9">
        <v>12.3050847457627</v>
      </c>
      <c r="E55" s="26">
        <f t="shared" si="14"/>
        <v>14.35593220338982</v>
      </c>
      <c r="F55" s="9">
        <v>0</v>
      </c>
      <c r="G55" s="9">
        <v>0</v>
      </c>
      <c r="H55" s="9">
        <v>3.07627118644068</v>
      </c>
      <c r="I55" s="26">
        <f t="shared" si="15"/>
        <v>3.07627118644068</v>
      </c>
      <c r="J55" s="17">
        <f t="shared" si="16"/>
        <v>0.21428571428571458</v>
      </c>
      <c r="K55" s="17">
        <v>9.5238095238095219E-2</v>
      </c>
      <c r="L55" s="27" t="s">
        <v>533</v>
      </c>
      <c r="M55" s="32">
        <v>0.21428571428571458</v>
      </c>
      <c r="N55" s="32">
        <v>9.5238095238095219E-2</v>
      </c>
      <c r="V55" s="27" t="s">
        <v>365</v>
      </c>
      <c r="W55" s="32">
        <f t="shared" si="17"/>
        <v>0.10186605187427064</v>
      </c>
      <c r="X55" s="32">
        <f t="shared" si="18"/>
        <v>6.0384790826447869E-2</v>
      </c>
    </row>
    <row r="56" spans="1:24" x14ac:dyDescent="0.3">
      <c r="A56" s="27" t="s">
        <v>467</v>
      </c>
      <c r="B56" s="9">
        <v>4.0919540229885101</v>
      </c>
      <c r="C56" s="9">
        <v>2.0459770114942502</v>
      </c>
      <c r="D56" s="9">
        <v>7.1609195402298802</v>
      </c>
      <c r="E56" s="26">
        <f t="shared" si="14"/>
        <v>13.29885057471264</v>
      </c>
      <c r="F56" s="9">
        <v>1.02298850574713</v>
      </c>
      <c r="G56" s="9">
        <v>1.02298850574713</v>
      </c>
      <c r="H56" s="9">
        <v>1.02298850574713</v>
      </c>
      <c r="I56" s="26">
        <f t="shared" si="15"/>
        <v>3.0689655172413897</v>
      </c>
      <c r="J56" s="17">
        <f t="shared" si="16"/>
        <v>0.23076923076923161</v>
      </c>
      <c r="K56" s="17">
        <v>0.1935483870967743</v>
      </c>
      <c r="L56" s="27" t="s">
        <v>467</v>
      </c>
      <c r="M56" s="32">
        <v>0.23076923076923161</v>
      </c>
      <c r="N56" s="32">
        <v>0.1935483870967743</v>
      </c>
      <c r="V56" s="27" t="s">
        <v>455</v>
      </c>
      <c r="W56" s="32">
        <f t="shared" si="17"/>
        <v>0.10456524220837141</v>
      </c>
      <c r="X56" s="32">
        <f t="shared" si="18"/>
        <v>7.7027456728894703E-2</v>
      </c>
    </row>
    <row r="57" spans="1:24" x14ac:dyDescent="0.3">
      <c r="A57" s="27" t="s">
        <v>351</v>
      </c>
      <c r="B57" s="9">
        <v>1.03571428571429</v>
      </c>
      <c r="C57" s="9">
        <v>1.03571428571429</v>
      </c>
      <c r="D57" s="9">
        <v>8.28571428571429</v>
      </c>
      <c r="E57" s="26">
        <f t="shared" si="14"/>
        <v>10.35714285714287</v>
      </c>
      <c r="F57" s="9">
        <v>0</v>
      </c>
      <c r="G57" s="9">
        <v>1.03571428571429</v>
      </c>
      <c r="H57" s="9">
        <v>3.1071428571428599</v>
      </c>
      <c r="I57" s="26">
        <f t="shared" si="15"/>
        <v>4.1428571428571495</v>
      </c>
      <c r="J57" s="17">
        <f t="shared" si="16"/>
        <v>0.40000000000000013</v>
      </c>
      <c r="K57" s="17">
        <v>0.1111111111111116</v>
      </c>
      <c r="L57" s="27" t="s">
        <v>351</v>
      </c>
      <c r="M57" s="32">
        <v>0.40000000000000013</v>
      </c>
      <c r="N57" s="32">
        <v>0.1111111111111116</v>
      </c>
      <c r="V57" s="27" t="s">
        <v>465</v>
      </c>
      <c r="W57" s="32">
        <f t="shared" si="17"/>
        <v>4.8922335672039199E-2</v>
      </c>
      <c r="X57" s="32">
        <f t="shared" si="18"/>
        <v>4.846567000845281E-2</v>
      </c>
    </row>
    <row r="58" spans="1:24" x14ac:dyDescent="0.3">
      <c r="A58" s="27" t="s">
        <v>355</v>
      </c>
      <c r="B58" s="9">
        <v>0</v>
      </c>
      <c r="C58" s="9">
        <v>2.1666666666666701</v>
      </c>
      <c r="D58" s="9">
        <v>1.0833333333333299</v>
      </c>
      <c r="E58" s="26">
        <f t="shared" si="14"/>
        <v>3.25</v>
      </c>
      <c r="F58" s="9">
        <v>0</v>
      </c>
      <c r="G58" s="9">
        <v>0</v>
      </c>
      <c r="H58" s="9">
        <v>0</v>
      </c>
      <c r="I58" s="26">
        <f t="shared" si="15"/>
        <v>0</v>
      </c>
      <c r="J58" s="17">
        <f t="shared" si="16"/>
        <v>0</v>
      </c>
      <c r="K58" s="17">
        <v>0</v>
      </c>
      <c r="L58" s="27" t="s">
        <v>355</v>
      </c>
      <c r="M58" s="32">
        <v>0</v>
      </c>
      <c r="N58" s="32">
        <v>0</v>
      </c>
      <c r="O58" s="23"/>
      <c r="V58" s="27" t="s">
        <v>595</v>
      </c>
      <c r="W58" s="32">
        <f t="shared" si="17"/>
        <v>4.2361953184233046E-2</v>
      </c>
      <c r="X58" s="32">
        <f t="shared" si="18"/>
        <v>5.0645671169493083E-2</v>
      </c>
    </row>
    <row r="59" spans="1:24" x14ac:dyDescent="0.3">
      <c r="A59" s="33" t="s">
        <v>649</v>
      </c>
      <c r="B59" s="26">
        <f>SUM(B39:B58)</f>
        <v>280.58248815081885</v>
      </c>
      <c r="C59" s="26">
        <f t="shared" ref="C59:D59" si="19">SUM(C39:C58)</f>
        <v>185.12886059865383</v>
      </c>
      <c r="D59" s="26">
        <f t="shared" si="19"/>
        <v>1227.0556150496902</v>
      </c>
      <c r="E59" s="10"/>
      <c r="F59" s="26">
        <f>SUM(F39:F58)</f>
        <v>45.685042757121764</v>
      </c>
      <c r="G59" s="26">
        <f t="shared" ref="G59:H59" si="20">SUM(G39:G58)</f>
        <v>16.963719525925974</v>
      </c>
      <c r="H59" s="26">
        <f t="shared" si="20"/>
        <v>124.57352232705774</v>
      </c>
      <c r="I59" s="10"/>
      <c r="J59" s="10"/>
      <c r="K59" s="10"/>
      <c r="N59" s="23"/>
      <c r="O59" s="23"/>
      <c r="V59" s="27" t="s">
        <v>369</v>
      </c>
      <c r="W59" s="32">
        <f t="shared" si="17"/>
        <v>6.8181818181818191E-2</v>
      </c>
      <c r="X59" s="32">
        <f t="shared" si="18"/>
        <v>0.10909090909090909</v>
      </c>
    </row>
    <row r="60" spans="1:24" x14ac:dyDescent="0.3">
      <c r="N60" s="23"/>
      <c r="O60" s="23"/>
      <c r="V60" s="27" t="s">
        <v>319</v>
      </c>
      <c r="W60" s="32">
        <f t="shared" si="17"/>
        <v>0.12903225806451635</v>
      </c>
      <c r="X60" s="32">
        <f t="shared" si="18"/>
        <v>2.6315789473684306E-2</v>
      </c>
    </row>
    <row r="61" spans="1:24" x14ac:dyDescent="0.3">
      <c r="N61" s="23"/>
      <c r="O61" s="23"/>
      <c r="V61" s="27" t="s">
        <v>305</v>
      </c>
      <c r="W61" s="32">
        <f t="shared" si="17"/>
        <v>0.26086956521739096</v>
      </c>
      <c r="X61" s="32">
        <f t="shared" si="18"/>
        <v>0.15624999999999989</v>
      </c>
    </row>
    <row r="62" spans="1:24" x14ac:dyDescent="0.3">
      <c r="N62" s="23"/>
      <c r="O62" s="23"/>
      <c r="V62" s="27" t="s">
        <v>533</v>
      </c>
      <c r="W62" s="32">
        <f t="shared" si="17"/>
        <v>0.16666666666666646</v>
      </c>
      <c r="X62" s="32">
        <f t="shared" si="18"/>
        <v>0.11764705882352952</v>
      </c>
    </row>
    <row r="63" spans="1:24" ht="52.8" x14ac:dyDescent="0.3">
      <c r="A63" s="25" t="s">
        <v>643</v>
      </c>
      <c r="B63" s="24" t="s">
        <v>638</v>
      </c>
      <c r="C63" s="24" t="s">
        <v>637</v>
      </c>
      <c r="D63" s="24" t="s">
        <v>636</v>
      </c>
      <c r="E63" s="24" t="s">
        <v>635</v>
      </c>
      <c r="F63" s="25" t="s">
        <v>632</v>
      </c>
      <c r="G63" s="24" t="s">
        <v>639</v>
      </c>
      <c r="H63" s="24" t="s">
        <v>640</v>
      </c>
      <c r="I63" s="24" t="s">
        <v>641</v>
      </c>
      <c r="J63" s="24" t="s">
        <v>642</v>
      </c>
      <c r="K63" s="25" t="s">
        <v>633</v>
      </c>
      <c r="L63" s="24" t="s">
        <v>634</v>
      </c>
      <c r="N63" s="23"/>
      <c r="O63" s="23"/>
      <c r="V63" s="27" t="s">
        <v>467</v>
      </c>
      <c r="W63" s="32">
        <f t="shared" si="17"/>
        <v>0.15789473684210531</v>
      </c>
      <c r="X63" s="32">
        <f t="shared" si="18"/>
        <v>0.23999999999999969</v>
      </c>
    </row>
    <row r="64" spans="1:24" x14ac:dyDescent="0.3">
      <c r="A64" s="27" t="s">
        <v>569</v>
      </c>
      <c r="B64" s="9">
        <v>256.28760417137403</v>
      </c>
      <c r="C64" s="9">
        <v>173.05642828851899</v>
      </c>
      <c r="D64" s="9">
        <v>100.046786650112</v>
      </c>
      <c r="E64" s="9">
        <v>88.210269627792101</v>
      </c>
      <c r="F64" s="26">
        <f>SUM(B64:E64)</f>
        <v>617.60108873779711</v>
      </c>
      <c r="G64" s="9">
        <v>29.154677174870599</v>
      </c>
      <c r="H64" s="9">
        <v>4.0961584712748902</v>
      </c>
      <c r="I64" s="9">
        <v>3.9659952476992202</v>
      </c>
      <c r="J64" s="9">
        <v>4.0697265924095802</v>
      </c>
      <c r="K64" s="26">
        <f>SUM(G64:J64)</f>
        <v>41.286557486254289</v>
      </c>
      <c r="L64" s="17">
        <f>K64/F64</f>
        <v>6.6849878083331093E-2</v>
      </c>
      <c r="N64" s="23"/>
      <c r="O64" s="23"/>
      <c r="V64" s="27" t="s">
        <v>351</v>
      </c>
      <c r="W64" s="32">
        <f t="shared" si="17"/>
        <v>0.37500000000000011</v>
      </c>
      <c r="X64" s="32">
        <f t="shared" si="18"/>
        <v>0.18181818181818238</v>
      </c>
    </row>
    <row r="65" spans="1:24" x14ac:dyDescent="0.3">
      <c r="A65" s="27" t="s">
        <v>479</v>
      </c>
      <c r="B65" s="9">
        <v>144.89963841041299</v>
      </c>
      <c r="C65" s="9">
        <v>77.828551339474899</v>
      </c>
      <c r="D65" s="9">
        <v>43.927715882924502</v>
      </c>
      <c r="E65" s="9">
        <v>42.545215132697201</v>
      </c>
      <c r="F65" s="26">
        <f t="shared" ref="F65:F83" si="21">SUM(B65:E65)</f>
        <v>309.20112076550959</v>
      </c>
      <c r="G65" s="9">
        <v>11.830946736072599</v>
      </c>
      <c r="H65" s="9">
        <v>7.2743079217232101</v>
      </c>
      <c r="I65" s="9">
        <v>4.0847009064033601</v>
      </c>
      <c r="J65" s="9">
        <v>0</v>
      </c>
      <c r="K65" s="26">
        <f t="shared" ref="K65:K83" si="22">SUM(G65:J65)</f>
        <v>23.18995556419917</v>
      </c>
      <c r="L65" s="17">
        <f t="shared" ref="L65:L83" si="23">K65/F65</f>
        <v>7.4999584434837327E-2</v>
      </c>
      <c r="N65" s="23"/>
      <c r="O65" s="23"/>
      <c r="V65" s="27" t="s">
        <v>355</v>
      </c>
      <c r="W65" s="32">
        <f t="shared" si="17"/>
        <v>0</v>
      </c>
      <c r="X65" s="32">
        <f t="shared" si="18"/>
        <v>0</v>
      </c>
    </row>
    <row r="66" spans="1:24" x14ac:dyDescent="0.3">
      <c r="A66" s="27" t="s">
        <v>407</v>
      </c>
      <c r="B66" s="9">
        <v>131.587225038996</v>
      </c>
      <c r="C66" s="9">
        <v>73.533570991090897</v>
      </c>
      <c r="D66" s="9">
        <v>65.212348392389501</v>
      </c>
      <c r="E66" s="9">
        <v>53.679490645981403</v>
      </c>
      <c r="F66" s="26">
        <f t="shared" si="21"/>
        <v>324.01263506845777</v>
      </c>
      <c r="G66" s="9">
        <v>2.3090084048226398</v>
      </c>
      <c r="H66" s="9">
        <v>4.4513231733427299</v>
      </c>
      <c r="I66" s="9">
        <v>2.12553288439406</v>
      </c>
      <c r="J66" s="9">
        <v>4.3777222885276297</v>
      </c>
      <c r="K66" s="26">
        <f t="shared" si="22"/>
        <v>13.263586751087058</v>
      </c>
      <c r="L66" s="17">
        <f t="shared" si="23"/>
        <v>4.0935399782433518E-2</v>
      </c>
      <c r="N66" s="23"/>
      <c r="O66" s="23"/>
    </row>
    <row r="67" spans="1:24" x14ac:dyDescent="0.3">
      <c r="A67" s="27" t="s">
        <v>353</v>
      </c>
      <c r="B67" s="9">
        <v>84.123108382495005</v>
      </c>
      <c r="C67" s="9">
        <v>36.036128219429301</v>
      </c>
      <c r="D67" s="9">
        <v>17.022225258163001</v>
      </c>
      <c r="E67" s="9">
        <v>22.979022575221801</v>
      </c>
      <c r="F67" s="26">
        <f t="shared" si="21"/>
        <v>160.16048443530909</v>
      </c>
      <c r="G67" s="9">
        <v>4.5834278391904304</v>
      </c>
      <c r="H67" s="9">
        <v>1.16361690388357</v>
      </c>
      <c r="I67" s="9">
        <v>1.05207492123145</v>
      </c>
      <c r="J67" s="9">
        <v>1.16361690388357</v>
      </c>
      <c r="K67" s="26">
        <f t="shared" si="22"/>
        <v>7.9627365681890208</v>
      </c>
      <c r="L67" s="17">
        <f t="shared" si="23"/>
        <v>4.9717235785492857E-2</v>
      </c>
      <c r="N67" s="23"/>
      <c r="O67" s="23"/>
    </row>
    <row r="68" spans="1:24" x14ac:dyDescent="0.3">
      <c r="A68" s="27" t="s">
        <v>495</v>
      </c>
      <c r="B68" s="9">
        <v>89.254687130818297</v>
      </c>
      <c r="C68" s="9">
        <v>58.813914445400897</v>
      </c>
      <c r="D68" s="9">
        <v>52.958583996708498</v>
      </c>
      <c r="E68" s="9">
        <v>32.421481113967502</v>
      </c>
      <c r="F68" s="26">
        <f t="shared" si="21"/>
        <v>233.44866668689519</v>
      </c>
      <c r="G68" s="9">
        <v>9.2007768298006791</v>
      </c>
      <c r="H68" s="9">
        <v>5.0529208635040996</v>
      </c>
      <c r="I68" s="9">
        <v>7.0359552500681799</v>
      </c>
      <c r="J68" s="9">
        <v>4.0261267026352598</v>
      </c>
      <c r="K68" s="26">
        <f t="shared" si="22"/>
        <v>25.31577964600822</v>
      </c>
      <c r="L68" s="17">
        <f t="shared" si="23"/>
        <v>0.10844259684704954</v>
      </c>
      <c r="N68" s="23"/>
      <c r="O68" s="23"/>
    </row>
    <row r="69" spans="1:24" x14ac:dyDescent="0.3">
      <c r="A69" s="27" t="s">
        <v>421</v>
      </c>
      <c r="B69" s="9">
        <v>71.837991762888294</v>
      </c>
      <c r="C69" s="9">
        <v>37.677753182628798</v>
      </c>
      <c r="D69" s="9">
        <v>32.870759034754499</v>
      </c>
      <c r="E69" s="9">
        <v>23.052201700641898</v>
      </c>
      <c r="F69" s="26">
        <f t="shared" si="21"/>
        <v>165.43870568091347</v>
      </c>
      <c r="G69" s="9">
        <v>2.0374153967493802</v>
      </c>
      <c r="H69" s="9">
        <v>2.0374153967493802</v>
      </c>
      <c r="I69" s="9">
        <v>0</v>
      </c>
      <c r="J69" s="9">
        <v>1.94983517425552</v>
      </c>
      <c r="K69" s="26">
        <f t="shared" si="22"/>
        <v>6.0246659677542809</v>
      </c>
      <c r="L69" s="17">
        <f t="shared" si="23"/>
        <v>3.6416302599551476E-2</v>
      </c>
      <c r="N69" s="23"/>
      <c r="O69" s="23"/>
    </row>
    <row r="70" spans="1:24" x14ac:dyDescent="0.3">
      <c r="A70" s="27" t="s">
        <v>415</v>
      </c>
      <c r="B70" s="9">
        <v>55.345154015729001</v>
      </c>
      <c r="C70" s="9">
        <v>34.471108049702998</v>
      </c>
      <c r="D70" s="9">
        <v>27.174149754685999</v>
      </c>
      <c r="E70" s="9">
        <v>18.790603079474</v>
      </c>
      <c r="F70" s="26">
        <f t="shared" si="21"/>
        <v>135.78101489959201</v>
      </c>
      <c r="G70" s="9">
        <v>5.2380487387518402</v>
      </c>
      <c r="H70" s="9">
        <v>1.04594156073003</v>
      </c>
      <c r="I70" s="9">
        <v>0</v>
      </c>
      <c r="J70" s="9">
        <v>0</v>
      </c>
      <c r="K70" s="26">
        <f t="shared" si="22"/>
        <v>6.2839902994818697</v>
      </c>
      <c r="L70" s="17">
        <f t="shared" si="23"/>
        <v>4.6280330899933136E-2</v>
      </c>
      <c r="N70" s="23"/>
      <c r="O70" s="23"/>
    </row>
    <row r="71" spans="1:24" x14ac:dyDescent="0.3">
      <c r="A71" s="27" t="s">
        <v>473</v>
      </c>
      <c r="B71" s="9">
        <v>62.660313036788096</v>
      </c>
      <c r="C71" s="9">
        <v>35.348369964490502</v>
      </c>
      <c r="D71" s="9">
        <v>12.141700723569601</v>
      </c>
      <c r="E71" s="9">
        <v>13.1452646413948</v>
      </c>
      <c r="F71" s="26">
        <f t="shared" si="21"/>
        <v>123.295648366243</v>
      </c>
      <c r="G71" s="9">
        <v>13.130262250801801</v>
      </c>
      <c r="H71" s="9">
        <v>6.0594856535397303</v>
      </c>
      <c r="I71" s="9">
        <v>1.0086567587600399</v>
      </c>
      <c r="J71" s="9">
        <v>1.0136930971865501</v>
      </c>
      <c r="K71" s="26">
        <f t="shared" si="22"/>
        <v>21.21209776028812</v>
      </c>
      <c r="L71" s="17">
        <f t="shared" si="23"/>
        <v>0.17204255009291763</v>
      </c>
      <c r="N71" s="23"/>
      <c r="O71" s="23"/>
    </row>
    <row r="72" spans="1:24" x14ac:dyDescent="0.3">
      <c r="A72" s="27" t="s">
        <v>529</v>
      </c>
      <c r="B72" s="9">
        <v>32.748917662873097</v>
      </c>
      <c r="C72" s="9">
        <v>30.666433681602101</v>
      </c>
      <c r="D72" s="9">
        <v>12.325451173793599</v>
      </c>
      <c r="E72" s="9">
        <v>16.262280231605502</v>
      </c>
      <c r="F72" s="26">
        <f t="shared" si="21"/>
        <v>92.003082749874295</v>
      </c>
      <c r="G72" s="9">
        <v>4.1213116754072603</v>
      </c>
      <c r="H72" s="9">
        <v>1.0203631722381701</v>
      </c>
      <c r="I72" s="9">
        <v>0</v>
      </c>
      <c r="J72" s="9">
        <v>0.99430065905816101</v>
      </c>
      <c r="K72" s="26">
        <f t="shared" si="22"/>
        <v>6.1359755067035913</v>
      </c>
      <c r="L72" s="17">
        <f t="shared" si="23"/>
        <v>6.6693151178262827E-2</v>
      </c>
      <c r="N72" s="23"/>
      <c r="O72" s="23"/>
    </row>
    <row r="73" spans="1:24" x14ac:dyDescent="0.3">
      <c r="A73" s="27" t="s">
        <v>365</v>
      </c>
      <c r="B73" s="9">
        <v>35.047238810895401</v>
      </c>
      <c r="C73" s="9">
        <v>30.078534399563601</v>
      </c>
      <c r="D73" s="9">
        <v>18.143331423160799</v>
      </c>
      <c r="E73" s="9">
        <v>16.0838869994333</v>
      </c>
      <c r="F73" s="26">
        <f t="shared" si="21"/>
        <v>99.352991633053108</v>
      </c>
      <c r="G73" s="9">
        <v>2.9613508523743501</v>
      </c>
      <c r="H73" s="9">
        <v>2.0078810893167098</v>
      </c>
      <c r="I73" s="9">
        <v>1.0038881136923601</v>
      </c>
      <c r="J73" s="9">
        <v>0</v>
      </c>
      <c r="K73" s="26">
        <f t="shared" si="22"/>
        <v>5.9731200553834203</v>
      </c>
      <c r="L73" s="17">
        <f t="shared" si="23"/>
        <v>6.0120183169162483E-2</v>
      </c>
      <c r="N73" s="23"/>
      <c r="O73" s="23"/>
    </row>
    <row r="74" spans="1:24" x14ac:dyDescent="0.3">
      <c r="A74" s="27" t="s">
        <v>455</v>
      </c>
      <c r="B74" s="9">
        <v>48.201434695643997</v>
      </c>
      <c r="C74" s="9">
        <v>18.4830820986387</v>
      </c>
      <c r="D74" s="9">
        <v>19.493835052050201</v>
      </c>
      <c r="E74" s="9">
        <v>10.268347593536699</v>
      </c>
      <c r="F74" s="26">
        <f t="shared" si="21"/>
        <v>96.446699439869604</v>
      </c>
      <c r="G74" s="9">
        <v>3.07904243919607</v>
      </c>
      <c r="H74" s="9">
        <v>2.0595118554313898</v>
      </c>
      <c r="I74" s="9">
        <v>3.0878034585353</v>
      </c>
      <c r="J74" s="9">
        <v>2.0507425423956902</v>
      </c>
      <c r="K74" s="26">
        <f t="shared" si="22"/>
        <v>10.27710029555845</v>
      </c>
      <c r="L74" s="17">
        <f t="shared" si="23"/>
        <v>0.10655730424415179</v>
      </c>
      <c r="N74" s="23"/>
      <c r="O74" s="23"/>
    </row>
    <row r="75" spans="1:24" x14ac:dyDescent="0.3">
      <c r="A75" s="27" t="s">
        <v>465</v>
      </c>
      <c r="B75" s="9">
        <v>26.5407005664322</v>
      </c>
      <c r="C75" s="9">
        <v>22.665692312328702</v>
      </c>
      <c r="D75" s="9">
        <v>19.727817193344301</v>
      </c>
      <c r="E75" s="9">
        <v>20.018316983945802</v>
      </c>
      <c r="F75" s="26">
        <f t="shared" si="21"/>
        <v>88.952527056050997</v>
      </c>
      <c r="G75" s="9">
        <v>1.86764859994706</v>
      </c>
      <c r="H75" s="9">
        <v>0.93313194483711204</v>
      </c>
      <c r="I75" s="9">
        <v>0</v>
      </c>
      <c r="J75" s="9">
        <v>1.83915886440537</v>
      </c>
      <c r="K75" s="26">
        <f t="shared" si="22"/>
        <v>4.6399394091895418</v>
      </c>
      <c r="L75" s="17">
        <f t="shared" si="23"/>
        <v>5.2161974063601492E-2</v>
      </c>
      <c r="N75" s="23"/>
      <c r="O75" s="23"/>
    </row>
    <row r="76" spans="1:24" x14ac:dyDescent="0.3">
      <c r="A76" s="27" t="s">
        <v>595</v>
      </c>
      <c r="B76" s="9">
        <v>27.231478992724501</v>
      </c>
      <c r="C76" s="9">
        <v>13.9987800783181</v>
      </c>
      <c r="D76" s="9">
        <v>7.9550580843919096</v>
      </c>
      <c r="E76" s="9">
        <v>11.492784248304799</v>
      </c>
      <c r="F76" s="26">
        <f t="shared" si="21"/>
        <v>60.678101403739312</v>
      </c>
      <c r="G76" s="9">
        <v>0.92843421908902002</v>
      </c>
      <c r="H76" s="9">
        <v>0</v>
      </c>
      <c r="I76" s="9">
        <v>0</v>
      </c>
      <c r="J76" s="9">
        <v>0.97139783505160504</v>
      </c>
      <c r="K76" s="26">
        <f t="shared" si="22"/>
        <v>1.8998320541406251</v>
      </c>
      <c r="L76" s="17">
        <f t="shared" si="23"/>
        <v>3.1310011522930531E-2</v>
      </c>
      <c r="N76" s="23"/>
      <c r="O76" s="23"/>
    </row>
    <row r="77" spans="1:24" x14ac:dyDescent="0.3">
      <c r="A77" s="27" t="s">
        <v>369</v>
      </c>
      <c r="B77" s="9">
        <v>21.8888888888889</v>
      </c>
      <c r="C77" s="9">
        <v>18.761904761904798</v>
      </c>
      <c r="D77" s="9">
        <v>14.592592592592601</v>
      </c>
      <c r="E77" s="9">
        <v>18.761904761904798</v>
      </c>
      <c r="F77" s="26">
        <f t="shared" si="21"/>
        <v>74.005291005291099</v>
      </c>
      <c r="G77" s="9">
        <v>1.0423280423280401</v>
      </c>
      <c r="H77" s="9">
        <v>1.0423280423280401</v>
      </c>
      <c r="I77" s="9">
        <v>1.0423280423280401</v>
      </c>
      <c r="J77" s="9">
        <v>3.1269841269841301</v>
      </c>
      <c r="K77" s="26">
        <f t="shared" si="22"/>
        <v>6.2539682539682504</v>
      </c>
      <c r="L77" s="17">
        <f t="shared" si="23"/>
        <v>8.4507042253520973E-2</v>
      </c>
      <c r="N77" s="23"/>
      <c r="O77" s="23"/>
    </row>
    <row r="78" spans="1:24" x14ac:dyDescent="0.3">
      <c r="A78" s="27" t="s">
        <v>319</v>
      </c>
      <c r="B78" s="9">
        <v>15.1775147928994</v>
      </c>
      <c r="C78" s="9">
        <v>12.142011834319501</v>
      </c>
      <c r="D78" s="9">
        <v>9.1065088757396495</v>
      </c>
      <c r="E78" s="9">
        <v>5.0591715976331404</v>
      </c>
      <c r="F78" s="26">
        <f t="shared" si="21"/>
        <v>41.485207100591687</v>
      </c>
      <c r="G78" s="9">
        <v>2.0236686390532501</v>
      </c>
      <c r="H78" s="9">
        <v>1.0118343195266299</v>
      </c>
      <c r="I78" s="9">
        <v>1.0118343195266299</v>
      </c>
      <c r="J78" s="9">
        <v>0</v>
      </c>
      <c r="K78" s="26">
        <f t="shared" si="22"/>
        <v>4.04733727810651</v>
      </c>
      <c r="L78" s="17">
        <f t="shared" si="23"/>
        <v>9.7560975609756198E-2</v>
      </c>
    </row>
    <row r="79" spans="1:24" x14ac:dyDescent="0.3">
      <c r="A79" s="27" t="s">
        <v>305</v>
      </c>
      <c r="B79" s="9">
        <v>16.760563380281699</v>
      </c>
      <c r="C79" s="9">
        <v>3.94366197183099</v>
      </c>
      <c r="D79" s="9">
        <v>2.9577464788732399</v>
      </c>
      <c r="E79" s="9">
        <v>3.94366197183099</v>
      </c>
      <c r="F79" s="26">
        <f t="shared" si="21"/>
        <v>27.605633802816921</v>
      </c>
      <c r="G79" s="9">
        <v>3.94366197183099</v>
      </c>
      <c r="H79" s="9">
        <v>0</v>
      </c>
      <c r="I79" s="9">
        <v>0</v>
      </c>
      <c r="J79" s="9">
        <v>0.98591549295774605</v>
      </c>
      <c r="K79" s="26">
        <f t="shared" si="22"/>
        <v>4.9295774647887356</v>
      </c>
      <c r="L79" s="17">
        <f t="shared" si="23"/>
        <v>0.17857142857142855</v>
      </c>
    </row>
    <row r="80" spans="1:24" x14ac:dyDescent="0.3">
      <c r="A80" s="27" t="s">
        <v>533</v>
      </c>
      <c r="B80" s="9">
        <v>10.254237288135601</v>
      </c>
      <c r="C80" s="9">
        <v>5.1271186440678003</v>
      </c>
      <c r="D80" s="9">
        <v>3.07627118644068</v>
      </c>
      <c r="E80" s="9">
        <v>3.07627118644068</v>
      </c>
      <c r="F80" s="26">
        <f t="shared" si="21"/>
        <v>21.533898305084762</v>
      </c>
      <c r="G80" s="9">
        <v>2.0508474576271198</v>
      </c>
      <c r="H80" s="9">
        <v>0</v>
      </c>
      <c r="I80" s="9">
        <v>0</v>
      </c>
      <c r="J80" s="9">
        <v>0</v>
      </c>
      <c r="K80" s="26">
        <f t="shared" si="22"/>
        <v>2.0508474576271198</v>
      </c>
      <c r="L80" s="17">
        <f t="shared" si="23"/>
        <v>9.5238095238095219E-2</v>
      </c>
    </row>
    <row r="81" spans="1:12" x14ac:dyDescent="0.3">
      <c r="A81" s="27" t="s">
        <v>467</v>
      </c>
      <c r="B81" s="9">
        <v>7.1609195402298802</v>
      </c>
      <c r="C81" s="9">
        <v>8.1839080459770095</v>
      </c>
      <c r="D81" s="9">
        <v>9.2068965517241406</v>
      </c>
      <c r="E81" s="9">
        <v>7.1609195402298802</v>
      </c>
      <c r="F81" s="26">
        <f t="shared" si="21"/>
        <v>31.712643678160912</v>
      </c>
      <c r="G81" s="9">
        <v>3.0689655172413799</v>
      </c>
      <c r="H81" s="9">
        <v>2.0459770114942502</v>
      </c>
      <c r="I81" s="9">
        <v>1.02298850574713</v>
      </c>
      <c r="J81" s="9">
        <v>0</v>
      </c>
      <c r="K81" s="26">
        <f t="shared" si="22"/>
        <v>6.1379310344827607</v>
      </c>
      <c r="L81" s="17">
        <f t="shared" si="23"/>
        <v>0.1935483870967743</v>
      </c>
    </row>
    <row r="82" spans="1:12" x14ac:dyDescent="0.3">
      <c r="A82" s="27" t="s">
        <v>351</v>
      </c>
      <c r="B82" s="9">
        <v>6.21428571428571</v>
      </c>
      <c r="C82" s="9">
        <v>0</v>
      </c>
      <c r="D82" s="9">
        <v>3.1071428571428599</v>
      </c>
      <c r="E82" s="9">
        <v>0</v>
      </c>
      <c r="F82" s="26">
        <f t="shared" si="21"/>
        <v>9.3214285714285694</v>
      </c>
      <c r="G82" s="9">
        <v>1.03571428571429</v>
      </c>
      <c r="H82" s="9">
        <v>0</v>
      </c>
      <c r="I82" s="9">
        <v>0</v>
      </c>
      <c r="J82" s="9">
        <v>0</v>
      </c>
      <c r="K82" s="26">
        <f t="shared" si="22"/>
        <v>1.03571428571429</v>
      </c>
      <c r="L82" s="17">
        <f t="shared" si="23"/>
        <v>0.1111111111111116</v>
      </c>
    </row>
    <row r="83" spans="1:12" x14ac:dyDescent="0.3">
      <c r="A83" s="27" t="s">
        <v>355</v>
      </c>
      <c r="B83" s="9">
        <v>3.25</v>
      </c>
      <c r="C83" s="9">
        <v>0</v>
      </c>
      <c r="D83" s="9">
        <v>1.0833333333333299</v>
      </c>
      <c r="E83" s="9">
        <v>1.0833333333333299</v>
      </c>
      <c r="F83" s="26">
        <f t="shared" si="21"/>
        <v>5.4166666666666607</v>
      </c>
      <c r="G83" s="9">
        <v>0</v>
      </c>
      <c r="H83" s="9">
        <v>0</v>
      </c>
      <c r="I83" s="9">
        <v>0</v>
      </c>
      <c r="J83" s="9">
        <v>0</v>
      </c>
      <c r="K83" s="26">
        <f t="shared" si="22"/>
        <v>0</v>
      </c>
      <c r="L83" s="17">
        <f t="shared" si="23"/>
        <v>0</v>
      </c>
    </row>
    <row r="84" spans="1:12" x14ac:dyDescent="0.3">
      <c r="A84" s="33" t="s">
        <v>649</v>
      </c>
      <c r="B84" s="26">
        <f>SUM(B64:B83)</f>
        <v>1146.4719022827921</v>
      </c>
      <c r="C84" s="26">
        <f t="shared" ref="C84:D84" si="24">SUM(C64:C83)</f>
        <v>690.81695230928858</v>
      </c>
      <c r="D84" s="26">
        <f t="shared" si="24"/>
        <v>472.13025449589486</v>
      </c>
      <c r="E84" s="26">
        <f>SUM(E64:E83)</f>
        <v>408.03442696536962</v>
      </c>
      <c r="F84" s="26">
        <f>SUM(B84:E84,B59:D59)</f>
        <v>4410.2204998525085</v>
      </c>
      <c r="G84" s="26">
        <f>SUM(G64:G83)</f>
        <v>103.60753707086882</v>
      </c>
      <c r="H84" s="26">
        <f t="shared" ref="H84:J84" si="25">SUM(H64:H83)</f>
        <v>41.302197379919939</v>
      </c>
      <c r="I84" s="26">
        <f t="shared" si="25"/>
        <v>26.44175840838577</v>
      </c>
      <c r="J84" s="26">
        <f t="shared" si="25"/>
        <v>26.569220279750809</v>
      </c>
      <c r="K84" s="26">
        <f>SUM(G84:J84,F59:H59)</f>
        <v>385.14299774903083</v>
      </c>
      <c r="L84" s="10"/>
    </row>
    <row r="85" spans="1:12" x14ac:dyDescent="0.3">
      <c r="D85" s="16"/>
      <c r="F85" s="23"/>
      <c r="G85" s="23"/>
      <c r="H85" s="23"/>
    </row>
    <row r="86" spans="1:12" x14ac:dyDescent="0.3">
      <c r="D86" s="16"/>
    </row>
    <row r="87" spans="1:12" x14ac:dyDescent="0.3">
      <c r="D87" s="16"/>
    </row>
    <row r="88" spans="1:12" x14ac:dyDescent="0.3">
      <c r="D88" s="16"/>
    </row>
    <row r="89" spans="1:12" x14ac:dyDescent="0.3">
      <c r="D89" s="16"/>
    </row>
    <row r="90" spans="1:12" x14ac:dyDescent="0.3">
      <c r="D90" s="16"/>
    </row>
    <row r="91" spans="1:12" x14ac:dyDescent="0.3">
      <c r="D91" s="16"/>
    </row>
    <row r="92" spans="1:12" x14ac:dyDescent="0.3">
      <c r="D92" s="16"/>
    </row>
    <row r="93" spans="1:12" x14ac:dyDescent="0.3">
      <c r="D93" s="16"/>
    </row>
    <row r="94" spans="1:12" x14ac:dyDescent="0.3">
      <c r="D94" s="16"/>
    </row>
    <row r="95" spans="1:12" x14ac:dyDescent="0.3">
      <c r="D95" s="16"/>
    </row>
    <row r="96" spans="1:12" x14ac:dyDescent="0.3">
      <c r="D96" s="16"/>
    </row>
    <row r="97" spans="4:4" x14ac:dyDescent="0.3">
      <c r="D97" s="16"/>
    </row>
    <row r="98" spans="4:4" x14ac:dyDescent="0.3">
      <c r="D98" s="16"/>
    </row>
    <row r="99" spans="4:4" x14ac:dyDescent="0.3">
      <c r="D99" s="16"/>
    </row>
    <row r="100" spans="4:4" x14ac:dyDescent="0.3">
      <c r="D100" s="16"/>
    </row>
    <row r="101" spans="4:4" x14ac:dyDescent="0.3">
      <c r="D101" s="16"/>
    </row>
    <row r="102" spans="4:4" x14ac:dyDescent="0.3">
      <c r="D102" s="16"/>
    </row>
    <row r="103" spans="4:4" x14ac:dyDescent="0.3">
      <c r="D103" s="22"/>
    </row>
    <row r="104" spans="4:4" x14ac:dyDescent="0.3">
      <c r="D104" s="16"/>
    </row>
  </sheetData>
  <mergeCells count="6">
    <mergeCell ref="AH5:AK5"/>
    <mergeCell ref="W43:Z43"/>
    <mergeCell ref="G36:J36"/>
    <mergeCell ref="B5:D5"/>
    <mergeCell ref="M5:O5"/>
    <mergeCell ref="W5:Y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f60035-bfe2-4b0a-98b4-dc4d9da4839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709D1CC207074191644AE104E0009F" ma:contentTypeVersion="11" ma:contentTypeDescription="Crée un document." ma:contentTypeScope="" ma:versionID="f3f46c33f8d5c9e85e734738cfcd5fc2">
  <xsd:schema xmlns:xsd="http://www.w3.org/2001/XMLSchema" xmlns:xs="http://www.w3.org/2001/XMLSchema" xmlns:p="http://schemas.microsoft.com/office/2006/metadata/properties" xmlns:ns3="e9f60035-bfe2-4b0a-98b4-dc4d9da4839c" targetNamespace="http://schemas.microsoft.com/office/2006/metadata/properties" ma:root="true" ma:fieldsID="a06a42d83ef8ddb95d9fbd9c382f82ab" ns3:_="">
    <xsd:import namespace="e9f60035-bfe2-4b0a-98b4-dc4d9da4839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60035-bfe2-4b0a-98b4-dc4d9da4839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F3D63D-CC71-4A0D-9B65-3A6A8463E656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e9f60035-bfe2-4b0a-98b4-dc4d9da4839c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0A494A1-22FE-4988-BCFD-B28F612FAA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f60035-bfe2-4b0a-98b4-dc4d9da483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D13B15-5185-42B5-ABC5-8A4D7A2E7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Emploi POP Active 2021</vt:lpstr>
      <vt:lpstr>Echentillon 2021</vt:lpstr>
      <vt:lpstr>Feuil3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 carraco</dc:creator>
  <cp:keywords/>
  <dc:description/>
  <cp:lastModifiedBy>Camille C</cp:lastModifiedBy>
  <cp:revision/>
  <dcterms:created xsi:type="dcterms:W3CDTF">2024-11-07T08:31:00Z</dcterms:created>
  <dcterms:modified xsi:type="dcterms:W3CDTF">2024-12-03T09:48:05Z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0x010100AE709D1CC207074191644AE104E0009F</vt:lpwstr>
  </property>
</Properties>
</file>