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esktop\CESTA\OHTAP\HM\"/>
    </mc:Choice>
  </mc:AlternateContent>
  <xr:revisionPtr revIDLastSave="0" documentId="13_ncr:1_{10D327F0-C042-4A9E-9F4E-186AADFAEB02}" xr6:coauthVersionLast="43" xr6:coauthVersionMax="43" xr10:uidLastSave="{00000000-0000-0000-0000-000000000000}"/>
  <bookViews>
    <workbookView xWindow="-6030" yWindow="1710" windowWidth="21600" windowHeight="11385" xr2:uid="{057AC16B-96DF-421E-80C6-FB4BD7325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7" i="1"/>
  <c r="B6" i="1"/>
  <c r="B5" i="1"/>
  <c r="B3" i="1"/>
  <c r="B13" i="1" l="1"/>
  <c r="B12" i="1"/>
  <c r="B18" i="1"/>
  <c r="B17" i="1"/>
  <c r="B16" i="1"/>
  <c r="B15" i="1"/>
  <c r="B14" i="1"/>
  <c r="B10" i="1"/>
  <c r="B9" i="1"/>
  <c r="B8" i="1"/>
  <c r="B4" i="1"/>
</calcChain>
</file>

<file path=xl/sharedStrings.xml><?xml version="1.0" encoding="utf-8"?>
<sst xmlns="http://schemas.openxmlformats.org/spreadsheetml/2006/main" count="107" uniqueCount="88">
  <si>
    <t>Keyword</t>
  </si>
  <si>
    <t>BWOH</t>
  </si>
  <si>
    <t>HM</t>
  </si>
  <si>
    <t>All Keywords</t>
  </si>
  <si>
    <t>fondled: 3</t>
  </si>
  <si>
    <t>fondling: 1</t>
  </si>
  <si>
    <t>interfered with her: 1</t>
  </si>
  <si>
    <t>sex* abuse: 12</t>
  </si>
  <si>
    <t>took advantage of me: 2</t>
  </si>
  <si>
    <t>% of females and non-false hits</t>
  </si>
  <si>
    <t>attack: 2</t>
  </si>
  <si>
    <t>child abuse: 3</t>
  </si>
  <si>
    <t>harass*: 3</t>
  </si>
  <si>
    <t>insult: 2</t>
  </si>
  <si>
    <t>molest*: 5</t>
  </si>
  <si>
    <t>outrage: 1</t>
  </si>
  <si>
    <t>pinched: 1</t>
  </si>
  <si>
    <t>playboy: 1</t>
  </si>
  <si>
    <t>rape: 8</t>
  </si>
  <si>
    <t>raped: 5</t>
  </si>
  <si>
    <t>raping: 2</t>
  </si>
  <si>
    <t>rapist: 1</t>
  </si>
  <si>
    <t>seduce: 1</t>
  </si>
  <si>
    <t>sex* abuse: 1</t>
  </si>
  <si>
    <t>took advantage of her: 1</t>
  </si>
  <si>
    <t>took advantage of me: 1</t>
  </si>
  <si>
    <t>RTRB</t>
  </si>
  <si>
    <t>child abuse: 1</t>
  </si>
  <si>
    <t>hanky panky: 8</t>
  </si>
  <si>
    <t>harass*: 11</t>
  </si>
  <si>
    <t>molest*: 1</t>
  </si>
  <si>
    <t>rape: 1</t>
  </si>
  <si>
    <t>raping: 1</t>
  </si>
  <si>
    <t>UNCGAS</t>
  </si>
  <si>
    <t>UNCSW</t>
  </si>
  <si>
    <t>UNCTWMS</t>
  </si>
  <si>
    <t>harass*: 1</t>
  </si>
  <si>
    <t>rape: 6</t>
  </si>
  <si>
    <t>raped: 3</t>
  </si>
  <si>
    <t>sex* assault: 1</t>
  </si>
  <si>
    <t>attack: 3</t>
  </si>
  <si>
    <t>insult: 1</t>
  </si>
  <si>
    <t>molest*: 2</t>
  </si>
  <si>
    <t>raped: 4</t>
  </si>
  <si>
    <t>anita hill: 1</t>
  </si>
  <si>
    <t>anti-rape: 3</t>
  </si>
  <si>
    <t>attack: 4</t>
  </si>
  <si>
    <t>child abuse: 5</t>
  </si>
  <si>
    <t>harass*: 19</t>
  </si>
  <si>
    <t>incest*: 6</t>
  </si>
  <si>
    <t>molest*: 6</t>
  </si>
  <si>
    <t>outrage: 2</t>
  </si>
  <si>
    <t>pedophile: 3</t>
  </si>
  <si>
    <t>pedophilia: 2</t>
  </si>
  <si>
    <t>playboy: 2</t>
  </si>
  <si>
    <t>rape: 35</t>
  </si>
  <si>
    <t>raped: 22</t>
  </si>
  <si>
    <t>rapes: 3</t>
  </si>
  <si>
    <t>raping: 4</t>
  </si>
  <si>
    <t>sex* assault: 12</t>
  </si>
  <si>
    <t>sex* violence: 12</t>
  </si>
  <si>
    <t>sodomy: 1</t>
  </si>
  <si>
    <t>anita hill: 13</t>
  </si>
  <si>
    <t>anti-rape: 1</t>
  </si>
  <si>
    <t>attack: 31</t>
  </si>
  <si>
    <t>brutalized: 4</t>
  </si>
  <si>
    <t>child abuse: 31</t>
  </si>
  <si>
    <t>clarence thomas: 25</t>
  </si>
  <si>
    <t>hanky panky: 1</t>
  </si>
  <si>
    <t>harass*: 56</t>
  </si>
  <si>
    <t>incest*: 15</t>
  </si>
  <si>
    <t>insult: 16</t>
  </si>
  <si>
    <t>ladies man: 1</t>
  </si>
  <si>
    <t>ladies' man: 1</t>
  </si>
  <si>
    <t>lady's man: 2</t>
  </si>
  <si>
    <t>molest*: 30</t>
  </si>
  <si>
    <t>outrage: 3</t>
  </si>
  <si>
    <t>pedophile: 1</t>
  </si>
  <si>
    <t>pinched: 4</t>
  </si>
  <si>
    <t>playboy: 14</t>
  </si>
  <si>
    <t>rape: 75</t>
  </si>
  <si>
    <t>raped: 73</t>
  </si>
  <si>
    <t>rapes: 7</t>
  </si>
  <si>
    <t>raping: 21</t>
  </si>
  <si>
    <t>rapist: 4</t>
  </si>
  <si>
    <t>sex* abuse: 13</t>
  </si>
  <si>
    <t>sex* assault: 5</t>
  </si>
  <si>
    <t>sexually inappropriate: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</si>
</sst>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6192-8AC4-44EA-9C25-1126A677A118}">
  <dimension ref="A1:Q39"/>
  <sheetViews>
    <sheetView tabSelected="1" workbookViewId="0">
      <selection activeCell="H14" sqref="H14"/>
    </sheetView>
  </sheetViews>
  <sheetFormatPr defaultRowHeight="15" x14ac:dyDescent="0.25"/>
  <cols>
    <col min="1" max="1" width="14.5703125" customWidth="1"/>
    <col min="2" max="2" width="12.5703125" customWidth="1"/>
    <col min="4" max="4" width="23.28515625" customWidth="1"/>
  </cols>
  <sheetData>
    <row r="1" spans="1:17" x14ac:dyDescent="0.25">
      <c r="A1" t="s">
        <v>1</v>
      </c>
      <c r="D1" t="s">
        <v>2</v>
      </c>
      <c r="G1" t="s">
        <v>26</v>
      </c>
      <c r="J1" t="s">
        <v>33</v>
      </c>
      <c r="M1" t="s">
        <v>34</v>
      </c>
      <c r="P1" t="s">
        <v>35</v>
      </c>
    </row>
    <row r="2" spans="1:17" x14ac:dyDescent="0.25">
      <c r="A2" t="s">
        <v>0</v>
      </c>
      <c r="B2" t="s">
        <v>9</v>
      </c>
      <c r="D2" t="s">
        <v>0</v>
      </c>
      <c r="E2" t="s">
        <v>9</v>
      </c>
      <c r="G2" t="s">
        <v>0</v>
      </c>
      <c r="H2" t="s">
        <v>9</v>
      </c>
      <c r="J2" t="s">
        <v>0</v>
      </c>
      <c r="K2" t="s">
        <v>9</v>
      </c>
      <c r="M2" t="s">
        <v>0</v>
      </c>
      <c r="N2" t="s">
        <v>9</v>
      </c>
      <c r="P2" t="s">
        <v>0</v>
      </c>
      <c r="Q2" t="s">
        <v>9</v>
      </c>
    </row>
    <row r="3" spans="1:17" x14ac:dyDescent="0.25">
      <c r="A3" t="s">
        <v>10</v>
      </c>
      <c r="B3" s="1">
        <f>2/70</f>
        <v>2.8571428571428571E-2</v>
      </c>
      <c r="D3" t="s">
        <v>62</v>
      </c>
      <c r="E3" s="1">
        <v>9.98</v>
      </c>
      <c r="G3" t="s">
        <v>27</v>
      </c>
      <c r="H3">
        <v>122</v>
      </c>
      <c r="J3" t="s">
        <v>36</v>
      </c>
      <c r="K3">
        <v>21</v>
      </c>
      <c r="M3" t="s">
        <v>40</v>
      </c>
      <c r="N3">
        <v>75</v>
      </c>
      <c r="P3" t="s">
        <v>44</v>
      </c>
      <c r="Q3">
        <v>149</v>
      </c>
    </row>
    <row r="4" spans="1:17" x14ac:dyDescent="0.25">
      <c r="A4" t="s">
        <v>11</v>
      </c>
      <c r="B4" s="1">
        <f>3/70</f>
        <v>4.2857142857142858E-2</v>
      </c>
      <c r="D4" t="s">
        <v>63</v>
      </c>
      <c r="E4" s="1"/>
      <c r="G4" t="s">
        <v>28</v>
      </c>
      <c r="J4" t="s">
        <v>17</v>
      </c>
      <c r="M4" t="s">
        <v>36</v>
      </c>
      <c r="P4" t="s">
        <v>45</v>
      </c>
    </row>
    <row r="5" spans="1:17" x14ac:dyDescent="0.25">
      <c r="A5" t="s">
        <v>12</v>
      </c>
      <c r="B5" s="1">
        <f>3/70</f>
        <v>4.2857142857142858E-2</v>
      </c>
      <c r="D5" t="s">
        <v>64</v>
      </c>
      <c r="E5" s="1"/>
      <c r="G5" t="s">
        <v>29</v>
      </c>
      <c r="J5" t="s">
        <v>37</v>
      </c>
      <c r="M5" t="s">
        <v>41</v>
      </c>
      <c r="P5" t="s">
        <v>46</v>
      </c>
    </row>
    <row r="6" spans="1:17" x14ac:dyDescent="0.25">
      <c r="A6" t="s">
        <v>13</v>
      </c>
      <c r="B6" s="1">
        <f>2/70</f>
        <v>2.8571428571428571E-2</v>
      </c>
      <c r="D6" t="s">
        <v>65</v>
      </c>
      <c r="E6" s="1"/>
      <c r="G6" t="s">
        <v>30</v>
      </c>
      <c r="J6" t="s">
        <v>38</v>
      </c>
      <c r="M6" t="s">
        <v>42</v>
      </c>
      <c r="P6" t="s">
        <v>47</v>
      </c>
    </row>
    <row r="7" spans="1:17" x14ac:dyDescent="0.25">
      <c r="A7" t="s">
        <v>14</v>
      </c>
      <c r="B7" s="1">
        <f>5/70</f>
        <v>7.1428571428571425E-2</v>
      </c>
      <c r="D7" t="s">
        <v>66</v>
      </c>
      <c r="E7" s="1"/>
      <c r="G7" t="s">
        <v>31</v>
      </c>
      <c r="J7" t="s">
        <v>39</v>
      </c>
      <c r="M7" t="s">
        <v>37</v>
      </c>
      <c r="P7" t="s">
        <v>48</v>
      </c>
    </row>
    <row r="8" spans="1:17" x14ac:dyDescent="0.25">
      <c r="A8" t="s">
        <v>15</v>
      </c>
      <c r="B8" s="1">
        <f>1/70</f>
        <v>1.4285714285714285E-2</v>
      </c>
      <c r="D8" t="s">
        <v>67</v>
      </c>
      <c r="E8" s="1"/>
      <c r="G8" t="s">
        <v>32</v>
      </c>
      <c r="M8" t="s">
        <v>43</v>
      </c>
      <c r="P8" t="s">
        <v>49</v>
      </c>
    </row>
    <row r="9" spans="1:17" x14ac:dyDescent="0.25">
      <c r="A9" t="s">
        <v>16</v>
      </c>
      <c r="B9" s="1">
        <f>1/70</f>
        <v>1.4285714285714285E-2</v>
      </c>
      <c r="D9" t="s">
        <v>4</v>
      </c>
      <c r="E9" s="1"/>
      <c r="M9" t="s">
        <v>32</v>
      </c>
      <c r="P9" t="s">
        <v>41</v>
      </c>
    </row>
    <row r="10" spans="1:17" x14ac:dyDescent="0.25">
      <c r="A10" t="s">
        <v>17</v>
      </c>
      <c r="B10" s="1">
        <f>1/70</f>
        <v>1.4285714285714285E-2</v>
      </c>
      <c r="D10" t="s">
        <v>5</v>
      </c>
      <c r="E10" s="1"/>
      <c r="P10" t="s">
        <v>50</v>
      </c>
    </row>
    <row r="11" spans="1:17" x14ac:dyDescent="0.25">
      <c r="A11" t="s">
        <v>18</v>
      </c>
      <c r="B11" s="1">
        <f>8/70</f>
        <v>0.11428571428571428</v>
      </c>
      <c r="D11" t="s">
        <v>68</v>
      </c>
      <c r="E11" s="1"/>
      <c r="P11" t="s">
        <v>51</v>
      </c>
    </row>
    <row r="12" spans="1:17" x14ac:dyDescent="0.25">
      <c r="A12" t="s">
        <v>19</v>
      </c>
      <c r="B12" s="1">
        <f>5/70</f>
        <v>7.1428571428571425E-2</v>
      </c>
      <c r="D12" t="s">
        <v>69</v>
      </c>
      <c r="E12" s="1"/>
      <c r="P12" t="s">
        <v>52</v>
      </c>
    </row>
    <row r="13" spans="1:17" x14ac:dyDescent="0.25">
      <c r="A13" t="s">
        <v>20</v>
      </c>
      <c r="B13" s="1">
        <f>2/70</f>
        <v>2.8571428571428571E-2</v>
      </c>
      <c r="D13" t="s">
        <v>70</v>
      </c>
      <c r="E13" s="1"/>
      <c r="P13" t="s">
        <v>53</v>
      </c>
    </row>
    <row r="14" spans="1:17" x14ac:dyDescent="0.25">
      <c r="A14" t="s">
        <v>21</v>
      </c>
      <c r="B14" s="1">
        <f>1/70</f>
        <v>1.4285714285714285E-2</v>
      </c>
      <c r="D14" t="s">
        <v>71</v>
      </c>
      <c r="E14" s="1"/>
      <c r="P14" t="s">
        <v>54</v>
      </c>
    </row>
    <row r="15" spans="1:17" x14ac:dyDescent="0.25">
      <c r="A15" t="s">
        <v>22</v>
      </c>
      <c r="B15" s="1">
        <f>1/70</f>
        <v>1.4285714285714285E-2</v>
      </c>
      <c r="D15" t="s">
        <v>6</v>
      </c>
      <c r="E15" s="1"/>
      <c r="P15" t="s">
        <v>55</v>
      </c>
    </row>
    <row r="16" spans="1:17" x14ac:dyDescent="0.25">
      <c r="A16" t="s">
        <v>23</v>
      </c>
      <c r="B16" s="1">
        <f>1/70</f>
        <v>1.4285714285714285E-2</v>
      </c>
      <c r="D16" t="s">
        <v>72</v>
      </c>
      <c r="E16" s="1"/>
      <c r="P16" t="s">
        <v>56</v>
      </c>
    </row>
    <row r="17" spans="1:16" x14ac:dyDescent="0.25">
      <c r="A17" t="s">
        <v>24</v>
      </c>
      <c r="B17" s="1">
        <f>1/70</f>
        <v>1.4285714285714285E-2</v>
      </c>
      <c r="D17" t="s">
        <v>73</v>
      </c>
      <c r="E17" s="1"/>
      <c r="P17" t="s">
        <v>57</v>
      </c>
    </row>
    <row r="18" spans="1:16" x14ac:dyDescent="0.25">
      <c r="A18" t="s">
        <v>25</v>
      </c>
      <c r="B18" s="1">
        <f>1/70</f>
        <v>1.4285714285714285E-2</v>
      </c>
      <c r="D18" t="s">
        <v>74</v>
      </c>
      <c r="E18" s="1"/>
      <c r="P18" t="s">
        <v>58</v>
      </c>
    </row>
    <row r="19" spans="1:16" x14ac:dyDescent="0.25">
      <c r="D19" t="s">
        <v>75</v>
      </c>
      <c r="E19" s="1"/>
      <c r="P19" t="s">
        <v>22</v>
      </c>
    </row>
    <row r="20" spans="1:16" x14ac:dyDescent="0.25">
      <c r="A20" t="s">
        <v>3</v>
      </c>
      <c r="B20" s="2">
        <v>0.34289999999999998</v>
      </c>
      <c r="D20" t="s">
        <v>76</v>
      </c>
      <c r="E20" s="1"/>
      <c r="P20" t="s">
        <v>7</v>
      </c>
    </row>
    <row r="21" spans="1:16" x14ac:dyDescent="0.25">
      <c r="D21" t="s">
        <v>77</v>
      </c>
      <c r="E21" s="1"/>
      <c r="P21" t="s">
        <v>59</v>
      </c>
    </row>
    <row r="22" spans="1:16" x14ac:dyDescent="0.25">
      <c r="D22" t="s">
        <v>78</v>
      </c>
      <c r="E22" s="1"/>
      <c r="P22" t="s">
        <v>60</v>
      </c>
    </row>
    <row r="23" spans="1:16" x14ac:dyDescent="0.25">
      <c r="D23" t="s">
        <v>79</v>
      </c>
      <c r="E23" s="1"/>
      <c r="P23" t="s">
        <v>61</v>
      </c>
    </row>
    <row r="24" spans="1:16" x14ac:dyDescent="0.25">
      <c r="D24" t="s">
        <v>80</v>
      </c>
      <c r="E24" s="1"/>
    </row>
    <row r="25" spans="1:16" x14ac:dyDescent="0.25">
      <c r="D25" t="s">
        <v>81</v>
      </c>
      <c r="E25" s="1"/>
    </row>
    <row r="26" spans="1:16" x14ac:dyDescent="0.25">
      <c r="D26" t="s">
        <v>82</v>
      </c>
      <c r="E26" s="1"/>
    </row>
    <row r="27" spans="1:16" x14ac:dyDescent="0.25">
      <c r="D27" t="s">
        <v>83</v>
      </c>
      <c r="E27" s="1"/>
    </row>
    <row r="28" spans="1:16" x14ac:dyDescent="0.25">
      <c r="D28" t="s">
        <v>84</v>
      </c>
      <c r="E28" s="1"/>
    </row>
    <row r="29" spans="1:16" x14ac:dyDescent="0.25">
      <c r="D29" t="s">
        <v>22</v>
      </c>
      <c r="E29" s="1"/>
    </row>
    <row r="30" spans="1:16" x14ac:dyDescent="0.25">
      <c r="D30" t="s">
        <v>85</v>
      </c>
      <c r="E30" s="1"/>
    </row>
    <row r="31" spans="1:16" x14ac:dyDescent="0.25">
      <c r="D31" t="s">
        <v>86</v>
      </c>
      <c r="E31" s="1"/>
    </row>
    <row r="32" spans="1:16" x14ac:dyDescent="0.25">
      <c r="D32" t="s">
        <v>87</v>
      </c>
      <c r="E32" s="1"/>
    </row>
    <row r="33" spans="4:5" x14ac:dyDescent="0.25">
      <c r="D33" t="s">
        <v>61</v>
      </c>
      <c r="E33" s="1"/>
    </row>
    <row r="34" spans="4:5" x14ac:dyDescent="0.25">
      <c r="D34" t="s">
        <v>8</v>
      </c>
      <c r="E34" s="1"/>
    </row>
    <row r="35" spans="4:5" x14ac:dyDescent="0.25">
      <c r="E35" s="1"/>
    </row>
    <row r="36" spans="4:5" x14ac:dyDescent="0.25">
      <c r="E36" s="1"/>
    </row>
    <row r="37" spans="4:5" x14ac:dyDescent="0.25">
      <c r="E37" s="1"/>
    </row>
    <row r="39" spans="4:5" x14ac:dyDescent="0.25">
      <c r="D39" t="s">
        <v>3</v>
      </c>
      <c r="E39" s="1">
        <v>0.34599999999999997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Carlson</dc:creator>
  <cp:lastModifiedBy>Preston Carlson</cp:lastModifiedBy>
  <dcterms:created xsi:type="dcterms:W3CDTF">2019-07-24T16:33:53Z</dcterms:created>
  <dcterms:modified xsi:type="dcterms:W3CDTF">2019-07-25T02:55:36Z</dcterms:modified>
</cp:coreProperties>
</file>