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00" windowHeight="16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<sst xmlns="http://schemas.openxmlformats.org/spreadsheetml/2006/main" count="49">
  <si>
    <t>主键</t>
  </si>
  <si>
    <t>终端编号</t>
  </si>
  <si>
    <t>所属机构</t>
  </si>
  <si>
    <t>交易类型</t>
  </si>
  <si>
    <t>交易金额</t>
  </si>
  <si>
    <t>主账号(出款)</t>
  </si>
  <si>
    <t>揽存员工号</t>
  </si>
  <si>
    <t>入款账号</t>
  </si>
  <si>
    <t>终端交易流水</t>
  </si>
  <si>
    <t>核心流水</t>
  </si>
  <si>
    <t>交易状态</t>
  </si>
  <si>
    <t>交易信息</t>
  </si>
  <si>
    <t>交易时间</t>
  </si>
  <si>
    <t>季度</t>
  </si>
  <si>
    <t>e52e2a74e28045cbaf1ea9fdde84911b</t>
  </si>
  <si>
    <t>86790101</t>
  </si>
  <si>
    <t>支行1</t>
  </si>
  <si>
    <t>活期存款</t>
  </si>
  <si>
    <t>6230930006589</t>
  </si>
  <si>
    <t>000000060952</t>
  </si>
  <si>
    <t>0000</t>
  </si>
  <si>
    <t>交易成功</t>
  </si>
  <si>
    <t>a6f66d47c46f48579f80d19fac5018a0</t>
  </si>
  <si>
    <t>86790103</t>
  </si>
  <si>
    <t>户名查询</t>
  </si>
  <si>
    <t>623004630736</t>
  </si>
  <si>
    <t>000000060951</t>
  </si>
  <si>
    <t>764fdfff17284a23813af33bf7057048</t>
  </si>
  <si>
    <t>86790104</t>
  </si>
  <si>
    <t>支行2</t>
  </si>
  <si>
    <t>623093006589</t>
  </si>
  <si>
    <t>000000060950</t>
  </si>
  <si>
    <t>00c846cdac3b4b978919db4ac393283d</t>
  </si>
  <si>
    <t>62309300585001</t>
  </si>
  <si>
    <t>000000060949</t>
  </si>
  <si>
    <t>6c3b5ab8a261400c97fe3de41522f217</t>
  </si>
  <si>
    <t>62309300305001</t>
  </si>
  <si>
    <t>000000060870</t>
  </si>
  <si>
    <t>CCS019</t>
  </si>
  <si>
    <t>Token校验失败,请重新签到</t>
  </si>
  <si>
    <t>a8508897cf914872a1f0e06226ac09b3</t>
  </si>
  <si>
    <t>86790041</t>
  </si>
  <si>
    <t>支行3</t>
  </si>
  <si>
    <t>活期转定期</t>
  </si>
  <si>
    <t>623093660870</t>
  </si>
  <si>
    <t>000000060946</t>
  </si>
  <si>
    <t>27da7c9b59284495a85b1be20963888b</t>
  </si>
  <si>
    <t>6230930766070</t>
  </si>
  <si>
    <t>000000060934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</si>
</sst>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_(* #,##0_);_(* \(#,##0\);_(* &quot;-&quot;_);_(@_)"/>
  </numFmts>
  <fonts count="19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/>
    <xf numFmtId="0" fontId="0" fillId="15" borderId="0" applyNumberFormat="0" applyBorder="0" applyAlignment="0" applyProtection="0"/>
    <xf numFmtId="0" fontId="2" fillId="19" borderId="0" applyNumberFormat="0" applyBorder="0" applyAlignment="0" applyProtection="0"/>
    <xf numFmtId="0" fontId="15" fillId="28" borderId="8" applyNumberFormat="0" applyAlignment="0" applyProtection="0"/>
    <xf numFmtId="0" fontId="0" fillId="27" borderId="0" applyNumberFormat="0" applyBorder="0" applyAlignment="0" applyProtection="0"/>
    <xf numFmtId="0" fontId="0" fillId="8" borderId="0" applyNumberFormat="0" applyBorder="0" applyAlignment="0" applyProtection="0"/>
    <xf numFmtId="177" fontId="0" fillId="0" borderId="0" applyFont="0" applyFill="0" applyBorder="0" applyAlignment="0" applyProtection="0"/>
    <xf numFmtId="0" fontId="2" fillId="29" borderId="0" applyNumberFormat="0" applyBorder="0" applyAlignment="0" applyProtection="0"/>
    <xf numFmtId="9" fontId="0" fillId="0" borderId="0" applyFont="0" applyFill="0" applyBorder="0" applyAlignment="0" applyProtection="0"/>
    <xf numFmtId="0" fontId="2" fillId="31" borderId="0" applyNumberFormat="0" applyBorder="0" applyAlignment="0" applyProtection="0"/>
    <xf numFmtId="0" fontId="2" fillId="26" borderId="0" applyNumberFormat="0" applyBorder="0" applyAlignment="0" applyProtection="0"/>
    <xf numFmtId="0" fontId="2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20" borderId="0" applyNumberFormat="0" applyBorder="0" applyAlignment="0" applyProtection="0"/>
    <xf numFmtId="0" fontId="18" fillId="16" borderId="8" applyNumberFormat="0" applyAlignment="0" applyProtection="0"/>
    <xf numFmtId="0" fontId="2" fillId="25" borderId="0" applyNumberFormat="0" applyBorder="0" applyAlignment="0" applyProtection="0"/>
    <xf numFmtId="0" fontId="13" fillId="23" borderId="0" applyNumberFormat="0" applyBorder="0" applyAlignment="0" applyProtection="0"/>
    <xf numFmtId="0" fontId="0" fillId="30" borderId="0" applyNumberFormat="0" applyBorder="0" applyAlignment="0" applyProtection="0"/>
    <xf numFmtId="0" fontId="12" fillId="22" borderId="0" applyNumberFormat="0" applyBorder="0" applyAlignment="0" applyProtection="0"/>
    <xf numFmtId="0" fontId="0" fillId="21" borderId="0" applyNumberFormat="0" applyBorder="0" applyAlignment="0" applyProtection="0"/>
    <xf numFmtId="0" fontId="11" fillId="0" borderId="7" applyNumberFormat="0" applyFill="0" applyAlignment="0" applyProtection="0"/>
    <xf numFmtId="0" fontId="14" fillId="24" borderId="0" applyNumberFormat="0" applyBorder="0" applyAlignment="0" applyProtection="0"/>
    <xf numFmtId="0" fontId="1" fillId="18" borderId="6" applyNumberFormat="0" applyAlignment="0" applyProtection="0"/>
    <xf numFmtId="0" fontId="10" fillId="16" borderId="5" applyNumberFormat="0" applyAlignment="0" applyProtection="0"/>
    <xf numFmtId="0" fontId="9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3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0" fillId="11" borderId="0" applyNumberFormat="0" applyBorder="0" applyAlignment="0" applyProtection="0"/>
    <xf numFmtId="178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6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0" fillId="10" borderId="2" applyNumberFormat="0" applyFont="0" applyAlignment="0" applyProtection="0"/>
    <xf numFmtId="0" fontId="0" fillId="9" borderId="0" applyNumberFormat="0" applyBorder="0" applyAlignment="0" applyProtection="0"/>
    <xf numFmtId="0" fontId="2" fillId="5" borderId="0" applyNumberFormat="0" applyBorder="0" applyAlignment="0" applyProtection="0"/>
    <xf numFmtId="0" fontId="0" fillId="7" borderId="0" applyNumberFormat="0" applyBorder="0" applyAlignment="0" applyProtection="0"/>
    <xf numFmtId="0" fontId="4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7" fillId="0" borderId="9" applyNumberFormat="0" applyFill="0" applyAlignment="0" applyProtection="0"/>
    <xf numFmtId="0" fontId="0" fillId="12" borderId="0" applyNumberFormat="0" applyBorder="0" applyAlignment="0" applyProtection="0"/>
    <xf numFmtId="0" fontId="3" fillId="0" borderId="1" applyNumberFormat="0" applyFill="0" applyAlignment="0" applyProtection="0"/>
    <xf numFmtId="0" fontId="2" fillId="17" borderId="0" applyNumberFormat="0" applyBorder="0" applyAlignment="0" applyProtection="0"/>
    <xf numFmtId="0" fontId="0" fillId="3" borderId="0" applyNumberFormat="0" applyBorder="0" applyAlignment="0" applyProtection="0"/>
    <xf numFmtId="0" fontId="8" fillId="0" borderId="3" applyNumberFormat="0" applyFill="0" applyAlignment="0" applyProtection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22" fontId="0" fillId="0" borderId="0" xfId="0" applyNumberFormat="1"/>
    <xf numFmtId="0" fontId="0" fillId="0" borderId="0" xfId="0" quotePrefix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FFFFF"/>
      <color rgb="00538DD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workbookViewId="0">
      <selection activeCell="E5" sqref="A1:N8"/>
    </sheetView>
  </sheetViews>
  <sheetFormatPr defaultColWidth="9.23076923076923" defaultRowHeight="16.8" outlineLevelRow="7"/>
  <cols>
    <col min="1" max="5" width="18.5673076923077" customWidth="1"/>
    <col min="6" max="6" width="31.4038461538462" customWidth="1"/>
    <col min="7" max="13" width="18.5673076923077" customWidth="1"/>
    <col min="14" max="14" width="32.2019230769231" customWidth="1"/>
  </cols>
  <sheetData>
    <row r="1" ht="15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" customHeight="1" spans="1:14">
      <c r="A2" t="s">
        <v>14</v>
      </c>
      <c r="B2" s="4" t="s">
        <v>15</v>
      </c>
      <c r="C2" t="s">
        <v>16</v>
      </c>
      <c r="D2" t="s">
        <v>17</v>
      </c>
      <c r="E2" s="2">
        <v>3500</v>
      </c>
      <c r="F2" s="4" t="s">
        <v>18</v>
      </c>
      <c r="G2"/>
      <c r="H2"/>
      <c r="I2" t="s">
        <v>19</v>
      </c>
      <c r="J2">
        <v>1</v>
      </c>
      <c r="K2" t="s">
        <v>20</v>
      </c>
      <c r="L2" t="s">
        <v>21</v>
      </c>
      <c r="M2" s="3">
        <v>43772.5408333333</v>
      </c>
      <c r="N2" t="str">
        <f>YEAR(M2)&amp;" 年第"&amp;LOOKUP(MONTH(M2),{1,4,7,10},{"1","2","3","4"})&amp;"季度"</f>
        <v>2019 年第4季度</v>
      </c>
    </row>
    <row r="3" ht="15" customHeight="1" spans="1:14">
      <c r="A3" t="s">
        <v>22</v>
      </c>
      <c r="B3" s="4" t="s">
        <v>23</v>
      </c>
      <c r="C3" t="s">
        <v>16</v>
      </c>
      <c r="D3" t="s">
        <v>24</v>
      </c>
      <c r="E3" s="2">
        <v>0</v>
      </c>
      <c r="F3" s="4" t="s">
        <v>25</v>
      </c>
      <c r="I3" t="s">
        <v>26</v>
      </c>
      <c r="J3">
        <v>2</v>
      </c>
      <c r="K3" t="s">
        <v>20</v>
      </c>
      <c r="L3" t="s">
        <v>21</v>
      </c>
      <c r="M3" s="3">
        <v>43893.5406712963</v>
      </c>
      <c r="N3" t="str">
        <f>YEAR(M3)&amp;" 年第"&amp;LOOKUP(MONTH(M3),{1,4,7,10},{"1","2","3","4"})&amp;"季度"</f>
        <v>2020 年第1季度</v>
      </c>
    </row>
    <row r="4" ht="15" customHeight="1" spans="1:14">
      <c r="A4" t="s">
        <v>27</v>
      </c>
      <c r="B4" t="s">
        <v>28</v>
      </c>
      <c r="C4" t="s">
        <v>29</v>
      </c>
      <c r="D4" t="s">
        <v>17</v>
      </c>
      <c r="E4" s="2">
        <v>1500</v>
      </c>
      <c r="F4" s="4" t="s">
        <v>30</v>
      </c>
      <c r="G4"/>
      <c r="H4"/>
      <c r="I4" t="s">
        <v>31</v>
      </c>
      <c r="J4">
        <v>3</v>
      </c>
      <c r="K4" t="s">
        <v>20</v>
      </c>
      <c r="L4" t="s">
        <v>21</v>
      </c>
      <c r="M4" s="3">
        <v>44046.5273842593</v>
      </c>
      <c r="N4" t="str">
        <f>YEAR(M4)&amp;" 年第"&amp;LOOKUP(MONTH(M4),{1,4,7,10},{"1","2","3","4"})&amp;"季度"</f>
        <v>2020 年第3季度</v>
      </c>
    </row>
    <row r="5" ht="15" customHeight="1" spans="1:14">
      <c r="A5" t="s">
        <v>32</v>
      </c>
      <c r="B5" t="s">
        <v>28</v>
      </c>
      <c r="C5" t="s">
        <v>29</v>
      </c>
      <c r="D5" t="s">
        <v>24</v>
      </c>
      <c r="E5" s="2">
        <v>0</v>
      </c>
      <c r="F5" s="4" t="s">
        <v>33</v>
      </c>
      <c r="I5" t="s">
        <v>34</v>
      </c>
      <c r="J5">
        <v>4</v>
      </c>
      <c r="K5" t="s">
        <v>20</v>
      </c>
      <c r="L5" t="s">
        <v>21</v>
      </c>
      <c r="M5" s="3">
        <v>44046.5273842593</v>
      </c>
      <c r="N5" t="str">
        <f>YEAR(M5)&amp;" 年第"&amp;LOOKUP(MONTH(M5),{1,4,7,10},{"1","2","3","4"})&amp;"季度"</f>
        <v>2020 年第3季度</v>
      </c>
    </row>
    <row r="6" ht="15" customHeight="1" spans="1:14">
      <c r="A6" t="s">
        <v>35</v>
      </c>
      <c r="B6" t="s">
        <v>28</v>
      </c>
      <c r="C6" t="s">
        <v>29</v>
      </c>
      <c r="D6" t="s">
        <v>24</v>
      </c>
      <c r="E6" s="2">
        <v>0</v>
      </c>
      <c r="F6" s="4" t="s">
        <v>36</v>
      </c>
      <c r="I6" t="s">
        <v>37</v>
      </c>
      <c r="J6">
        <v>5</v>
      </c>
      <c r="K6" t="s">
        <v>38</v>
      </c>
      <c r="L6" t="s">
        <v>39</v>
      </c>
      <c r="M6" s="3">
        <v>44138.5268865741</v>
      </c>
      <c r="N6" t="str">
        <f>YEAR(M6)&amp;" 年第"&amp;LOOKUP(MONTH(M6),{1,4,7,10},{"1","2","3","4"})&amp;"季度"</f>
        <v>2020 年第4季度</v>
      </c>
    </row>
    <row r="7" ht="15" customHeight="1" spans="1:14">
      <c r="A7" t="s">
        <v>40</v>
      </c>
      <c r="B7" t="s">
        <v>41</v>
      </c>
      <c r="C7" t="s">
        <v>42</v>
      </c>
      <c r="D7" t="s">
        <v>43</v>
      </c>
      <c r="E7" s="2">
        <v>50000</v>
      </c>
      <c r="F7" s="4" t="s">
        <v>44</v>
      </c>
      <c r="G7"/>
      <c r="H7"/>
      <c r="I7" t="s">
        <v>45</v>
      </c>
      <c r="J7">
        <v>6</v>
      </c>
      <c r="K7" t="s">
        <v>20</v>
      </c>
      <c r="L7" t="s">
        <v>21</v>
      </c>
      <c r="M7" s="3">
        <v>44138.5144212963</v>
      </c>
      <c r="N7" t="str">
        <f>YEAR(M7)&amp;" 年第"&amp;LOOKUP(MONTH(M7),{1,4,7,10},{"1","2","3","4"})&amp;"季度"</f>
        <v>2020 年第4季度</v>
      </c>
    </row>
    <row r="8" ht="15" customHeight="1" spans="1:14">
      <c r="A8" t="s">
        <v>46</v>
      </c>
      <c r="B8" t="s">
        <v>41</v>
      </c>
      <c r="C8" t="s">
        <v>42</v>
      </c>
      <c r="D8" t="s">
        <v>24</v>
      </c>
      <c r="E8" s="2">
        <v>0</v>
      </c>
      <c r="F8" s="4" t="s">
        <v>47</v>
      </c>
      <c r="I8" t="s">
        <v>48</v>
      </c>
      <c r="J8">
        <v>7</v>
      </c>
      <c r="K8" t="s">
        <v>20</v>
      </c>
      <c r="L8" t="s">
        <v>21</v>
      </c>
      <c r="M8" s="3">
        <v>44138.5136921296</v>
      </c>
      <c r="N8" t="str">
        <f>YEAR(M8)&amp;" 年第"&amp;LOOKUP(MONTH(M8),{1,4,7,10},{"1","2","3","4"})&amp;"季度"</f>
        <v>2020 年第4季度</v>
      </c>
    </row>
  </sheetData>
  <pageMargins left="0.699305555555556" right="0.699305555555556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2006-09-17T00:00:00Z</dcterms:created>
  <dcterms:modified xsi:type="dcterms:W3CDTF">2020-11-03T21:08:25Z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